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Research Question Coverage" sheetId="2" r:id="rId2"/>
    <sheet name="Win Drivers Section" sheetId="3" r:id="rId3"/>
    <sheet name="Loss Factors Section" sheetId="4" r:id="rId4"/>
    <sheet name="Competitive Intelligence" sheetId="5" r:id="rId5"/>
    <sheet name="Implementation Insights" sheetId="6" r:id="rId6"/>
    <sheet name="Pricing Analysis" sheetId="7" r:id="rId7"/>
    <sheet name="Section Planning" sheetId="8" r:id="rId8"/>
    <sheet name="📋 Raw Data" sheetId="9" r:id="rId9"/>
    <sheet name="🔄 Cross-Section Themes" sheetId="10" r:id="rId10"/>
    <sheet name="Report Builder" sheetId="11" r:id="rId11"/>
    <sheet name="Report Outline Generator" sheetId="12" r:id="rId12"/>
  </sheets>
  <calcPr calcId="124519" fullCalcOnLoad="1"/>
</workbook>
</file>

<file path=xl/sharedStrings.xml><?xml version="1.0" encoding="utf-8"?>
<sst xmlns="http://schemas.openxmlformats.org/spreadsheetml/2006/main" count="4662" uniqueCount="1094">
  <si>
    <t>Win-Loss Analysis Executive Summary - Supio</t>
  </si>
  <si>
    <t>Analysis Overview</t>
  </si>
  <si>
    <t>Generated On:</t>
  </si>
  <si>
    <t>2025-08-09</t>
  </si>
  <si>
    <t>Total Quotes Analyzed:</t>
  </si>
  <si>
    <t>Companies Analyzed:</t>
  </si>
  <si>
    <t>High-Quality Themes Generated:</t>
  </si>
  <si>
    <t>Theme Summary by Type</t>
  </si>
  <si>
    <t>Theme Type</t>
  </si>
  <si>
    <t>Count</t>
  </si>
  <si>
    <t>Avg Quality Score</t>
  </si>
  <si>
    <t>Total Quotes</t>
  </si>
  <si>
    <t>Key Insights</t>
  </si>
  <si>
    <t>Weakness</t>
  </si>
  <si>
    <t>Found 6 areas requiring immediate attention</t>
  </si>
  <si>
    <t>Investigation Needed</t>
  </si>
  <si>
    <t>Discovered 3 complex patterns needing investigation</t>
  </si>
  <si>
    <t>Strength</t>
  </si>
  <si>
    <t>Identified 7 competitive advantages</t>
  </si>
  <si>
    <t>Opportunity</t>
  </si>
  <si>
    <t>Identified 1 opportunity themes</t>
  </si>
  <si>
    <t>Discussion Guide Integration</t>
  </si>
  <si>
    <t>✅ Discussion Guide Connected:</t>
  </si>
  <si>
    <t>31 research questions loaded</t>
  </si>
  <si>
    <t>📊 Research Question Coverage:</t>
  </si>
  <si>
    <t>23/31 questions covered (74.2%)</t>
  </si>
  <si>
    <t>⚠️ Coverage Gaps:</t>
  </si>
  <si>
    <t>8 questions need additional analysis</t>
  </si>
  <si>
    <t>📋 Detailed Analysis:</t>
  </si>
  <si>
    <t>See 'Research Question Coverage' tab for complete analysis</t>
  </si>
  <si>
    <t>Analyst Action Items</t>
  </si>
  <si>
    <t>1. Review section validation tabs - approve/reject themes for final report</t>
  </si>
  <si>
    <t>2. Classify quotes as FEATURED/PRIMARY/SUPPORTING/EXCLUDE in each section</t>
  </si>
  <si>
    <t>3. Use Discussion Guide Coverage tab to ensure research alignment</t>
  </si>
  <si>
    <t>4. Build final report using Report Builder tab</t>
  </si>
  <si>
    <t>5. Cross-reference Raw Data for additional context when needed</t>
  </si>
  <si>
    <t>Research Question Coverage Analysis</t>
  </si>
  <si>
    <t>How well do discovered themes address original research questions?</t>
  </si>
  <si>
    <t>Coverage Summary</t>
  </si>
  <si>
    <t>Total Research Questions:</t>
  </si>
  <si>
    <t>Questions with Theme Coverage:</t>
  </si>
  <si>
    <t>Coverage Percentage:</t>
  </si>
  <si>
    <t>74.2%</t>
  </si>
  <si>
    <t>Research Question</t>
  </si>
  <si>
    <t>Covering Themes</t>
  </si>
  <si>
    <t>Evidence Strength</t>
  </si>
  <si>
    <t>Coverage Status</t>
  </si>
  <si>
    <t>1. To start, could you briefly introduce yourself, describe your role, and your firm?</t>
  </si>
  <si>
    <t>No themes found</t>
  </si>
  <si>
    <t>N/A</t>
  </si>
  <si>
    <t>❌ UNCOVERED</t>
  </si>
  <si>
    <t>2. What prompted you to evaluate solutions like Supio?</t>
  </si>
  <si>
    <t>theme_002_investigation_needed, theme_014_strength</t>
  </si>
  <si>
    <t>7.7/5.0</t>
  </si>
  <si>
    <t>✅ COVERED</t>
  </si>
  <si>
    <t>3. What were the key criteria you used to evaluate providers?</t>
  </si>
  <si>
    <t>theme_001_weakness, theme_002_investigation_needed, theme_004_weakness, theme_006_weakness, theme_007_strength, theme_009_investigation_needed, theme_013_strength, theme_016_weakness, theme_017_investigation_needed</t>
  </si>
  <si>
    <t>8.3/5.0</t>
  </si>
  <si>
    <t>4. Who else was involved in the evaluation process and what was their role and focus?</t>
  </si>
  <si>
    <t>5. Which vendors did you evaluate?</t>
  </si>
  <si>
    <t>theme_002_investigation_needed, theme_004_weakness, theme_006_weakness, theme_007_strength, theme_011_weakness, theme_012_opportunity, theme_013_strength, theme_014_strength, theme_015_strength, theme_017_investigation_needed</t>
  </si>
  <si>
    <t>8.0/5.0</t>
  </si>
  <si>
    <t>6. IF NOT ALREADY MENTIONED: Who did you ultimately select?</t>
  </si>
  <si>
    <t>7. WIN: Why did you ultimately choose Supio over other vendors / LOSS: Why did you ultimately choose [COMPETITOR] over Supio?</t>
  </si>
  <si>
    <t>8. What do you perceive as Supio’s strengths versus other companies?</t>
  </si>
  <si>
    <t>theme_001_weakness, theme_002_investigation_needed, theme_003_strength, theme_004_weakness, theme_007_strength, theme_010_strength, theme_011_weakness, theme_012_opportunity, theme_013_strength, theme_014_strength, theme_015_strength, theme_017_investigation_needed</t>
  </si>
  <si>
    <t>7.9/5.0</t>
  </si>
  <si>
    <t>9. What do you perceive as Supio’s weaknesses versus other companies?</t>
  </si>
  <si>
    <t>theme_001_weakness, theme_002_investigation_needed, theme_004_weakness, theme_006_weakness, theme_008_weakness, theme_011_weakness, theme_013_strength, theme_016_weakness</t>
  </si>
  <si>
    <t>8.7/5.0</t>
  </si>
  <si>
    <t>1. “I see you rated Pricing a #, can you elaborate on what’s driving that rating?</t>
  </si>
  <si>
    <t>theme_005_strength, theme_006_weakness, theme_007_strength, theme_008_weakness, theme_009_investigation_needed</t>
  </si>
  <si>
    <t>8.6/5.0</t>
  </si>
  <si>
    <t>2. How does Supio’s pricing compare to that of [competitor]?</t>
  </si>
  <si>
    <t>theme_001_weakness</t>
  </si>
  <si>
    <t>6.2/5.0</t>
  </si>
  <si>
    <t>3. IF LOW RATING: What could Supio do to get it to a 4 or 5?</t>
  </si>
  <si>
    <t>11. FOLLOW UP ON FEATURES: Were there any features that competitors offered that Supio lacked, and how did that influence your decision?</t>
  </si>
  <si>
    <t>theme_003_strength</t>
  </si>
  <si>
    <t>7.3/5.0</t>
  </si>
  <si>
    <t>12. FOLLOW UP ON IMPLEMENTATION: What was your impression of the implementation process?</t>
  </si>
  <si>
    <t>theme_001_weakness, theme_003_strength, theme_004_weakness, theme_010_strength, theme_012_opportunity, theme_013_strength, theme_015_strength, theme_016_weakness, theme_017_investigation_needed</t>
  </si>
  <si>
    <t>13. What did the sales team do well?</t>
  </si>
  <si>
    <t>theme_013_strength, theme_014_strength, theme_016_weakness, theme_017_investigation_needed</t>
  </si>
  <si>
    <t>8.5/5.0</t>
  </si>
  <si>
    <t>14. What could they improve?</t>
  </si>
  <si>
    <t>theme_001_weakness, theme_003_strength, theme_004_weakness, theme_006_weakness, theme_012_opportunity, theme_013_strength, theme_015_strength, theme_017_investigation_needed</t>
  </si>
  <si>
    <t>1. “I see you rated Understanding of Business needs a #, can you elaborate on what’s driving that rating?</t>
  </si>
  <si>
    <t>theme_004_weakness, theme_005_strength, theme_009_investigation_needed</t>
  </si>
  <si>
    <t>8.8/5.0</t>
  </si>
  <si>
    <t>2. IF LOW RATING: What could Supio do to get it to a 4 or 5?</t>
  </si>
  <si>
    <t>16. Thinking back on our conversation today, what is the single most important thing you think Supio should focus on to improve their offerings or sales process?</t>
  </si>
  <si>
    <t>theme_001_weakness, theme_003_strength, theme_004_weakness, theme_006_weakness, theme_009_investigation_needed, theme_012_opportunity, theme_013_strength, theme_014_strength, theme_015_strength, theme_017_investigation_needed</t>
  </si>
  <si>
    <t>What prompted you to evaluate solutions like Supio?</t>
  </si>
  <si>
    <t>What were the key criteria you used to evaluate providers?</t>
  </si>
  <si>
    <t>Who else was involved in the evaluation process and what was their role?</t>
  </si>
  <si>
    <t>Which vendors did you evaluate?</t>
  </si>
  <si>
    <t>Why did you ultimately choose Supio over other vendors?</t>
  </si>
  <si>
    <t>What do you perceive as Supio's strengths versus other companies?</t>
  </si>
  <si>
    <t>theme_002_investigation_needed, theme_003_strength, theme_004_weakness, theme_006_weakness, theme_007_strength, theme_010_strength, theme_011_weakness, theme_012_opportunity, theme_013_strength, theme_014_strength, theme_015_strength, theme_016_weakness, theme_017_investigation_needed</t>
  </si>
  <si>
    <t>8.2/5.0</t>
  </si>
  <si>
    <t>What do you perceive as Supio's weaknesses versus other companies?</t>
  </si>
  <si>
    <t>theme_001_weakness, theme_002_investigation_needed, theme_004_weakness, theme_006_weakness, theme_008_weakness, theme_010_strength, theme_011_weakness, theme_012_opportunity, theme_013_strength, theme_016_weakness, theme_017_investigation_needed</t>
  </si>
  <si>
    <t>Were there any features that competitors offered that Supio lacked?</t>
  </si>
  <si>
    <t>What was your impression of the implementation process?</t>
  </si>
  <si>
    <t>What did the sales team do well?</t>
  </si>
  <si>
    <t>What could the sales team improve?</t>
  </si>
  <si>
    <t>theme_001_weakness, theme_003_strength, theme_004_weakness, theme_006_weakness, theme_012_opportunity, theme_013_strength, theme_014_strength, theme_015_strength, theme_016_weakness, theme_017_investigation_needed</t>
  </si>
  <si>
    <t>7.8/5.0</t>
  </si>
  <si>
    <t>What is the single most important thing Supio should focus on to improve?</t>
  </si>
  <si>
    <t>Coverage Gaps - Research Questions Without Themes</t>
  </si>
  <si>
    <t>• 1. To start, could you briefly introduce yourself, describe your role, and your firm?</t>
  </si>
  <si>
    <t>• 4. Who else was involved in the evaluation process and what was their role and focus?</t>
  </si>
  <si>
    <t>• 6. IF NOT ALREADY MENTIONED: Who did you ultimately select?</t>
  </si>
  <si>
    <t>• 7. WIN: Why did you ultimately choose Supio over other vendors / LOSS: Why did you ultimately choose [COMPETITOR] over Supio?</t>
  </si>
  <si>
    <t>• 3. IF LOW RATING: What could Supio do to get it to a 4 or 5?</t>
  </si>
  <si>
    <t>• 2. IF LOW RATING: What could Supio do to get it to a 4 or 5?</t>
  </si>
  <si>
    <t>• Who else was involved in the evaluation process and what was their role?</t>
  </si>
  <si>
    <t>• Why did you ultimately choose Supio over other vendors?</t>
  </si>
  <si>
    <t>Analyst Recommendations</t>
  </si>
  <si>
    <t>1. Review uncovered questions - consider additional data collection</t>
  </si>
  <si>
    <t>2. Validate theme accuracy for covered questions</t>
  </si>
  <si>
    <t>3. Assess evidence strength for each research question</t>
  </si>
  <si>
    <t>4. Consider combining themes to improve coverage</t>
  </si>
  <si>
    <t>5. Prioritize high-impact research questions for additional analysis</t>
  </si>
  <si>
    <t>Win Drivers Section Validation</t>
  </si>
  <si>
    <t>PURPOSE: Validate themes and quotes for the 'Why You Win' section. See how each theme contributes to the win story.</t>
  </si>
  <si>
    <t>📖 SECTION CONTEXT: This section explains why customers choose your solution over competitors. Focus on strengths, capabilities, and positive differentiators.</t>
  </si>
  <si>
    <t>🔍 RESEARCH FOCUS: 'What product features and capabilities drive vendor selection decisions?' 'What do customers value most about our solution?'</t>
  </si>
  <si>
    <t>Theme ID</t>
  </si>
  <si>
    <t>Theme Statement</t>
  </si>
  <si>
    <t>Report Section</t>
  </si>
  <si>
    <t>Quote Text</t>
  </si>
  <si>
    <t>Company</t>
  </si>
  <si>
    <t>Interviewee</t>
  </si>
  <si>
    <t>Sentiment</t>
  </si>
  <si>
    <t>Impact Score</t>
  </si>
  <si>
    <t>Deal Status</t>
  </si>
  <si>
    <t>Research Alignment</t>
  </si>
  <si>
    <t>Quote Classification</t>
  </si>
  <si>
    <t>Theme Decision</t>
  </si>
  <si>
    <t>Analyst Notes</t>
  </si>
  <si>
    <t>Theme Origin</t>
  </si>
  <si>
    <t>Companies like MacDonald Law Professional and Rittgers Rittgers &amp; Nakajima expressed strong satisfaction with the ease of user adoption and the supportive implementation process, particularly appreciating the ability to directly engage with the software during the demo trial. This strength in our implementation approach not only enhances user experience but also positions us favorably against competitors like Supio, who fail to provide similar hands-on engagement, thereby reinforcing our competitive edge despite the current mixed deal outcomes. [CROSS-SECTION: Also appears in Competitive, Implementation]</t>
  </si>
  <si>
    <t>Win Drivers</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</si>
  <si>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</si>
  <si>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MacDonald Law Professional</t>
  </si>
  <si>
    <t>Margie Smith</t>
  </si>
  <si>
    <t>Positive</t>
  </si>
  <si>
    <t>WON</t>
  </si>
  <si>
    <t>What was your impression of th... (5/5, high); WIN: Why did you ultimately ch... (4/5, medium)</t>
  </si>
  <si>
    <t>Discovered</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</si>
  <si>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</si>
  <si>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Rittgers Rittgers &amp; Nakajima</t>
  </si>
  <si>
    <t>Bridget Smith</t>
  </si>
  <si>
    <t>What was your impression of th... (4/5, high); WIN: Why did you ultimately ch... (3/5, medium)</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</si>
  <si>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</si>
  <si>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Devaughn James</t>
  </si>
  <si>
    <t>Lisa Benson</t>
  </si>
  <si>
    <t>What was your impression of th... (5/5, high); IF LOW RATING: What could Supi... (3/5, medium)</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</si>
  <si>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</si>
  <si>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Who else was involved in the e... (5/5, high); What was your impression of th... (4/5, medium)</t>
  </si>
  <si>
    <t>THEME DECISION: theme_003_strength</t>
  </si>
  <si>
    <t>After reviewing all quotes above, make theme decision:</t>
  </si>
  <si>
    <t>PENDING REVIEW</t>
  </si>
  <si>
    <t>theme_005_strength</t>
  </si>
  <si>
    <t>"Firms such as Rebenack Aronow &amp; Mascolo and Curcio Law, in their pursuit of innovative AI solutions, have emphasized the importance of reliability and efficiency, particularly regarding concerns over AI hallucinations. This positions Supio favorably against competitors like Eve and Filevine, who have not demonstrated the same level of trustworthiness, ultimately leading to a missed opportunity in capturing their business despite their strong interest." [CROSS-SECTION: Also appears in Competitive, Implementation]</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</si>
  <si>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</si>
  <si>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Curcio Law</t>
  </si>
  <si>
    <t>Julia Martinez</t>
  </si>
  <si>
    <t>WIN: Why did you ultimately ch... (4/5, high); What do you perceive as Supio’... (3/5, medium)</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</si>
  <si>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</si>
  <si>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What prompted you to evaluate ... (4/5, high); What do you perceive as Supio’... (3/5, medium)</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</si>
  <si>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</si>
  <si>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To start, could you briefly in... (5/5, high); What prompted you to evaluate ... (4/5, medium)</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</si>
  <si>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</si>
  <si>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What prompted you to evaluate ... (4/5, high); WIN: Why did you ultimately ch... (4/5, high)</t>
  </si>
  <si>
    <t>We've been looking at different AI things. And I believe it was another firm that had used copio that told us about it, that were impressed with how things were going and told us about it. And so that's when we started looking into it.</t>
  </si>
  <si>
    <t>What prompted you to evaluate ... (4/5, high); Who did you ultimately select? (5/5, high)</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</si>
  <si>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</si>
  <si>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</si>
  <si>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Wm Keith Dozier</t>
  </si>
  <si>
    <t>Melissa Jorgensen</t>
  </si>
  <si>
    <t>What prompted you to evaluate ... (4/5, high); What did the sales team do wel... (4/5, high)</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</si>
  <si>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</si>
  <si>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Rebenack Aronow &amp; Mascolo</t>
  </si>
  <si>
    <t>Elyssa Goldstein</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</si>
  <si>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</si>
  <si>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To start, could you briefly in... (4/5, high); What prompted you to evaluate ... (3/5, medium)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</si>
  <si>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</si>
  <si>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What prompted you to evaluate ... (4/5, high); Who else was involved in the e... (3/5, medium)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</si>
  <si>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</si>
  <si>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What do you perceive as Supio’... (5/5, high); WIN: Why did you ultimately ch... (4/5, medium)</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</si>
  <si>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</si>
  <si>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WIN: Why did you ultimately ch... (4/5, high); What do you perceive as Supio’... (4/5, high)</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</si>
  <si>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</si>
  <si>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THEME DECISION: theme_005_strength</t>
  </si>
  <si>
    <t>theme_007_strength</t>
  </si>
  <si>
    <t>"Companies such as Rebenack Aronow &amp; Mascolo, MacDonald Law Professional, and Wm Keith Dozier have identified our pricing structure as a key strength, particularly appreciating its alignment with the value delivered, which facilitates cost recovery for specific clients. This competitive positioning enables us to stand out, especially as these firms recognize the transformative potential of our offerings, despite experiencing mixed deal outcomes with a 0% win/loss rate." [CROSS-SECTION: Also appears in Competitive]</t>
  </si>
  <si>
    <t>I see you rated Pricing a #, can you elaborate on what’s driving that rating?</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</si>
  <si>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</si>
  <si>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I see you rated Pricing a #, c... (4/5, high); IF LOW RATING: What could Supi... (3/5, medium)</t>
  </si>
  <si>
    <t>Supio's pricing was competitive and aligned with the value offered. I'd say three.</t>
  </si>
  <si>
    <t>I see you rated Pricing a #, c... (4/5, high); WIN: Why did you ultimately ch... (4/5, high)</t>
  </si>
  <si>
    <t>We thought it was worth it. Because we could recoup that cost with one case. So I think it was just good timing. I think if we didn't have that one case, we might still be like, do we want it? Do we not want it type thing.</t>
  </si>
  <si>
    <t>WIN: Why did you ultimately ch... (4/5, high); I see you rated Pricing a #, c... (4/5, high)</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</si>
  <si>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</si>
  <si>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I see you rated Pricing a #, c... (4/5, high); What do you perceive as Supio’... (4/5, high)</t>
  </si>
  <si>
    <t>THEME DECISION: theme_007_strength</t>
  </si>
  <si>
    <t>theme_010_strength</t>
  </si>
  <si>
    <t>"Companies like Rebenack Aronow &amp; Mascolo and MacDonald Law Professional recognized Supio's superior product capabilities—particularly its intuitive AI-driven functionality that streamlines case management—when they experienced firsthand the efficiency gains during product trials. This distinct advantage positions us favorably against competitors like Eve, who fail to provide comparable user engagement and practical applicability, despite our mixed deal outcomes." [CROSS-SECTION: Also appears in Competitive, Implementation]</t>
  </si>
  <si>
    <t>What do you perceive as Supio’s strengths versus other companies?</t>
  </si>
  <si>
    <t>So bar yester. So I give that a five at the moment.</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</si>
  <si>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</si>
  <si>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</si>
  <si>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No, I think, I think they need to really hold on to the fact that they've got the human element. I think that's what makes them different from the ones that I've seen. But no, otherwise it's been great and very impressive.</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</si>
  <si>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</si>
  <si>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WIN: Why did you ultimately ch... (5/5, high); What do you perceive as Supio’... (4/5, medium)</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</si>
  <si>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</si>
  <si>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Supio's product and service offer the key features and capabilities we needed to meet our requirements. I would say three on that, too.</t>
  </si>
  <si>
    <t>Supio's values, culture overall approach were a good fit for our organization. I'd say three.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</si>
  <si>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</si>
  <si>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</si>
  <si>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Yes, indeed. I'm lucky—most people hopefully kind of maybe like their job, but I legitimately love it, so I'm lucky.</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</si>
  <si>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</si>
  <si>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What do you perceive as Supio’... (4/5, high); Why did you ultimately choose ... (4/5, high)</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</si>
  <si>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</si>
  <si>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What do you perceive as Supio’... (4/5, high); IF LOW RATING: What could Supi... (3/5, medium)</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</si>
  <si>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</si>
  <si>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What do you perceive as Supio’... (4/5, high); WIN: Why did you ultimately ch... (3/5, medium)</t>
  </si>
  <si>
    <t>THEME DECISION: theme_010_strength</t>
  </si>
  <si>
    <t>theme_012_opportunity</t>
  </si>
  <si>
    <t>"Companies like Mix Sanders Thompson and Wyatt Injury Law Pllc recognize Supio's advanced product capabilities, particularly in automating complex document processes and enhancing productivity, which positions us favorably against competitors like NEOS, who have limitations in their functionality. Capitalizing on our strengths in creative document generation and seamless data integration presents a significant opportunity to improve deal outcomes, particularly as we navigate the currently mixed results of 0% won and 0% lost." [CROSS-SECTION: Also appears in Competitive, Implementation]</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</si>
  <si>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</si>
  <si>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Wells Call Clark Bennett &amp; Clawson</t>
  </si>
  <si>
    <t>Benjamin Scott</t>
  </si>
  <si>
    <t>LOST</t>
  </si>
  <si>
    <t>What do you perceive as Supio’... (4/5, high); Were there any features that c... (3/5, medium)</t>
  </si>
  <si>
    <t>Yeah, I didn't use it, so I just saw the presentation, I would say. Five. I was impressed with the presentation.</t>
  </si>
  <si>
    <t>Mix Sanders Thompson</t>
  </si>
  <si>
    <t>Michael Rhodes</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</si>
  <si>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</si>
  <si>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Because it was AI related and it indicated we could use it to be more productive and save time.</t>
  </si>
  <si>
    <t>Wyatt Injury Law Pllc</t>
  </si>
  <si>
    <t>Justin Wyatt</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</si>
  <si>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</si>
  <si>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Ventura Law</t>
  </si>
  <si>
    <t>Cathy Rafael</t>
  </si>
  <si>
    <t>What do you perceive as Supio’... (5/5, high); Were there any features that c... (4/5, medium)</t>
  </si>
  <si>
    <t>THEME DECISION: theme_012_opportunity</t>
  </si>
  <si>
    <t>theme_013_strength</t>
  </si>
  <si>
    <t>"Firms such as MacDonald Law Professional and Rittgers Rittgers &amp; Nakajima recognized our sales team's exceptional communication and training support, particularly noting the effectiveness of our product demonstrations and real-time collaboration, which significantly enhances their experience compared to competitors like Eve. This strength in customer engagement, despite mixed deal outcomes, underscores the need for us to leverage these insights to refine our competitive positioning and drive future successes." [CROSS-SECTION: Also appears in Competitive, Implementation]</t>
  </si>
  <si>
    <t>They did a great job. The only thing I would comment on is that in the subsequent call that we had with Andreas, his wi fi guess wasn't working properly. So that was a little difficult, but aside from that, it was good.</t>
  </si>
  <si>
    <t>What did the sales team do wel... (5/5, high); What could the sales team impr... (4/5, medium)</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</si>
  <si>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</si>
  <si>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What did the sales team do wel... (5/5, high); What was your impression of th... (3/5, medium)</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</si>
  <si>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</si>
  <si>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What did the sales team do wel... (5/5, high); Why did you ultimately choose ... (4/5, medium)</t>
  </si>
  <si>
    <t>I guess the way. Just the wording in general, the writing was a little bit better. The way that it put together. The injury portion of the package seemed a little bit more cohesive and better written.</t>
  </si>
  <si>
    <t>What did the sales team do wel... (4/5, high); What do you perceive as Supio’... (4/5, high)</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</si>
  <si>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</si>
  <si>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What did the sales team do wel... (4/5, high); What was your impression of th... (3/5, medium)</t>
  </si>
  <si>
    <t>So it was they matched your urgency and heard your need? Mhm.</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</si>
  <si>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</si>
  <si>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</si>
  <si>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Supio's sales team effectively communicated the implementation process and their ability to deliver a smooth onboarding experience. You know, I'd say four on that because the person who sold it to us was great.</t>
  </si>
  <si>
    <t>What did the sales team do wel... (5/5, high); What was your impression of th... (4/5, medium)</t>
  </si>
  <si>
    <t>You know, I'd say four on that because the person who sold it to us was great.</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</si>
  <si>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</si>
  <si>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What did the sales team do wel... (4/5, high); What could they improve? (3/5, medium)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</si>
  <si>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</si>
  <si>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THEME DECISION: theme_013_strength</t>
  </si>
  <si>
    <t>theme_014_strength</t>
  </si>
  <si>
    <t>"Clients of Supio have recognized our unparalleled strength in human-centered support and proactive engagement, particularly through direct interactions with our product development team, which fosters a level of confidence and customization that competitors like Eve do not provide. This differentiation has been especially valuable for firms such as MacDonald Law Professional and Devaughn James, who appreciate our ability to adapt based on their feedback, even amidst mixed deal outcomes." [CROSS-SECTION: Also appears in Competitive, Implementation]</t>
  </si>
  <si>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</si>
  <si>
    <t>What do you perceive as Supio’... (4/5, high); WIN: Why did you ultimately ch... (4/5, high)</t>
  </si>
  <si>
    <t>So we've had a really good experience with their product management like development team. So like they literally come on site once a quarter and like meet with our team directly and they're like, okay, like what do you, like, what do you not? Like, what are you doing now that you wish could be automated or you feel could be automated? So like there's a lot of customer engagement that we appreciate and they've really taken some of our feedback and implemented changes that were really helpful. So really for us it's that level of interaction that we get not just with a customer success manager, but with the product development team directly.</t>
  </si>
  <si>
    <t>The Jeffcoat Firm</t>
  </si>
  <si>
    <t>Jessica Lockhart</t>
  </si>
  <si>
    <t>What do you perceive as Supio’... (4/5, high); What do you perceive as Supio’... (3/5, medium)</t>
  </si>
  <si>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</si>
  <si>
    <t>What did the sales team do wel... (5/5, high); What do you perceive as Supio’... (4/5, medium)</t>
  </si>
  <si>
    <t>THEME DECISION: theme_014_strength</t>
  </si>
  <si>
    <t>theme_015_strength</t>
  </si>
  <si>
    <t>"Clients evaluating Supio against competitors like Eve recognize our superior user experience, particularly appreciating our dual functionality that combines a chronological option with interactive questioning capabilities, which enhances user adoption and engagement. This positions us favorably in the market, especially against firms like MacDonald Law Professional and Rittgers Rittgers &amp; Nakajima, who may lack such adaptability in their offerings, presenting an actionable opportunity for us to further develop hands-on training approaches to capture additional market share." [CROSS-SECTION: Also appears in Competitive]</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</si>
  <si>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</si>
  <si>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</si>
  <si>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What do you perceive as Supio’... (5/5, high); What do you perceive as Supio’... (4/5, medium)</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</si>
  <si>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</si>
  <si>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WIN: Why did you ultimately ch... (4/5, high); What was your impression of th... (3/5, medium)</t>
  </si>
  <si>
    <t>THEME DECISION: theme_015_strength</t>
  </si>
  <si>
    <t>theme_017_investigation_needed</t>
  </si>
  <si>
    <t>"Despite mixed deal outcomes, feedback from firms like Barnes Trial Group and Rebenack Aronow &amp; Mascolo indicates that Supio's user-friendly interface and superior document drafting capabilities position it favorably against competitors such as Even Up, which struggle with effective user training and comprehensive presentations. However, to enhance competitive positioning, further investigation is needed into improving the presentation of our product and implementing a more organized document management system within client files." [CROSS-SECTION: Also appears in Competitive, Implementation]</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</si>
  <si>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</si>
  <si>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The Hurt Boss</t>
  </si>
  <si>
    <t>Jeremy E. Citron</t>
  </si>
  <si>
    <t>Neutral</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</si>
  <si>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</si>
  <si>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Were there any features that c... (4/5, high); Thinking back on our conversat... (4/5, high)</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</si>
  <si>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</si>
  <si>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Barnes Trial Group</t>
  </si>
  <si>
    <t>Jordan Williams</t>
  </si>
  <si>
    <t>Mixed</t>
  </si>
  <si>
    <t>WIN: Why did you ultimately ch... (4/5, high); What did the sales team do wel... (4/5, high)</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</si>
  <si>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</si>
  <si>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What do you perceive as Supio’... (4/5, high); What do you perceive as Supio’... (4/5, high)</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</si>
  <si>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</si>
  <si>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</si>
  <si>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To start, could you briefly in... (3/5, medium); IF LOW RATING: What could Supi... (3/5, medium)</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</si>
  <si>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</si>
  <si>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</si>
  <si>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WIN: Why did you ultimately ch... (4/5, high); FOLLOW UP ON FEATURES: Were th... (3/5, medium)</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</si>
  <si>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</si>
  <si>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THEME DECISION: theme_017_investigation_needed</t>
  </si>
  <si>
    <t>WIN DRIVERS SUMMARY:</t>
  </si>
  <si>
    <t>Total Win Themes: 9</t>
  </si>
  <si>
    <t>Validated Themes: [Count after review]</t>
  </si>
  <si>
    <t>Featured Quotes: [Count]</t>
  </si>
  <si>
    <t>Loss Factors Section Validation</t>
  </si>
  <si>
    <t>PURPOSE: Validate themes and quotes for the 'Why You Lose' section. Identify areas for improvement and competitive gaps.</t>
  </si>
  <si>
    <t>📖 SECTION CONTEXT: This section explains why customers choose competitors or don't select your solution. Focus on weaknesses, gaps, and areas for improvement.</t>
  </si>
  <si>
    <t>🔍 RESEARCH FOCUS: 'What factors lead to lost deals?' 'What do customers see as our weaknesses?' 'What competitive advantages do others have?'</t>
  </si>
  <si>
    <t>"Companies like Barnes Trial Group and Mix Sanders Thompson, who ultimately chose competitors like Parrot and Expert Institute, emphasized the robustness of user feedback implementation and the seamless integration of services as critical factors in their decision, revealing Supio’s weakness in competitive positioning and product reliability. This underscores the need for Supio to enhance its product responsiveness to user feedback and streamline integration strategies to effectively compete in a rapidly evolving marketplace." [CROSS-SECTION: Also appears in Competitive, Implementation]</t>
  </si>
  <si>
    <t>Loss Factors</t>
  </si>
  <si>
    <t>WIN: Why did you ultimately choose Supio over other vendors / LOSS: Why did you ultimately choose [COMPETITOR] over Supio?</t>
  </si>
  <si>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</si>
  <si>
    <t>Negative</t>
  </si>
  <si>
    <t>WIN: Why did you ultimately ch... (5/5, high); What do you perceive as Supio’... (3/5, medium)</t>
  </si>
  <si>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</si>
  <si>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</si>
  <si>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I'm not sure about the specifics, but I think Westlaw has a different feel because of its established reputation and the comprehensive nature of its legal resources. It might be perceived as more valuable due to its long-standing presence in the legal field.</t>
  </si>
  <si>
    <t>THEME DECISION: theme_001_weakness</t>
  </si>
  <si>
    <t>theme_002_investigation_needed</t>
  </si>
  <si>
    <t>"Companies such as Rebenack Aronow &amp; Mascolo that evaluated Supio acknowledged our superior billing specialization compared to competitors like Eve and Filevine, which excelled in user engagement but lacked comprehensive management tools. This highlights a critical need for further investigation into enhancing our competitive positioning, particularly in areas where our capabilities are not as clearly communicated, as evidenced by our mixed deal outcomes where we did not secure any wins." [CROSS-SECTION: Also appears in Competitive, Implementation]</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</si>
  <si>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</si>
  <si>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Those are the ones that I was a part of. I don't know if the lawyers have looked at more of them. Sure, yeah, those were the ones that I was, I was a deeper part of. If they had done, maybe it would have only been preliminary for the earlier ones.</t>
  </si>
  <si>
    <t>Who else was involved in the e... (4/5, high); Were there any features that c... (3/5, medium)</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</si>
  <si>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</si>
  <si>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What do you perceive as Supio’... (3/5, medium); Were there any features that c... (4/5, high)</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</si>
  <si>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</si>
  <si>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Which vendors did you evaluate... (4/5, high); WIN: Why did you ultimately ch... (3/5, medium)</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</si>
  <si>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</si>
  <si>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</si>
  <si>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What prompted you to evaluate ... (4/5, high); LOSS: Why did you ultimately c... (3/5, medium)</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</si>
  <si>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</si>
  <si>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</si>
  <si>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Who else was involved in the e... (4/5, high); What do you perceive as Supio’... (3/5, medium)</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</si>
  <si>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</si>
  <si>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</si>
  <si>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Which vendors did you evaluate... (4/5, high); What do you perceive as Supio’... (4/5, high)</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</si>
  <si>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</si>
  <si>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</si>
  <si>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</si>
  <si>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Which vendors did you evaluate... (4/5, high); LOSS: Why did you ultimately c... (4/5, high)</t>
  </si>
  <si>
    <t>Litify. There's another one. I can't remember who it is. I think I took about three or four. Even Up was one for sure I talked to.</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</si>
  <si>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</si>
  <si>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</si>
  <si>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</si>
  <si>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What do you perceive as Supio’... (4/5, high); What do you perceive as Supio’... (5/5, high)</t>
  </si>
  <si>
    <t>THEME DECISION: theme_002_investigation_needed</t>
  </si>
  <si>
    <t>theme_004_weakness</t>
  </si>
  <si>
    <t>"Firms such as Barnes Trial Group and Wyatt Injury Law Pllc expressed significant frustration with the implementation process, particularly regarding the lack of quick turnaround times and the inability to download documents for trial use, which hindered their operational efficiency. This highlights a critical weakness in our offering compared to competitors like Parrot and Filevine, who are better positioned to meet the dynamic needs of legal professionals, particularly in a competitive landscape where our recent deals have resulted in a 0% win rate." [CROSS-SECTION: Also appears in Competitive, Implementation]</t>
  </si>
  <si>
    <t>When we were using recording software and stuff like that, call Rails, they start going through multiple switches and somewhere along the lines, you know.</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</si>
  <si>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</si>
  <si>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What was your impression of th... (5/5, high); Were there any features that c... (4/5, medium)</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</si>
  <si>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</si>
  <si>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What was your impression of th... (5/5, high); LOSS: Why did you ultimately c... (4/5, medium)</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</si>
  <si>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</si>
  <si>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WIN: Why did you ultimately ch... (5/5, high); What was your impression of th... (4/5, medium)</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</si>
  <si>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</si>
  <si>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Even Up, as of last week. Hasn't even onboarded yet.</t>
  </si>
  <si>
    <t>THEME DECISION: theme_004_weakness</t>
  </si>
  <si>
    <t>theme_006_weakness</t>
  </si>
  <si>
    <t>"Companies like Barnes Trial Group and Wells Call Clark Bennett &amp; Clawson who chose competitors like Eve cited critical weaknesses in Supio's online-only delivery model and lengthy turnaround times, which hindered their ability to maintain dynamic case documentation during trials. This highlights Supio's need to enhance its competitive positioning by addressing operational inefficiencies and emphasizing value for defense-side firms, particularly in a market that favors established relationships in the plaintiff's bar." [CROSS-SECTION: Also appears in Competitive]</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</si>
  <si>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</si>
  <si>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WIN: Why did you ultimately ch... (5/5, high); FOLLOW UP ON FEATURES: Were th... (4/5, medium)</t>
  </si>
  <si>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</si>
  <si>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hadn't. That was the first time I've heard of them.</t>
  </si>
  <si>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</si>
  <si>
    <t>I see you rated Pricing a #, c... (4/5, high); How does Supio’s pricing compa... (4/5, high)</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</si>
  <si>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</si>
  <si>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 Yeah, mostly that we just do defense work. Well, I do some plaintiff's work, but yeah, I think the fit of it.</t>
  </si>
  <si>
    <t>THEME DECISION: theme_006_weakness</t>
  </si>
  <si>
    <t>theme_008_weakness</t>
  </si>
  <si>
    <t>"Companies like The Hurt Boss and Mix Sanders Thompson expressed significant frustration with our pricing structure, specifically highlighting the complexity of a per credit or case basis that lacks intuitive clarity. This contrasts sharply with competitors like Eve, who have successfully implemented a straightforward per case pricing model, revealing a critical weakness in our competitive positioning that may be impacting our mixed deal outcomes." [CROSS-SECTION: Also appears in Competitive, Implementation]</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</si>
  <si>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</si>
  <si>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And if your product is good enough, you should be able to stand behind the flat fee and not worry about it.</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</si>
  <si>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</si>
  <si>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I see you rated Pricing a #, c... (5/5, high); How does Supio’s pricing compa... (4/5, medium)</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</si>
  <si>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</si>
  <si>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I see you rated Pricing a #, c... (4/5, high); How does Supio’s pricing compa... (3/5, medium)</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</si>
  <si>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</si>
  <si>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We. The pricing question in all the first calls, because if it's not going to work, there's no point in getting to the second call. You're wasting everybody's time.</t>
  </si>
  <si>
    <t>I see you rated Pricing a #, c... (5/5, high); IF LOW RATING: What could Supi... (4/5, medium)</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</si>
  <si>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</si>
  <si>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</si>
  <si>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I don't think so. In terms of the offerings on the actual program were very similar. Just the way that they were priced out and managed by each company were different.</t>
  </si>
  <si>
    <t>Rocky Mcelhaney Law Firm</t>
  </si>
  <si>
    <t>Tiffany Gary</t>
  </si>
  <si>
    <t>LOSS: Why did you ultimately c... (5/5, high); How does Supio’s pricing compa... (4/5, medium)</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</si>
  <si>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</si>
  <si>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</si>
  <si>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I see you rated Pricing a #, c... (5/5, high); What do you perceive as Supio’... (4/5, medium)</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</si>
  <si>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</si>
  <si>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I see you rated Pricing a #, c... (5/5, high); WIN: Why did you ultimately ch... (4/5, medium)</t>
  </si>
  <si>
    <t>Yeah, well, just the fit of it. The pricing structure and fit. Right. Like, it might not make economic sense to do it that way from the defense side.</t>
  </si>
  <si>
    <t>I see you rated Pricing a #, c... (4/5, high); What do you perceive as Supio’... (3/5, medium)</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</si>
  <si>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</si>
  <si>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Even though you can pass on the costs, the costs are lower than the paralegal hours, is that right? Yeah, right. Like the paralegal. We would make money with the. It's tricky because sometimes you have to pay the paralegals too.</t>
  </si>
  <si>
    <t>Yeah, right. Like the paralegal. We would make money with the. It's tricky because sometimes you have to pay the paralegals too.</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</si>
  <si>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</si>
  <si>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I see you rated Pricing a #, c... (5/5, high); Were there any features that c... (4/5, medium)</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</si>
  <si>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</si>
  <si>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WIN: Why did you ultimately ch... (5/5, high); I see you rated Pricing a #, c... (4/5, medium)</t>
  </si>
  <si>
    <t>One. Strongly disagree. I thought they were very expensive and not competitive to the others that I looked at.</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</si>
  <si>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</si>
  <si>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Cost, obviously, and what it could do and the product, the deliverable that would be providing.</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</si>
  <si>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</si>
  <si>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</si>
  <si>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How does Supio’s pricing compa... (4/5, high); What do you perceive as Supio’... (4/5, high)</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</si>
  <si>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</si>
  <si>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</si>
  <si>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Cost. It would cost me more than the case management software that we use.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</si>
  <si>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</si>
  <si>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What prompted you to evaluate ... (4/5, high); LOSS: Why did you ultimately c... (4/5, high)</t>
  </si>
  <si>
    <t>THEME DECISION: theme_008_weakness</t>
  </si>
  <si>
    <t>theme_009_investigation_needed</t>
  </si>
  <si>
    <t>"Companies such as Rebenack Aronow &amp; Mascolo and The Hurt Boss have expressed concerns regarding the clarity and competitiveness of our pricing structure, particularly in comparison to competitors like Eve and Evenup. This feedback highlights the necessity for a more transparent and flexible pricing model that accommodates varying customer needs, especially during the initial commitment phase, as we continue to navigate a mixed deal outcome landscape with 0% won and 0% lost deals." [CROSS-SECTION: Also appears in Competitive, Implementation]</t>
  </si>
  <si>
    <t>So, you know, I'll just be frank with you. Gu's pricing is competitive with everybody else's. Your. Your pricing is competitive with Even up. And Eve's pricing was a little bit better than both of y', all, but it's in the same ballpark.</t>
  </si>
  <si>
    <t>How does Supio’s pricing compa... (4/5, high); LOSS: Why did you ultimately c... (3/5, medium)</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</si>
  <si>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</si>
  <si>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</si>
  <si>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see you rated Pricing a #, c... (4/5, high); WIN: Why did you ultimately ch... (3/5, medium)</t>
  </si>
  <si>
    <t>I don't know that. I don't know, because that's a key question.</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</si>
  <si>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</si>
  <si>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</si>
  <si>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</si>
  <si>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</si>
  <si>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</si>
  <si>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</si>
  <si>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</si>
  <si>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</si>
  <si>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 DECISION: theme_009_investigation_needed</t>
  </si>
  <si>
    <t>theme_011_weakness</t>
  </si>
  <si>
    <t>"Supio's inability to consolidate diverse AI product capabilities into a single solution has emerged as a significant weakness compared to competitors like Eve, as customers express frustration over the fragmented nature of the tools they currently use for managing plaintiff's offices. This lack of comprehensive integration not only hinders operational efficiency but also contributed to our mixed deal outcomes, with 0% of opportunities resulting in wins." [CROSS-SECTION: Also appears in Competitive, Implementation]</t>
  </si>
  <si>
    <t>What do you perceive as Supio’s weaknesses versus other companies?</t>
  </si>
  <si>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</si>
  <si>
    <t>Were there any features that c... (4/5, high); What do you perceive as Supio’... (3/5, medium)</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</si>
  <si>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</si>
  <si>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</si>
  <si>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Were there any features that c... (4/5, high); What do you perceive as Supio’... (4/5, high)</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</si>
  <si>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</si>
  <si>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</si>
  <si>
    <t>Probably don't have enough to really. I didn't go delve into their values, what their company's core values are.</t>
  </si>
  <si>
    <t>What do you perceive as Supio’... (3/5, medium); What do you perceive as Supio’... (4/5, high)</t>
  </si>
  <si>
    <t>No, I don't think so. Just whether it be a fit is kind of the bigger issue.</t>
  </si>
  <si>
    <t>Were there any features that c... (4/5, high); LOSS: Why did you ultimately c... (4/5, high)</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</si>
  <si>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</si>
  <si>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Were there any features that c... (4/5, high); What was your impression of th... (4/5, high)</t>
  </si>
  <si>
    <t>One attorney, four to six paralegals. I have an office manager.</t>
  </si>
  <si>
    <t>WIN: Why did you ultimately ch... (4/5, high); FOLLOW UP ON FEATURES: Were th... (4/5, high)</t>
  </si>
  <si>
    <t>THEME DECISION: theme_011_weakness</t>
  </si>
  <si>
    <t>theme_016_weakness</t>
  </si>
  <si>
    <t>"Clients from organizations such as Barnes Trial Group and The Hurt Boss expressed frustrations with their limited access to Supio's product during evaluations, highlighting significant weaknesses in user experience and trial opportunities. This contrasts with competitors like Eve, who, despite initial challenges, offered more robust demonstration capabilities, ultimately influencing decision-makers to favor them over Supio." [CROSS-SECTION: Also appears in Competitive, Implementation]</t>
  </si>
  <si>
    <t>Oh, but look, here's the deal. Like, this is not. Like this isn't rocket science, what everybody's doing. Right. And so I will tell you the most frustrating thing, the most frustrating experience is limited access to your product to see it.</t>
  </si>
  <si>
    <t>Really not. I can't understand you. I don't know if it's like, like I said, it's the buffering or the connection or there's something that. It sounds like it's reverberating, but I can't really understand you.</t>
  </si>
  <si>
    <t>I see you rated Understanding ... (4/5, high); What was your impression of th... (3/5, medium)</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</si>
  <si>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</si>
  <si>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What prompted you to evaluate ... (5/5, high); What do you perceive as Supio’... (3/5, medium)</t>
  </si>
  <si>
    <t>Yeah, I tried it, but I probably tried it in its infancy. It was pretty terrible when I first tried it 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</si>
  <si>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</si>
  <si>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Were there any features that c... (4/5, high); What was your impression of th... (3/5, medium)</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</si>
  <si>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</si>
  <si>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What were the key criteria you... (5/5, high); Were there any features that c... (4/5, medium)</t>
  </si>
  <si>
    <t>Yeah, it's a good question because he's still probably write it out and you still have to fact check the AI. So they might draft you a memo or brief, but you still have to go in there and look at all the cases anyway.</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</si>
  <si>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</si>
  <si>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</si>
  <si>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THEME DECISION: theme_016_weakness</t>
  </si>
  <si>
    <t>LOSS FACTORS SUMMARY:</t>
  </si>
  <si>
    <t>Total Loss Themes: 8</t>
  </si>
  <si>
    <t>Competitive Intelligence Section Validation</t>
  </si>
  <si>
    <t>PURPOSE: Validate themes and quotes for competitive analysis. Understand how customers view competitors vs. your solution.</t>
  </si>
  <si>
    <t>📖 SECTION CONTEXT: This section provides insights into competitive positioning, market dynamics, and how customers compare solutions.</t>
  </si>
  <si>
    <t>🔍 RESEARCH FOCUS: 'How do customers compare vendors?' 'What competitive advantages do others have?' 'What market dynamics affect decisions?'</t>
  </si>
  <si>
    <t>"Companies like Barnes Trial Group and Mix Sanders Thompson, who ultimately chose competitors like Parrot and Expert Institute, emphasized the robustness of user feedback implementation and the seamless integration of services as critical factors in their decision, revealing Supio’s weakness in competitive positioning and product reliability. This underscores the need for Supio to enhance its product responsiveness to user feedback and streamline integration strategies to effectively compete in a rapidly evolving marketplace." [CROSS-SECTION: Also appears in Loss, Implementation]</t>
  </si>
  <si>
    <t>Competitive Intelligence</t>
  </si>
  <si>
    <t>"Companies such as Rebenack Aronow &amp; Mascolo that evaluated Supio acknowledged our superior billing specialization compared to competitors like Eve and Filevine, which excelled in user engagement but lacked comprehensive management tools. This highlights a critical need for further investigation into enhancing our competitive positioning, particularly in areas where our capabilities are not as clearly communicated, as evidenced by our mixed deal outcomes where we did not secure any wins." [CROSS-SECTION: Also appears in Loss, Implementation]</t>
  </si>
  <si>
    <t>Companies like MacDonald Law Professional and Rittgers Rittgers &amp; Nakajima expressed strong satisfaction with the ease of user adoption and the supportive implementation process, particularly appreciating the ability to directly engage with the software during the demo trial. This strength in our implementation approach not only enhances user experience but also positions us favorably against competitors like Supio, who fail to provide similar hands-on engagement, thereby reinforcing our competitive edge despite the current mixed deal outcomes. [CROSS-SECTION: Also appears in Win, Implementation]</t>
  </si>
  <si>
    <t>"Firms such as Barnes Trial Group and Wyatt Injury Law Pllc expressed significant frustration with the implementation process, particularly regarding the lack of quick turnaround times and the inability to download documents for trial use, which hindered their operational efficiency. This highlights a critical weakness in our offering compared to competitors like Parrot and Filevine, who are better positioned to meet the dynamic needs of legal professionals, particularly in a competitive landscape where our recent deals have resulted in a 0% win rate." [CROSS-SECTION: Also appears in Loss, Implementation]</t>
  </si>
  <si>
    <t>"Firms such as Rebenack Aronow &amp; Mascolo and Curcio Law, in their pursuit of innovative AI solutions, have emphasized the importance of reliability and efficiency, particularly regarding concerns over AI hallucinations. This positions Supio favorably against competitors like Eve and Filevine, who have not demonstrated the same level of trustworthiness, ultimately leading to a missed opportunity in capturing their business despite their strong interest." [CROSS-SECTION: Also appears in Win, Implementation]</t>
  </si>
  <si>
    <t>"Companies like Barnes Trial Group and Wells Call Clark Bennett &amp; Clawson who chose competitors like Eve cited critical weaknesses in Supio's online-only delivery model and lengthy turnaround times, which hindered their ability to maintain dynamic case documentation during trials. This highlights Supio's need to enhance its competitive positioning by addressing operational inefficiencies and emphasizing value for defense-side firms, particularly in a market that favors established relationships in the plaintiff's bar." [CROSS-SECTION: Also appears in Loss]</t>
  </si>
  <si>
    <t>"Companies such as Rebenack Aronow &amp; Mascolo, MacDonald Law Professional, and Wm Keith Dozier have identified our pricing structure as a key strength, particularly appreciating its alignment with the value delivered, which facilitates cost recovery for specific clients. This competitive positioning enables us to stand out, especially as these firms recognize the transformative potential of our offerings, despite experiencing mixed deal outcomes with a 0% win/loss rate." [CROSS-SECTION: Also appears in Win]</t>
  </si>
  <si>
    <t>"Companies like The Hurt Boss and Mix Sanders Thompson expressed significant frustration with our pricing structure, specifically highlighting the complexity of a per credit or case basis that lacks intuitive clarity. This contrasts sharply with competitors like Eve, who have successfully implemented a straightforward per case pricing model, revealing a critical weakness in our competitive positioning that may be impacting our mixed deal outcomes." [CROSS-SECTION: Also appears in Loss, Implementation]</t>
  </si>
  <si>
    <t>"Companies such as Rebenack Aronow &amp; Mascolo and The Hurt Boss have expressed concerns regarding the clarity and competitiveness of our pricing structure, particularly in comparison to competitors like Eve and Evenup. This feedback highlights the necessity for a more transparent and flexible pricing model that accommodates varying customer needs, especially during the initial commitment phase, as we continue to navigate a mixed deal outcome landscape with 0% won and 0% lost deals." [CROSS-SECTION: Also appears in Loss, Implementation]</t>
  </si>
  <si>
    <t>"Companies like Rebenack Aronow &amp; Mascolo and MacDonald Law Professional recognized Supio's superior product capabilities—particularly its intuitive AI-driven functionality that streamlines case management—when they experienced firsthand the efficiency gains during product trials. This distinct advantage positions us favorably against competitors like Eve, who fail to provide comparable user engagement and practical applicability, despite our mixed deal outcomes." [CROSS-SECTION: Also appears in Win, Implementation]</t>
  </si>
  <si>
    <t>"Supio's inability to consolidate diverse AI product capabilities into a single solution has emerged as a significant weakness compared to competitors like Eve, as customers express frustration over the fragmented nature of the tools they currently use for managing plaintiff's offices. This lack of comprehensive integration not only hinders operational efficiency but also contributed to our mixed deal outcomes, with 0% of opportunities resulting in wins." [CROSS-SECTION: Also appears in Loss, Implementation]</t>
  </si>
  <si>
    <t>"Companies like Mix Sanders Thompson and Wyatt Injury Law Pllc recognize Supio's advanced product capabilities, particularly in automating complex document processes and enhancing productivity, which positions us favorably against competitors like NEOS, who have limitations in their functionality. Capitalizing on our strengths in creative document generation and seamless data integration presents a significant opportunity to improve deal outcomes, particularly as we navigate the currently mixed results of 0% won and 0% lost." [CROSS-SECTION: Also appears in Win, Implementation]</t>
  </si>
  <si>
    <t>"Firms such as MacDonald Law Professional and Rittgers Rittgers &amp; Nakajima recognized our sales team's exceptional communication and training support, particularly noting the effectiveness of our product demonstrations and real-time collaboration, which significantly enhances their experience compared to competitors like Eve. This strength in customer engagement, despite mixed deal outcomes, underscores the need for us to leverage these insights to refine our competitive positioning and drive future successes." [CROSS-SECTION: Also appears in Win, Implementation]</t>
  </si>
  <si>
    <t>"Clients of Supio have recognized our unparalleled strength in human-centered support and proactive engagement, particularly through direct interactions with our product development team, which fosters a level of confidence and customization that competitors like Eve do not provide. This differentiation has been especially valuable for firms such as MacDonald Law Professional and Devaughn James, who appreciate our ability to adapt based on their feedback, even amidst mixed deal outcomes." [CROSS-SECTION: Also appears in Win, Implementation]</t>
  </si>
  <si>
    <t>"Clients evaluating Supio against competitors like Eve recognize our superior user experience, particularly appreciating our dual functionality that combines a chronological option with interactive questioning capabilities, which enhances user adoption and engagement. This positions us favorably in the market, especially against firms like MacDonald Law Professional and Rittgers Rittgers &amp; Nakajima, who may lack such adaptability in their offerings, presenting an actionable opportunity for us to further develop hands-on training approaches to capture additional market share." [CROSS-SECTION: Also appears in Win]</t>
  </si>
  <si>
    <t>"Clients from organizations such as Barnes Trial Group and The Hurt Boss expressed frustrations with their limited access to Supio's product during evaluations, highlighting significant weaknesses in user experience and trial opportunities. This contrasts with competitors like Eve, who, despite initial challenges, offered more robust demonstration capabilities, ultimately influencing decision-makers to favor them over Supio." [CROSS-SECTION: Also appears in Loss, Implementation]</t>
  </si>
  <si>
    <t>"Despite mixed deal outcomes, feedback from firms like Barnes Trial Group and Rebenack Aronow &amp; Mascolo indicates that Supio's user-friendly interface and superior document drafting capabilities position it favorably against competitors such as Even Up, which struggle with effective user training and comprehensive presentations. However, to enhance competitive positioning, further investigation is needed into improving the presentation of our product and implementing a more organized document management system within client files." [CROSS-SECTION: Also appears in Win, Implementation]</t>
  </si>
  <si>
    <t>COMPETITIVE INTELLIGENCE SUMMARY:</t>
  </si>
  <si>
    <t>Total Competitive Themes: 17</t>
  </si>
  <si>
    <t>Implementation Insights Section Validation</t>
  </si>
  <si>
    <t>PURPOSE: Validate themes and quotes for implementation insights. Understand deployment challenges and success factors.</t>
  </si>
  <si>
    <t>📖 SECTION CONTEXT: This section covers implementation experiences, deployment challenges, and factors that affect successful adoption.</t>
  </si>
  <si>
    <t>🔍 RESEARCH FOCUS: 'What implementation challenges do customers face?' 'What factors drive successful deployment?' 'How does implementation affect satisfaction?'</t>
  </si>
  <si>
    <t>"Companies like Barnes Trial Group and Mix Sanders Thompson, who ultimately chose competitors like Parrot and Expert Institute, emphasized the robustness of user feedback implementation and the seamless integration of services as critical factors in their decision, revealing Supio’s weakness in competitive positioning and product reliability. This underscores the need for Supio to enhance its product responsiveness to user feedback and streamline integration strategies to effectively compete in a rapidly evolving marketplace." [CROSS-SECTION: Also appears in Loss, Competitive]</t>
  </si>
  <si>
    <t>Implementation Insights</t>
  </si>
  <si>
    <t>"Companies such as Rebenack Aronow &amp; Mascolo that evaluated Supio acknowledged our superior billing specialization compared to competitors like Eve and Filevine, which excelled in user engagement but lacked comprehensive management tools. This highlights a critical need for further investigation into enhancing our competitive positioning, particularly in areas where our capabilities are not as clearly communicated, as evidenced by our mixed deal outcomes where we did not secure any wins." [CROSS-SECTION: Also appears in Loss, Competitive]</t>
  </si>
  <si>
    <t>Companies like MacDonald Law Professional and Rittgers Rittgers &amp; Nakajima expressed strong satisfaction with the ease of user adoption and the supportive implementation process, particularly appreciating the ability to directly engage with the software during the demo trial. This strength in our implementation approach not only enhances user experience but also positions us favorably against competitors like Supio, who fail to provide similar hands-on engagement, thereby reinforcing our competitive edge despite the current mixed deal outcomes. [CROSS-SECTION: Also appears in Win, Competitive]</t>
  </si>
  <si>
    <t>"Firms such as Barnes Trial Group and Wyatt Injury Law Pllc expressed significant frustration with the implementation process, particularly regarding the lack of quick turnaround times and the inability to download documents for trial use, which hindered their operational efficiency. This highlights a critical weakness in our offering compared to competitors like Parrot and Filevine, who are better positioned to meet the dynamic needs of legal professionals, particularly in a competitive landscape where our recent deals have resulted in a 0% win rate." [CROSS-SECTION: Also appears in Loss, Competitive]</t>
  </si>
  <si>
    <t>"Firms such as Rebenack Aronow &amp; Mascolo and Curcio Law, in their pursuit of innovative AI solutions, have emphasized the importance of reliability and efficiency, particularly regarding concerns over AI hallucinations. This positions Supio favorably against competitors like Eve and Filevine, who have not demonstrated the same level of trustworthiness, ultimately leading to a missed opportunity in capturing their business despite their strong interest." [CROSS-SECTION: Also appears in Win, Competitive]</t>
  </si>
  <si>
    <t>"Companies like The Hurt Boss and Mix Sanders Thompson expressed significant frustration with our pricing structure, specifically highlighting the complexity of a per credit or case basis that lacks intuitive clarity. This contrasts sharply with competitors like Eve, who have successfully implemented a straightforward per case pricing model, revealing a critical weakness in our competitive positioning that may be impacting our mixed deal outcomes." [CROSS-SECTION: Also appears in Loss, Competitive]</t>
  </si>
  <si>
    <t>"Companies such as Rebenack Aronow &amp; Mascolo and The Hurt Boss have expressed concerns regarding the clarity and competitiveness of our pricing structure, particularly in comparison to competitors like Eve and Evenup. This feedback highlights the necessity for a more transparent and flexible pricing model that accommodates varying customer needs, especially during the initial commitment phase, as we continue to navigate a mixed deal outcome landscape with 0% won and 0% lost deals." [CROSS-SECTION: Also appears in Loss, Competitive]</t>
  </si>
  <si>
    <t>"Companies like Rebenack Aronow &amp; Mascolo and MacDonald Law Professional recognized Supio's superior product capabilities—particularly its intuitive AI-driven functionality that streamlines case management—when they experienced firsthand the efficiency gains during product trials. This distinct advantage positions us favorably against competitors like Eve, who fail to provide comparable user engagement and practical applicability, despite our mixed deal outcomes." [CROSS-SECTION: Also appears in Win, Competitive]</t>
  </si>
  <si>
    <t>"Supio's inability to consolidate diverse AI product capabilities into a single solution has emerged as a significant weakness compared to competitors like Eve, as customers express frustration over the fragmented nature of the tools they currently use for managing plaintiff's offices. This lack of comprehensive integration not only hinders operational efficiency but also contributed to our mixed deal outcomes, with 0% of opportunities resulting in wins." [CROSS-SECTION: Also appears in Loss, Competitive]</t>
  </si>
  <si>
    <t>"Companies like Mix Sanders Thompson and Wyatt Injury Law Pllc recognize Supio's advanced product capabilities, particularly in automating complex document processes and enhancing productivity, which positions us favorably against competitors like NEOS, who have limitations in their functionality. Capitalizing on our strengths in creative document generation and seamless data integration presents a significant opportunity to improve deal outcomes, particularly as we navigate the currently mixed results of 0% won and 0% lost." [CROSS-SECTION: Also appears in Win, Competitive]</t>
  </si>
  <si>
    <t>"Firms such as MacDonald Law Professional and Rittgers Rittgers &amp; Nakajima recognized our sales team's exceptional communication and training support, particularly noting the effectiveness of our product demonstrations and real-time collaboration, which significantly enhances their experience compared to competitors like Eve. This strength in customer engagement, despite mixed deal outcomes, underscores the need for us to leverage these insights to refine our competitive positioning and drive future successes." [CROSS-SECTION: Also appears in Win, Competitive]</t>
  </si>
  <si>
    <t>"Clients of Supio have recognized our unparalleled strength in human-centered support and proactive engagement, particularly through direct interactions with our product development team, which fosters a level of confidence and customization that competitors like Eve do not provide. This differentiation has been especially valuable for firms such as MacDonald Law Professional and Devaughn James, who appreciate our ability to adapt based on their feedback, even amidst mixed deal outcomes." [CROSS-SECTION: Also appears in Win, Competitive]</t>
  </si>
  <si>
    <t>"Clients from organizations such as Barnes Trial Group and The Hurt Boss expressed frustrations with their limited access to Supio's product during evaluations, highlighting significant weaknesses in user experience and trial opportunities. This contrasts with competitors like Eve, who, despite initial challenges, offered more robust demonstration capabilities, ultimately influencing decision-makers to favor them over Supio." [CROSS-SECTION: Also appears in Loss, Competitive]</t>
  </si>
  <si>
    <t>"Despite mixed deal outcomes, feedback from firms like Barnes Trial Group and Rebenack Aronow &amp; Mascolo indicates that Supio's user-friendly interface and superior document drafting capabilities position it favorably against competitors such as Even Up, which struggle with effective user training and comprehensive presentations. However, to enhance competitive positioning, further investigation is needed into improving the presentation of our product and implementing a more organized document management system within client files." [CROSS-SECTION: Also appears in Win, Competitive]</t>
  </si>
  <si>
    <t>IMPLEMENTATION INSIGHTS SUMMARY:</t>
  </si>
  <si>
    <t>Total Implementation Themes: 14</t>
  </si>
  <si>
    <t>Pricing Analysis Section</t>
  </si>
  <si>
    <t>PURPOSE: Analyze pricing perceptions, competitive positioning, and cost-benefit insights from customer feedback.</t>
  </si>
  <si>
    <t>📖 SECTION CONTEXT: This section focuses on pricing perceptions, competitive cost analysis, value proposition, and ROI considerations that influence purchase decisions.</t>
  </si>
  <si>
    <t>🔍 RESEARCH FOCUS: 'How do customers perceive pricing relative to competitors?' 'What drives value perception?' 'What pricing factors influence purchase decisions?'</t>
  </si>
  <si>
    <t>Pricing Category</t>
  </si>
  <si>
    <t>Cost Impact</t>
  </si>
  <si>
    <t>Competitive Context</t>
  </si>
  <si>
    <t>Pricing Decision</t>
  </si>
  <si>
    <t>PRICING ANALYSIS SUMMARY:</t>
  </si>
  <si>
    <t>Total Pricing Themes: 0</t>
  </si>
  <si>
    <t>Win-Loss Report Section Planning Dashboard</t>
  </si>
  <si>
    <t>OVERVIEW: This dashboard shows how themes will be distributed across report sections. Use this to ensure balanced coverage and strong narratives for each section.</t>
  </si>
  <si>
    <t>Featured Themes</t>
  </si>
  <si>
    <t>Include Themes</t>
  </si>
  <si>
    <t>Total Themes</t>
  </si>
  <si>
    <t>Question Coverage</t>
  </si>
  <si>
    <t>Key Themes Preview</t>
  </si>
  <si>
    <t>Strength Assessment</t>
  </si>
  <si>
    <t>Section 2: Why You Win</t>
  </si>
  <si>
    <t>To Be Determined</t>
  </si>
  <si>
    <t>What Strength; What Strength</t>
  </si>
  <si>
    <t>MODERATE - Needs Curation</t>
  </si>
  <si>
    <t>Section 3: Why You Lose</t>
  </si>
  <si>
    <t>Win: Weakness; What Weakness</t>
  </si>
  <si>
    <t>Section 4: Market Opportunities</t>
  </si>
  <si>
    <t>I Investigation_Needed; What Opportunity</t>
  </si>
  <si>
    <t>Section 5: Competitive Intelligence</t>
  </si>
  <si>
    <t>What Investigation_Needed</t>
  </si>
  <si>
    <t>WEAK - Limited Evidence</t>
  </si>
  <si>
    <t>Section 6: Implementation Insights</t>
  </si>
  <si>
    <t>No themes assigned</t>
  </si>
  <si>
    <t>MISSING - No Themes</t>
  </si>
  <si>
    <t>REPORT SUMMARY:</t>
  </si>
  <si>
    <t>Total Featured Themes: 0</t>
  </si>
  <si>
    <t>Total Include Themes: 17</t>
  </si>
  <si>
    <t>Grand Total: 17</t>
  </si>
  <si>
    <t>Raw Interview Data Reference</t>
  </si>
  <si>
    <t>Response ID</t>
  </si>
  <si>
    <t>Subject</t>
  </si>
  <si>
    <t>Original Question</t>
  </si>
  <si>
    <t>Verbatim Response</t>
  </si>
  <si>
    <t>Barnes Trial Group_Jordan Williams_5_2</t>
  </si>
  <si>
    <t>Competitive Analysis</t>
  </si>
  <si>
    <t>Do you think that they are good for a specific use case perhaps like what do they build towards?</t>
  </si>
  <si>
    <t>Barnes Trial Group_Jordan Williams_2_2</t>
  </si>
  <si>
    <t>What led you to consider Supio and what other options did you evaluate?</t>
  </si>
  <si>
    <t>Mix Sanders Thompson_Michael Rhodes_4_5</t>
  </si>
  <si>
    <t>Does it have to do perhaps with. It's like a legal or a lawyer tool versus a paralegal tool?</t>
  </si>
  <si>
    <t>Mix Sanders Thompson_Michael Rhodes_3_7</t>
  </si>
  <si>
    <t>Can you tell me a little bit more about Westlaw? Why is that kind of a different feel or cost, association or value to you when it comes to paying for new AI tools?</t>
  </si>
  <si>
    <t>The Hurt Boss_Jeremy E. Citron_4_1</t>
  </si>
  <si>
    <t>What were the first impressions of who was the strongest and why?</t>
  </si>
  <si>
    <t>MacDonald Law Professional_Margie Smith_6_6</t>
  </si>
  <si>
    <t>Vendor Comparison</t>
  </si>
  <si>
    <t>Were there any other vendors that you looked at besides Filevine and Supio?</t>
  </si>
  <si>
    <t>MacDonald Law Professional_Margie Smith_5_2</t>
  </si>
  <si>
    <t>UNKNOWN</t>
  </si>
  <si>
    <t>MacDonald Law Professional_Margie Smith_2_2</t>
  </si>
  <si>
    <t>What other vendors did you evaluate?</t>
  </si>
  <si>
    <t>Rittgers Rittgers &amp; Nakajima_Bridget Smith_2_2</t>
  </si>
  <si>
    <t>Who was your favorite out of the initial panel and why?</t>
  </si>
  <si>
    <t>The Jeffcoat Firm_Jessica Lockhart_5_2</t>
  </si>
  <si>
    <t>Can you give me like the one sentence overview of each of them?</t>
  </si>
  <si>
    <t>The Jeffcoat Firm_Jessica Lockhart_2_1</t>
  </si>
  <si>
    <t>What is your approach to evaluating new vendors in the AI space?</t>
  </si>
  <si>
    <t>Wm Keith Dozier_Melissa Jorgensen_2_2</t>
  </si>
  <si>
    <t>Did you evaluate any other tools that had similar capabilities?</t>
  </si>
  <si>
    <t>Rebenack Aronow &amp; Mascolo_Elyssa Goldstein_3_2</t>
  </si>
  <si>
    <t>Were there others that were close to Filevine and Supio that you looked at?</t>
  </si>
  <si>
    <t>Rebenack Aronow &amp; Mascolo_Elyssa Goldstein_2_4</t>
  </si>
  <si>
    <t>Who else did you evaluate?</t>
  </si>
  <si>
    <t>Wells Call Clark Bennett &amp; Clawson_Benjamin Scott_4_5</t>
  </si>
  <si>
    <t>Product Features</t>
  </si>
  <si>
    <t>Well maybe if you didn't see Supio, I would love to hear on the Eve side. Well, and the feature, the functionalities, anything that excited you or weaknesses you wish you had access to or capabilities of?</t>
  </si>
  <si>
    <t>Mix Sanders Thompson_Michael Rhodes_2_6</t>
  </si>
  <si>
    <t>Mix Sanders Thompson_Michael Rhodes_1_7</t>
  </si>
  <si>
    <t>Did you see anybody else in the space that you checked out?</t>
  </si>
  <si>
    <t>Wyatt Injury Law Pllc_Justin Wyatt_1_5</t>
  </si>
  <si>
    <t>Did you evaluate any other vendors who are trying to solve the same problem?</t>
  </si>
  <si>
    <t>Devaughn James_Lisa Benson_2_4</t>
  </si>
  <si>
    <t>In the comparison with EvenUp on the non-AI side, outside of price, was there any strengths or weaknesses comparison to the two that you could share?</t>
  </si>
  <si>
    <t>Devaughn James_Lisa Benson_2_2</t>
  </si>
  <si>
    <t>Did you look at any other competitors?</t>
  </si>
  <si>
    <t>Ventura Law_Cathy Rafael_3_6</t>
  </si>
  <si>
    <t>What competitor do you consider the closest in value?</t>
  </si>
  <si>
    <t>MacDonald Law Professional_Margie Smith_5_4</t>
  </si>
  <si>
    <t>Implementation Process</t>
  </si>
  <si>
    <t>Can you tell me more about the implementation?</t>
  </si>
  <si>
    <t>Rittgers Rittgers &amp; Nakajima_Bridget Smith_2_3</t>
  </si>
  <si>
    <t>Devaughn James_Lisa Benson_5_1</t>
  </si>
  <si>
    <t>Do you have any feedback on the implementation? What got it a four rating?</t>
  </si>
  <si>
    <t>Devaughn James_Lisa Benson_1_4</t>
  </si>
  <si>
    <t>Who was involved in evaluating this tool?</t>
  </si>
  <si>
    <t>The Hurt Boss_Jeremy E. Citron_8_3</t>
  </si>
  <si>
    <t>Is there anything that you wish the tools did that none of them did today that would make your life or your paralegals life easier?</t>
  </si>
  <si>
    <t>Barnes Trial Group_Jordan Williams_4_2</t>
  </si>
  <si>
    <t>What challenges did you face during setup?</t>
  </si>
  <si>
    <t>Barnes Trial Group_Jordan Williams_3_1</t>
  </si>
  <si>
    <t>Barnes Trial Group_Jordan Williams_2_3</t>
  </si>
  <si>
    <t>What were the key factors that influenced your final decision on the software?</t>
  </si>
  <si>
    <t>Wells Call Clark Bennett &amp; Clawson_Benjamin Scott_7_4</t>
  </si>
  <si>
    <t>What challenges do you face with the case by case pricing model?</t>
  </si>
  <si>
    <t>Wyatt Injury Law Pllc_Justin Wyatt_1_7</t>
  </si>
  <si>
    <t>Did you end up going with any of these technologies?</t>
  </si>
  <si>
    <t>Curcio Law_Julia Martinez_4_2</t>
  </si>
  <si>
    <t>Concerns and Skepticism</t>
  </si>
  <si>
    <t>When you were evaluating it, what concerns did you have or skepticism or perceived weaknesses or anything that you thought wasn't a strength for Sepio?</t>
  </si>
  <si>
    <t>Curcio Law_Julia Martinez_2_5</t>
  </si>
  <si>
    <t>Vendor Evaluation</t>
  </si>
  <si>
    <t>Would you say that Mr. Curcio is heading to that meeting looking for a tool like this, or just discovered it and found it could be useful?</t>
  </si>
  <si>
    <t>Curcio Law_Julia Martinez_1_1</t>
  </si>
  <si>
    <t>Company Overview</t>
  </si>
  <si>
    <t>Can you introduce your role and tell me a little bit about Curcio Law?</t>
  </si>
  <si>
    <t>MacDonald Law Professional_Margie Smith_6_7</t>
  </si>
  <si>
    <t>Vendor Discovery</t>
  </si>
  <si>
    <t>How did you find out about Supio?</t>
  </si>
  <si>
    <t>MacDonald Law Professional_Margie Smith_1_2</t>
  </si>
  <si>
    <t>Motivation for Evaluation</t>
  </si>
  <si>
    <t>What originally prompted your firm to evaluate a solution like sepio?</t>
  </si>
  <si>
    <t>Rittgers Rittgers &amp; Nakajima_Bridget Smith_6_2</t>
  </si>
  <si>
    <t>Vendor Engagement</t>
  </si>
  <si>
    <t>Do you see any other vendors sponsoring learning and education in a way that you think is effective?</t>
  </si>
  <si>
    <t>Wm Keith Dozier_Melissa Jorgensen_2_4</t>
  </si>
  <si>
    <t>Decision Making</t>
  </si>
  <si>
    <t>What happened between that first meeting and going ahead that gave you enough confidence to move ahead?</t>
  </si>
  <si>
    <t>Rebenack Aronow &amp; Mascolo_Elyssa Goldstein_1_6</t>
  </si>
  <si>
    <t>Initial Impressions</t>
  </si>
  <si>
    <t>What was the initial impression of the software considering you're going from managing it in-house? In the range from complete acceptance to complete resistance, how did you and the company perceive it to start?</t>
  </si>
  <si>
    <t>Rebenack Aronow &amp; Mascolo_Elyssa Goldstein_1_4</t>
  </si>
  <si>
    <t>Industry Conferences</t>
  </si>
  <si>
    <t>Can you list out what you consider to be the conferences that you go to or your team goes to that you really value learning from?</t>
  </si>
  <si>
    <t>Rebenack Aronow &amp; Mascolo_Elyssa Goldstein_1_3</t>
  </si>
  <si>
    <t>Can you tell me about the first instance of you connecting with them? Was it them reaching out to you or you reaching out to them?</t>
  </si>
  <si>
    <t>Devaughn James_Lisa Benson_5_4</t>
  </si>
  <si>
    <t>Is there anything that I didn't ask you about related to Supio or the competitors that you think they'd benefit from learning from?</t>
  </si>
  <si>
    <t>Devaughn James_Lisa Benson_1_3</t>
  </si>
  <si>
    <t>Business Impact</t>
  </si>
  <si>
    <t>What specifically was exciting to him about it?</t>
  </si>
  <si>
    <t>Devaughn James_Lisa Benson_1_1</t>
  </si>
  <si>
    <t>What prompted your company to evaluate solutions like Supio?</t>
  </si>
  <si>
    <t>Barnes Trial Group_Jordan Williams_2_4</t>
  </si>
  <si>
    <t>What were your main concerns with Supio during the evaluation process?</t>
  </si>
  <si>
    <t>The Jeffcoat Firm_Jessica Lockhart_1_4</t>
  </si>
  <si>
    <t>Current Tools</t>
  </si>
  <si>
    <t>Did you end up choosing to go with a tool like no tool at all?</t>
  </si>
  <si>
    <t>Wells Call Clark Bennett &amp; Clawson_Benjamin Scott_1_4</t>
  </si>
  <si>
    <t>Awareness of Supio</t>
  </si>
  <si>
    <t>Had you heard of Supio before you got to that event?</t>
  </si>
  <si>
    <t>Mix Sanders Thompson_Michael Rhodes_5_7</t>
  </si>
  <si>
    <t>What are the costs associated with vendors?</t>
  </si>
  <si>
    <t>Mix Sanders Thompson_Michael Rhodes_4_6</t>
  </si>
  <si>
    <t>Vendor Reliability</t>
  </si>
  <si>
    <t>If you were the CEO of Supio, what would you do to better serve companies like yourself?</t>
  </si>
  <si>
    <t>Mix Sanders Thompson_Michael Rhodes_2_1</t>
  </si>
  <si>
    <t>Was that a key driver not going forward with Supio?</t>
  </si>
  <si>
    <t>MacDonald Law Professional_Margie Smith_4_3</t>
  </si>
  <si>
    <t>How did your initial usage of credits work out?</t>
  </si>
  <si>
    <t>Wm Keith Dozier_Melissa Jorgensen_5_1</t>
  </si>
  <si>
    <t>Pricing and Cost</t>
  </si>
  <si>
    <t>How would you rate Supio's pricing in relation to the value offered?</t>
  </si>
  <si>
    <t>Wm Keith Dozier_Melissa Jorgensen_3_1</t>
  </si>
  <si>
    <t>Can you tell me more about the pricing and packaging?</t>
  </si>
  <si>
    <t>Rebenack Aronow &amp; Mascolo_Elyssa Goldstein_2_5</t>
  </si>
  <si>
    <t>You mentioned something about the pricing structure that was really important. Could you expand on that?</t>
  </si>
  <si>
    <t>The Hurt Boss_Jeremy E. Citron_7_1</t>
  </si>
  <si>
    <t>Did all of the three vendors trying to get you to sign long term annual contracts or were any of them more usage based?</t>
  </si>
  <si>
    <t>The Hurt Boss_Jeremy E. Citron_6_7</t>
  </si>
  <si>
    <t>What are your thoughts on flat fee pricing?</t>
  </si>
  <si>
    <t>The Hurt Boss_Jeremy E. Citron_6_6</t>
  </si>
  <si>
    <t>How did Eve structure their pricing?</t>
  </si>
  <si>
    <t>The Hurt Boss_Jeremy E. Citron_6_5</t>
  </si>
  <si>
    <t>What pricing structure do you prefer?</t>
  </si>
  <si>
    <t>The Hurt Boss_Jeremy E. Citron_6_4</t>
  </si>
  <si>
    <t>Was the pricing structured the same way or were they structured in different ways and was anyway preferable for you?</t>
  </si>
  <si>
    <t>The Hurt Boss_Jeremy E. Citron_6_2</t>
  </si>
  <si>
    <t>Did you look at pricing or packaging from even up or Scipio or just for Eve?</t>
  </si>
  <si>
    <t>The Jeffcoat Firm_Jessica Lockhart_8_3</t>
  </si>
  <si>
    <t>Do you pay upfront with like an annual commitment or is it ongoing?</t>
  </si>
  <si>
    <t>The Jeffcoat Firm_Jessica Lockhart_3_2</t>
  </si>
  <si>
    <t>How is the cost structured for you at Even Up?</t>
  </si>
  <si>
    <t>Rocky Mcelhaney Law Firm_Tiffany Gary_1_7</t>
  </si>
  <si>
    <t>What stood out in the comparison between Supio and competitors?</t>
  </si>
  <si>
    <t>Wells Call Clark Bennett &amp; Clawson_Benjamin Scott_7_3</t>
  </si>
  <si>
    <t>Did any pricing models resonate with you as the clearest or easiest?</t>
  </si>
  <si>
    <t>Wells Call Clark Bennett &amp; Clawson_Benjamin Scott_6_7</t>
  </si>
  <si>
    <t>How long ago was that?</t>
  </si>
  <si>
    <t>Wells Call Clark Bennett &amp; Clawson_Benjamin Scott_3_2</t>
  </si>
  <si>
    <t>Would you say it was a cost decision, a functionality decision, or just didn't drive enough value? Where in the world of sticking with Claude versus using an independent tool, Supio or not, how do you kind of land at that decision and how do you see it going forward?</t>
  </si>
  <si>
    <t>Mix Sanders Thompson_Michael Rhodes_3_2</t>
  </si>
  <si>
    <t>Was it because of the pricing structure?</t>
  </si>
  <si>
    <t>Mix Sanders Thompson_Michael Rhodes_2_3</t>
  </si>
  <si>
    <t>But you have like a built in margin on top of the paralegals work. Right. You pay them x an hour, you charge somebody else why an hour?</t>
  </si>
  <si>
    <t>Mix Sanders Thompson_Michael Rhodes_2_2</t>
  </si>
  <si>
    <t>Even though you can pass on the costs, the costs are lower than the paralegal hours, is that right?</t>
  </si>
  <si>
    <t>Mix Sanders Thompson_Michael Rhodes_1_10</t>
  </si>
  <si>
    <t>Cost Considerations</t>
  </si>
  <si>
    <t>Wyatt Injury Law Pllc_Justin Wyatt_2_2</t>
  </si>
  <si>
    <t>If you were the CEO of Supio, what would you prioritize first to better serve a company like yours?</t>
  </si>
  <si>
    <t>Wyatt Injury Law Pllc_Justin Wyatt_1_12</t>
  </si>
  <si>
    <t>Sales Experience</t>
  </si>
  <si>
    <t>Was there any feedback, positive or negative, on the sales engagement?</t>
  </si>
  <si>
    <t>Wyatt Injury Law Pllc_Justin Wyatt_1_10</t>
  </si>
  <si>
    <t>On a scale of 1-5 where 1 is strongly disagree and 5 is strongly agree, how would you rate: "Supio's pricing was competitive and aligned with the value it offered"?</t>
  </si>
  <si>
    <t>Wyatt Injury Law Pllc_Justin Wyatt_1_6</t>
  </si>
  <si>
    <t>Can you share how Supio compared strengths and weaknesses to these competitors?</t>
  </si>
  <si>
    <t>Wyatt Injury Law Pllc_Justin Wyatt_1_3</t>
  </si>
  <si>
    <t>Did you have any key criteria that were important to you when evaluating?</t>
  </si>
  <si>
    <t>Ventura Law_Cathy Rafael_4_4</t>
  </si>
  <si>
    <t>Is there anything I haven't asked you about that I should have?</t>
  </si>
  <si>
    <t>Ventura Law_Cathy Rafael_4_3</t>
  </si>
  <si>
    <t>If you were the CEO of Supio, what would you prioritize to better serve someone like Ventura Law?</t>
  </si>
  <si>
    <t>Ventura Law_Cathy Rafael_4_2</t>
  </si>
  <si>
    <t>If Supio created their own case management software or partnered with another one that wasn't Neos, would it be worth switching?</t>
  </si>
  <si>
    <t>Ventura Law_Cathy Rafael_2_5</t>
  </si>
  <si>
    <t>Regarding price, is it just that the number is too high or is it about the pricing structure?</t>
  </si>
  <si>
    <t>Ventura Law_Cathy Rafael_1_4</t>
  </si>
  <si>
    <t>What are the other key reasons?</t>
  </si>
  <si>
    <t>Ventura Law_Cathy Rafael_1_3</t>
  </si>
  <si>
    <t>You've been tracking them for a couple years. How would you describe the pain point and how important that is to solve?</t>
  </si>
  <si>
    <t>The Hurt Boss_Jeremy E. Citron_6_3</t>
  </si>
  <si>
    <t>How does your pricing compare to other vendors?</t>
  </si>
  <si>
    <t>MacDonald Law Professional_Margie Smith_4_2</t>
  </si>
  <si>
    <t>What would make the pricing score higher?</t>
  </si>
  <si>
    <t>The Jeffcoat Firm_Jessica Lockhart_8_5</t>
  </si>
  <si>
    <t>So you think in a year if you were to switch because of accuracy or speed, it would also make a big difference if that was a per use trial?</t>
  </si>
  <si>
    <t>Wm Keith Dozier_Melissa Jorgensen_4_3</t>
  </si>
  <si>
    <t>Wm Keith Dozier_Melissa Jorgensen_4_1</t>
  </si>
  <si>
    <t>What are your thoughts on the pricing structure?</t>
  </si>
  <si>
    <t>Wm Keith Dozier_Melissa Jorgensen_3_3</t>
  </si>
  <si>
    <t>Would you say that the pricing is unclear? And how would you have preferred to pay it?</t>
  </si>
  <si>
    <t>Wm Keith Dozier_Melissa Jorgensen_3_2</t>
  </si>
  <si>
    <t>Rebenack Aronow &amp; Mascolo_Elyssa Goldstein_3_3</t>
  </si>
  <si>
    <t>Was there anything specific about EvenUp that you can recall or found in your files?</t>
  </si>
  <si>
    <t>Rebenack Aronow &amp; Mascolo_Elyssa Goldstein_2_6</t>
  </si>
  <si>
    <t>Wells Call Clark Bennett &amp; Clawson_Benjamin Scott_2_4</t>
  </si>
  <si>
    <t>Value Assessment</t>
  </si>
  <si>
    <t>There's a few different approaches to these problems using AI in the legal space and medical records of those. What stood out to you as being the most valuable of things like, oh, this is an area that would be worth our time investing in?</t>
  </si>
  <si>
    <t>Mix Sanders Thompson_Michael Rhodes_2_5</t>
  </si>
  <si>
    <t>Any concerns or blockers you'd see in using it as they pitched it to you?</t>
  </si>
  <si>
    <t>Devaughn James_Lisa Benson_2_3</t>
  </si>
  <si>
    <t>Do you remember if it was, how comparable it was, if it was double, was it 50% more?</t>
  </si>
  <si>
    <t>Curcio Law_Julia Martinez_4_6</t>
  </si>
  <si>
    <t>Technical Requirements</t>
  </si>
  <si>
    <t>The platform appeared robust and reliable and aligned with our technical requirements. What is your assessment?</t>
  </si>
  <si>
    <t>Curcio Law_Julia Martinez_3_5</t>
  </si>
  <si>
    <t>What did you perceive as Supio's biggest strengths?</t>
  </si>
  <si>
    <t>Curcio Law_Julia Martinez_3_2</t>
  </si>
  <si>
    <t>What are the benefits you see from using the AI tool?</t>
  </si>
  <si>
    <t>MacDonald Law Professional_Margie Smith_6_5</t>
  </si>
  <si>
    <t>Business Improvement Suggestions</t>
  </si>
  <si>
    <t>What do you think the most important things Supio could do to improve?</t>
  </si>
  <si>
    <t>MacDonald Law Professional_Margie Smith_3_1</t>
  </si>
  <si>
    <t>What was a selling feature for you when evaluating the product?</t>
  </si>
  <si>
    <t>MacDonald Law Professional_Margie Smith_1_3</t>
  </si>
  <si>
    <t>Specific Problems</t>
  </si>
  <si>
    <t>Were you just motivated by efficiency or was there a specific problem you're trying to solve or something else?</t>
  </si>
  <si>
    <t>Wm Keith Dozier_Melissa Jorgensen_5_3</t>
  </si>
  <si>
    <t>How well do Supio's product and service meet your requirements?</t>
  </si>
  <si>
    <t>Wm Keith Dozier_Melissa Jorgensen_5_2</t>
  </si>
  <si>
    <t>Company Values and Culture</t>
  </si>
  <si>
    <t>How do you feel about Supio's values and culture fitting with your organization?</t>
  </si>
  <si>
    <t>Rebenack Aronow &amp; Mascolo_Elyssa Goldstein_4_1</t>
  </si>
  <si>
    <t>Would you expand on what you think they do well, those strengths that earned that score?</t>
  </si>
  <si>
    <t>Rebenack Aronow &amp; Mascolo_Elyssa Goldstein_3_9</t>
  </si>
  <si>
    <t>Rebenack Aronow &amp; Mascolo_Elyssa Goldstein_1_2</t>
  </si>
  <si>
    <t>Job Satisfaction</t>
  </si>
  <si>
    <t>Rebenack Aronow &amp; Mascolo_Elyssa Goldstein_1_1</t>
  </si>
  <si>
    <t>Role and Responsibilities</t>
  </si>
  <si>
    <t>Can you tell me in your own words what your role entails at RAM Law, what your responsibilities are there?</t>
  </si>
  <si>
    <t>Devaughn James_Lisa Benson_3_2</t>
  </si>
  <si>
    <t>Performance and Speed</t>
  </si>
  <si>
    <t>What is the current turnaround time for getting a demand back?</t>
  </si>
  <si>
    <t>Devaughn James_Lisa Benson_1_2</t>
  </si>
  <si>
    <t>The Hurt Boss_Jeremy E. Citron_9_1</t>
  </si>
  <si>
    <t>The Hurt Boss_Jeremy E. Citron_8_1</t>
  </si>
  <si>
    <t>What other tools are you using today? What other AI tools have you guys chosen to use?</t>
  </si>
  <si>
    <t>The Hurt Boss_Jeremy E. Citron_7_3</t>
  </si>
  <si>
    <t>Was there anything that you wish that they did to make your life easier that the companies just aren't there yet on? What would you like to see?</t>
  </si>
  <si>
    <t>The Hurt Boss_Jeremy E. Citron_5_2</t>
  </si>
  <si>
    <t>What matters to you when evaluating a product's effectiveness?</t>
  </si>
  <si>
    <t>Barnes Trial Group_Jordan Williams_7_1</t>
  </si>
  <si>
    <t>Community Engagement</t>
  </si>
  <si>
    <t>What do you see people doing well to engage with the legal ops community right at those events or through any associations or continued education?</t>
  </si>
  <si>
    <t>Wells Call Clark Bennett &amp; Clawson_Benjamin Scott_5_3</t>
  </si>
  <si>
    <t>Company Culture</t>
  </si>
  <si>
    <t>How well do you think Supio’s company values, culture and approach were a good fit for your organization?</t>
  </si>
  <si>
    <t>Mix Sanders Thompson_Michael Rhodes_1_3</t>
  </si>
  <si>
    <t>Vendor Evaluation Criteria</t>
  </si>
  <si>
    <t>As you considered it, even as an option, was there any criteria you had for potentially purchasing?</t>
  </si>
  <si>
    <t>Wyatt Injury Law Pllc_Justin Wyatt_2_3</t>
  </si>
  <si>
    <t>Is there anything else about the technology space or Supio that they would gain value from hearing about?</t>
  </si>
  <si>
    <t>Wyatt Injury Law Pllc_Justin Wyatt_1_4</t>
  </si>
  <si>
    <t>Team Structure</t>
  </si>
  <si>
    <t>How big is your team and what's the split of roles?</t>
  </si>
  <si>
    <t>Wells Call Clark Bennett &amp; Clawson_Benjamin Scott_3_1</t>
  </si>
  <si>
    <t>How exactly are you using Claude or for what tasks are you using it?</t>
  </si>
  <si>
    <t>Mix Sanders Thompson_Michael Rhodes_3_3</t>
  </si>
  <si>
    <t>Mix Sanders Thompson_Michael Rhodes_2_4</t>
  </si>
  <si>
    <t>What appealed to you? What would you find interesting about the product itself?</t>
  </si>
  <si>
    <t>Wyatt Injury Law Pllc_Justin Wyatt_1_2</t>
  </si>
  <si>
    <t>What made Supio stand out enough to investigate it?</t>
  </si>
  <si>
    <t>Ventura Law_Cathy Rafael_2_2</t>
  </si>
  <si>
    <t>What do you think they do well and where are they behind?</t>
  </si>
  <si>
    <t>Curcio Law_Julia Martinez_5_3</t>
  </si>
  <si>
    <t>What do you think the sales team did well or where could they improve?</t>
  </si>
  <si>
    <t>MacDonald Law Professional_Margie Smith_5_5</t>
  </si>
  <si>
    <t>Is there anything that you think they did well or could improve on?</t>
  </si>
  <si>
    <t>Rittgers Rittgers &amp; Nakajima_Bridget Smith_7_5</t>
  </si>
  <si>
    <t>Support and Service</t>
  </si>
  <si>
    <t>Is there anything about Supio that you're surprised I didn't ask about or you think they would really value from learning about?</t>
  </si>
  <si>
    <t>Rittgers Rittgers &amp; Nakajima_Bridget Smith_4_2</t>
  </si>
  <si>
    <t>When you say higher level, what do you mean by that? Do you mean there were less details or do you mean that it was more strategic?</t>
  </si>
  <si>
    <t>Rittgers Rittgers &amp; Nakajima_Bridget Smith_4_1</t>
  </si>
  <si>
    <t>Can you walk me through your perspective of that experience, how it was for you, positive and negative, where it could improve?</t>
  </si>
  <si>
    <t>Wm Keith Dozier_Melissa Jorgensen_6_2</t>
  </si>
  <si>
    <t>So it was they matched your urgency and heard your need?</t>
  </si>
  <si>
    <t>Wm Keith Dozier_Melissa Jorgensen_6_1</t>
  </si>
  <si>
    <t>Can you expand on your positive sales experience?</t>
  </si>
  <si>
    <t>Wm Keith Dozier_Melissa Jorgensen_5_8</t>
  </si>
  <si>
    <t>You mentioned that you had a positive sales experience. Can you expand on that?</t>
  </si>
  <si>
    <t>Wm Keith Dozier_Melissa Jorgensen_5_4</t>
  </si>
  <si>
    <t>How would you rate the sales team's communication regarding the implementation process?</t>
  </si>
  <si>
    <t>Wm Keith Dozier_Melissa Jorgensen_4_6</t>
  </si>
  <si>
    <t>Wm Keith Dozier_Melissa Jorgensen_1_5</t>
  </si>
  <si>
    <t>What do you think the main benefit to you is?</t>
  </si>
  <si>
    <t>Devaughn James_Lisa Benson_5_2</t>
  </si>
  <si>
    <t>How about this sales experience? I don't know how involved you were along the way beforehand, but do you have any feedback on what they did well or areas they can improve as before you purchased them?</t>
  </si>
  <si>
    <t>MacDonald Law Professional_Margie Smith_2_3</t>
  </si>
  <si>
    <t>The Jeffcoat Firm_Jessica Lockhart_4_1</t>
  </si>
  <si>
    <t>Customer Engagement</t>
  </si>
  <si>
    <t>Where do you think Even up stands out besides cost things that they do exceptionally well?</t>
  </si>
  <si>
    <t>Devaughn James_Lisa Benson_4_3</t>
  </si>
  <si>
    <t>Do you have any feedback on service and support? If you see those things and you reach out to the team, can you share what the experience is like?</t>
  </si>
  <si>
    <t>MacDonald Law Professional_Margie Smith_1_4</t>
  </si>
  <si>
    <t>Key Criteria</t>
  </si>
  <si>
    <t>On the medical chronology side, what were the key criteria you were using as you talked to different providers?</t>
  </si>
  <si>
    <t>Rittgers Rittgers &amp; Nakajima_Bridget Smith_6_4</t>
  </si>
  <si>
    <t>If you were CEO or COO of Supio, what would you do to better serve a client like yourself?</t>
  </si>
  <si>
    <t>Rittgers Rittgers &amp; Nakajima_Bridget Smith_2_4</t>
  </si>
  <si>
    <t>Adoption Challenges</t>
  </si>
  <si>
    <t>How did Supio earn your trust?</t>
  </si>
  <si>
    <t>The Hurt Boss_Jeremy E. Citron_9_3</t>
  </si>
  <si>
    <t>User Experience</t>
  </si>
  <si>
    <t>Is there anything that we haven't asked about that you kind of expected I would have based on your experience with these tools?</t>
  </si>
  <si>
    <t>The Hurt Boss_Jeremy E. Citron_8_2</t>
  </si>
  <si>
    <t>Integration Challenges</t>
  </si>
  <si>
    <t>Do you use any other AI tools? Like do you use the Thomson Reuters AI tool or what's your case management software?</t>
  </si>
  <si>
    <t>Barnes Trial Group_Jordan Williams_2_1</t>
  </si>
  <si>
    <t>Is it your role to evaluate, investigate new softwares like Supio? Does it come from kind of all around the firm and you're the final decision. How does that flow of decision making work?</t>
  </si>
  <si>
    <t>Wells Call Clark Bennett &amp; Clawson_Benjamin Scott_6_6</t>
  </si>
  <si>
    <t>Wells Call Clark Bennett &amp; Clawson_Benjamin Scott_4_3</t>
  </si>
  <si>
    <t>Price aside, can you share any strengths or weaknesses you saw with the functionality, things you were maybe excited by or gaps that you were worried about?</t>
  </si>
  <si>
    <t>Wells Call Clark Bennett &amp; Clawson_Benjamin Scott_1_6</t>
  </si>
  <si>
    <t>Criteria for Tool Evaluation</t>
  </si>
  <si>
    <t>As you went, did you walk away with an idea of any key criteria that if you're going to hire a tool like this, that they had to be X, Y, or Z?</t>
  </si>
  <si>
    <t>Mix Sanders Thompson_Michael Rhodes_4_4</t>
  </si>
  <si>
    <t>Does it not have the same concern that it makes you faster and there's less billable hours?</t>
  </si>
  <si>
    <t>Ventura Law_Cathy Rafael_2_3</t>
  </si>
  <si>
    <t>If you had this technology for complex litigation, how would it have helped?</t>
  </si>
  <si>
    <t>Ventura Law_Cathy Rafael_1_6</t>
  </si>
  <si>
    <t>Why do you think there are adoption challenges?</t>
  </si>
  <si>
    <t>The Hurt Boss_Jeremy E. Citron_9_4</t>
  </si>
  <si>
    <t>What do you think about the ability to access the product during evaluations?</t>
  </si>
  <si>
    <t>MacDonald Law Professional_Margie Smith_3_8</t>
  </si>
  <si>
    <t>What key features and capabilities would you like to discuss further?</t>
  </si>
  <si>
    <t>Barnes Trial Group_Jordan Williams_9_1</t>
  </si>
  <si>
    <t>What have we talked about that they could learn from?</t>
  </si>
  <si>
    <t>Barnes Trial Group_Jordan Williams_6_1</t>
  </si>
  <si>
    <t>The Jeffcoat Firm_Jessica Lockhart_3_4</t>
  </si>
  <si>
    <t>Is there anything that you saw that Scipio did that Even up might not do that you thought was a positive that they should keep in mind?</t>
  </si>
  <si>
    <t>Wm Keith Dozier_Melissa Jorgensen_1_4</t>
  </si>
  <si>
    <t>What types of questions are you asking it?</t>
  </si>
  <si>
    <t>Rebenack Aronow &amp; Mascolo_Elyssa Goldstein_4_2</t>
  </si>
  <si>
    <t>Are there any areas that you wish Supio would improve or grow?</t>
  </si>
  <si>
    <t>Wells Call Clark Bennett &amp; Clawson_Benjamin Scott_4_4</t>
  </si>
  <si>
    <t>Did anybody else provide you free trial periods?</t>
  </si>
  <si>
    <t>Ventura Law_Cathy Rafael_1_8</t>
  </si>
  <si>
    <t>Are there any other nice-to-haves you'd like to see?</t>
  </si>
  <si>
    <t>🔄 Cross-Section Themes Reference</t>
  </si>
  <si>
    <t>IMPORTANT: These themes appear in multiple sections. Process them ONCE in their primary section, then reference here.</t>
  </si>
  <si>
    <t>📋 WORKFLOW: 1) Process theme in Primary Section 2) Mark as 'Processed' here 3) Reference in other sections without re-processing</t>
  </si>
  <si>
    <t>Primary Section</t>
  </si>
  <si>
    <t>All Sections</t>
  </si>
  <si>
    <t>Cross-Reference Notes</t>
  </si>
  <si>
    <t>Processing Status</t>
  </si>
  <si>
    <t>"Companies like Barnes Trial Group and Mix Sanders Thompson, who ultimately chose competitors like Parrot and Expert Institute, emphasized the robustness of user feedback implementation and the seamless integration of services as critical factors in their decision, revealing Supio’s weakness in competitive positioning and product reliability. This underscores the need for Supio to enhance its product responsiveness to user feedback and streamline integration strategies to effectively compete in a rapidly evolving marketplace."</t>
  </si>
  <si>
    <t>Loss</t>
  </si>
  <si>
    <t>Loss, Competitive, Implementation</t>
  </si>
  <si>
    <t>Process in Loss section, then reference in: Competitive, Implementation</t>
  </si>
  <si>
    <t>PENDING - Not yet processed</t>
  </si>
  <si>
    <t>"Companies such as Rebenack Aronow &amp; Mascolo that evaluated Supio acknowledged our superior billing specialization compared to competitors like Eve and Filevine, which excelled in user engagement but lacked comprehensive management tools. This highlights a critical need for further investigation into enhancing our competitive positioning, particularly in areas where our capabilities are not as clearly communicated, as evidenced by our mixed deal outcomes where we did not secure any wins."</t>
  </si>
  <si>
    <t>Companies like MacDonald Law Professional and Rittgers Rittgers &amp; Nakajima expressed strong satisfaction with the ease of user adoption and the supportive implementation process, particularly appreciating the ability to directly engage with the software during the demo trial. This strength in our implementation approach not only enhances user experience but also positions us favorably against competitors like Supio, who fail to provide similar hands-on engagement, thereby reinforcing our competitive edge despite the current mixed deal outcomes.</t>
  </si>
  <si>
    <t>Win</t>
  </si>
  <si>
    <t>Win, Competitive, Implementation</t>
  </si>
  <si>
    <t>Process in Win section, then reference in: Competitive, Implementation</t>
  </si>
  <si>
    <t>"Firms such as Barnes Trial Group and Wyatt Injury Law Pllc expressed significant frustration with the implementation process, particularly regarding the lack of quick turnaround times and the inability to download documents for trial use, which hindered their operational efficiency. This highlights a critical weakness in our offering compared to competitors like Parrot and Filevine, who are better positioned to meet the dynamic needs of legal professionals, particularly in a competitive landscape where our recent deals have resulted in a 0% win rate."</t>
  </si>
  <si>
    <t>"Firms such as Rebenack Aronow &amp; Mascolo and Curcio Law, in their pursuit of innovative AI solutions, have emphasized the importance of reliability and efficiency, particularly regarding concerns over AI hallucinations. This positions Supio favorably against competitors like Eve and Filevine, who have not demonstrated the same level of trustworthiness, ultimately leading to a missed opportunity in capturing their business despite their strong interest."</t>
  </si>
  <si>
    <t>"Companies like Barnes Trial Group and Wells Call Clark Bennett &amp; Clawson who chose competitors like Eve cited critical weaknesses in Supio's online-only delivery model and lengthy turnaround times, which hindered their ability to maintain dynamic case documentation during trials. This highlights Supio's need to enhance its competitive positioning by addressing operational inefficiencies and emphasizing value for defense-side firms, particularly in a market that favors established relationships in the plaintiff's bar."</t>
  </si>
  <si>
    <t>Loss, Competitive</t>
  </si>
  <si>
    <t>Process in Loss section, then reference in: Competitive</t>
  </si>
  <si>
    <t>"Companies such as Rebenack Aronow &amp; Mascolo, MacDonald Law Professional, and Wm Keith Dozier have identified our pricing structure as a key strength, particularly appreciating its alignment with the value delivered, which facilitates cost recovery for specific clients. This competitive positioning enables us to stand out, especially as these firms recognize the transformative potential of our offerings, despite experiencing mixed deal outcomes with a 0% win/loss rate."</t>
  </si>
  <si>
    <t>Win, Competitive</t>
  </si>
  <si>
    <t>Process in Win section, then reference in: Competitive</t>
  </si>
  <si>
    <t>"Companies like The Hurt Boss and Mix Sanders Thompson expressed significant frustration with our pricing structure, specifically highlighting the complexity of a per credit or case basis that lacks intuitive clarity. This contrasts sharply with competitors like Eve, who have successfully implemented a straightforward per case pricing model, revealing a critical weakness in our competitive positioning that may be impacting our mixed deal outcomes."</t>
  </si>
  <si>
    <t>"Companies such as Rebenack Aronow &amp; Mascolo and The Hurt Boss have expressed concerns regarding the clarity and competitiveness of our pricing structure, particularly in comparison to competitors like Eve and Evenup. This feedback highlights the necessity for a more transparent and flexible pricing model that accommodates varying customer needs, especially during the initial commitment phase, as we continue to navigate a mixed deal outcome landscape with 0% won and 0% lost deals."</t>
  </si>
  <si>
    <t>"Companies like Rebenack Aronow &amp; Mascolo and MacDonald Law Professional recognized Supio's superior product capabilities—particularly its intuitive AI-driven functionality that streamlines case management—when they experienced firsthand the efficiency gains during product trials. This distinct advantage positions us favorably against competitors like Eve, who fail to provide comparable user engagement and practical applicability, despite our mixed deal outcomes."</t>
  </si>
  <si>
    <t>"Supio's inability to consolidate diverse AI product capabilities into a single solution has emerged as a significant weakness compared to competitors like Eve, as customers express frustration over the fragmented nature of the tools they currently use for managing plaintiff's offices. This lack of comprehensive integration not only hinders operational efficiency but also contributed to our mixed deal outcomes, with 0% of opportunities resulting in wins."</t>
  </si>
  <si>
    <t>"Companies like Mix Sanders Thompson and Wyatt Injury Law Pllc recognize Supio's advanced product capabilities, particularly in automating complex document processes and enhancing productivity, which positions us favorably against competitors like NEOS, who have limitations in their functionality. Capitalizing on our strengths in creative document generation and seamless data integration presents a significant opportunity to improve deal outcomes, particularly as we navigate the currently mixed results of 0% won and 0% lost."</t>
  </si>
  <si>
    <t>"Firms such as MacDonald Law Professional and Rittgers Rittgers &amp; Nakajima recognized our sales team's exceptional communication and training support, particularly noting the effectiveness of our product demonstrations and real-time collaboration, which significantly enhances their experience compared to competitors like Eve. This strength in customer engagement, despite mixed deal outcomes, underscores the need for us to leverage these insights to refine our competitive positioning and drive future successes."</t>
  </si>
  <si>
    <t>"Clients of Supio have recognized our unparalleled strength in human-centered support and proactive engagement, particularly through direct interactions with our product development team, which fosters a level of confidence and customization that competitors like Eve do not provide. This differentiation has been especially valuable for firms such as MacDonald Law Professional and Devaughn James, who appreciate our ability to adapt based on their feedback, even amidst mixed deal outcomes."</t>
  </si>
  <si>
    <t>"Clients evaluating Supio against competitors like Eve recognize our superior user experience, particularly appreciating our dual functionality that combines a chronological option with interactive questioning capabilities, which enhances user adoption and engagement. This positions us favorably in the market, especially against firms like MacDonald Law Professional and Rittgers Rittgers &amp; Nakajima, who may lack such adaptability in their offerings, presenting an actionable opportunity for us to further develop hands-on training approaches to capture additional market share."</t>
  </si>
  <si>
    <t>"Clients from organizations such as Barnes Trial Group and The Hurt Boss expressed frustrations with their limited access to Supio's product during evaluations, highlighting significant weaknesses in user experience and trial opportunities. This contrasts with competitors like Eve, who, despite initial challenges, offered more robust demonstration capabilities, ultimately influencing decision-makers to favor them over Supio."</t>
  </si>
  <si>
    <t>"Despite mixed deal outcomes, feedback from firms like Barnes Trial Group and Rebenack Aronow &amp; Mascolo indicates that Supio's user-friendly interface and superior document drafting capabilities position it favorably against competitors such as Even Up, which struggle with effective user training and comprehensive presentations. However, to enhance competitive positioning, further investigation is needed into improving the presentation of our product and implementing a more organized document management system within client files."</t>
  </si>
  <si>
    <t>SUMMARY: 17 cross-section themes identified</t>
  </si>
  <si>
    <t>Efficiency gain: Process once, reference multiple times</t>
  </si>
  <si>
    <t>📋 UNIFIED REPORT BUILDER</t>
  </si>
  <si>
    <t>Make decisions, see live updates, and generate report outline</t>
  </si>
  <si>
    <t>📝 HOW TO USE:</t>
  </si>
  <si>
    <t>1. Review themes below 2. Mark decisions 3. See live report outline 4. Copy to design team</t>
  </si>
  <si>
    <t>Section</t>
  </si>
  <si>
    <t>Quality Score</t>
  </si>
  <si>
    <t>Decision</t>
  </si>
  <si>
    <t>Notes</t>
  </si>
  <si>
    <t>Report Impact</t>
  </si>
  <si>
    <t>"Companies like Barnes Trial Group and Mix Sanders Thompson, who ultimately chos...</t>
  </si>
  <si>
    <t>6.2</t>
  </si>
  <si>
    <t>PENDING</t>
  </si>
  <si>
    <t>"Companies such as Rebenack Aronow &amp; Mascolo that evaluated Supio acknowledged o...</t>
  </si>
  <si>
    <t>8.5</t>
  </si>
  <si>
    <t>Companies like MacDonald Law Professional and Rittgers Rittgers &amp; Nakajima expre...</t>
  </si>
  <si>
    <t>7.3</t>
  </si>
  <si>
    <t>"Firms such as Barnes Trial Group and Wyatt Injury Law Pllc expressed significan...</t>
  </si>
  <si>
    <t>8.6</t>
  </si>
  <si>
    <t>"Firms such as Rebenack Aronow &amp; Mascolo and Curcio Law, in their pursuit of inn...</t>
  </si>
  <si>
    <t>9.4</t>
  </si>
  <si>
    <t>"Companies like Barnes Trial Group and Wells Call Clark Bennett &amp; Clawson who ch...</t>
  </si>
  <si>
    <t>"Companies such as Rebenack Aronow &amp; Mascolo, MacDonald Law Professional, and Wm...</t>
  </si>
  <si>
    <t>7.2</t>
  </si>
  <si>
    <t>"Companies like The Hurt Boss and Mix Sanders Thompson expressed significant fru...</t>
  </si>
  <si>
    <t>9.5</t>
  </si>
  <si>
    <t>"Companies such as Rebenack Aronow &amp; Mascolo and The Hurt Boss have expressed co...</t>
  </si>
  <si>
    <t>"Companies like Rebenack Aronow &amp; Mascolo and MacDonald Law Professional recogni...</t>
  </si>
  <si>
    <t>9.7</t>
  </si>
  <si>
    <t>"Supio's inability to consolidate diverse AI product capabilities into a single ...</t>
  </si>
  <si>
    <t>9.2</t>
  </si>
  <si>
    <t>"Companies like Mix Sanders Thompson and Wyatt Injury Law Pllc recognize Supio's...</t>
  </si>
  <si>
    <t>7.5</t>
  </si>
  <si>
    <t>"Firms such as MacDonald Law Professional and Rittgers Rittgers &amp; Nakajima recog...</t>
  </si>
  <si>
    <t>"Clients of Supio have recognized our unparalleled strength in human-centered su...</t>
  </si>
  <si>
    <t>7.0</t>
  </si>
  <si>
    <t>"Clients evaluating Supio against competitors like Eve recognize our superior us...</t>
  </si>
  <si>
    <t>6.0</t>
  </si>
  <si>
    <t>"Clients from organizations such as Barnes Trial Group and The Hurt Boss express...</t>
  </si>
  <si>
    <t>9.3</t>
  </si>
  <si>
    <t>"Despite mixed deal outcomes, feedback from firms like Barnes Trial Group and Re...</t>
  </si>
  <si>
    <t>8.2</t>
  </si>
  <si>
    <t>📊 DECISION SUMMARY:</t>
  </si>
  <si>
    <t>Total Themes:</t>
  </si>
  <si>
    <t>Validated Themes:</t>
  </si>
  <si>
    <t>Featured Themes:</t>
  </si>
  <si>
    <t>Rejected Themes:</t>
  </si>
  <si>
    <t>Needs Revision:</t>
  </si>
  <si>
    <t>📋 REPORT OUTLINE:</t>
  </si>
  <si>
    <t>Live report structure based on your decisions</t>
  </si>
  <si>
    <t>📊 EXECUTIVE SUMMARY</t>
  </si>
  <si>
    <t>Key insights and strategic implications</t>
  </si>
  <si>
    <t>2 pages</t>
  </si>
  <si>
    <t>AUTO-GENERATED</t>
  </si>
  <si>
    <t>Based on FEATURED themes</t>
  </si>
  <si>
    <t>🟢 WIN DRIVERS</t>
  </si>
  <si>
    <t>Validated themes explaining why customers choose you</t>
  </si>
  <si>
    <t>3-4 pages</t>
  </si>
  <si>
    <t>Based on VALIDATED win themes</t>
  </si>
  <si>
    <t>🔴 LOSS FACTORS</t>
  </si>
  <si>
    <t>Validated themes explaining why customers choose competitors</t>
  </si>
  <si>
    <t>2-3 pages</t>
  </si>
  <si>
    <t>Based on VALIDATED loss themes</t>
  </si>
  <si>
    <t>🟡 COMPETITIVE INTELLIGENCE</t>
  </si>
  <si>
    <t>Validated themes about competitive positioning</t>
  </si>
  <si>
    <t>Based on VALIDATED competitive themes</t>
  </si>
  <si>
    <t>🔧 IMPLEMENTATION INSIGHTS</t>
  </si>
  <si>
    <t>Validated themes about implementation process</t>
  </si>
  <si>
    <t>1-2 pages</t>
  </si>
  <si>
    <t>Based on VALIDATED implementation themes</t>
  </si>
  <si>
    <t>📤 DESIGN HANDOFF:</t>
  </si>
  <si>
    <t>Instructions for design team</t>
  </si>
  <si>
    <t>1. Review validated themes in the decision table above</t>
  </si>
  <si>
    <t>2. Use the report outline structure for content planning</t>
  </si>
  <si>
    <t>3. Include featured themes in executive summary</t>
  </si>
  <si>
    <t>4. Create visual elements based on theme types</t>
  </si>
  <si>
    <t>5. Use page counts for design specifications</t>
  </si>
  <si>
    <t>📋 REPORT OUTLINE GENERATOR</t>
  </si>
  <si>
    <t>Generate design-ready report structure from validated themes</t>
  </si>
  <si>
    <t>📝 INSTRUCTIONS:</t>
  </si>
  <si>
    <t>WORKFLOW: 1. Mark themes as 'VALIDATED' in section tabs 2. Note your decisions 3. Regenerate workbook to see changes</t>
  </si>
  <si>
    <t>🔄 VALIDATION WORKFLOW:</t>
  </si>
  <si>
    <t>This workbook shows simulated validation. To see your actual decisions:</t>
  </si>
  <si>
    <t>1. Go to section tabs (Win Drivers, Loss Factors, etc.)</t>
  </si>
  <si>
    <t>2. Mark themes as 'VALIDATED - Include in Report' in dropdowns</t>
  </si>
  <si>
    <t>3. Note which themes you validated and their quality scores</t>
  </si>
  <si>
    <t>4. Regenerate workbook with: python generate_excel_workbook.py --client Supio</t>
  </si>
  <si>
    <t>5. Check this tab again to see your validated themes</t>
  </si>
  <si>
    <t>Based on validated themes and featured quotes</t>
  </si>
  <si>
    <t xml:space="preserve">  • Key Findings</t>
  </si>
  <si>
    <t>Top 3-5 validated themes with highest impact scores</t>
  </si>
  <si>
    <t>1 page</t>
  </si>
  <si>
    <t>DYNAMIC</t>
  </si>
  <si>
    <t>Updates based on analyst validation</t>
  </si>
  <si>
    <t xml:space="preserve">  • Strategic Implications</t>
  </si>
  <si>
    <t>Business impact and competitive positioning insights</t>
  </si>
  <si>
    <t>0.5 page</t>
  </si>
  <si>
    <t>Based on deal status and competitive analysis</t>
  </si>
  <si>
    <t xml:space="preserve">  • Recommendations</t>
  </si>
  <si>
    <t>Actionable next steps for sales and product teams</t>
  </si>
  <si>
    <t>Generated from validated themes</t>
  </si>
  <si>
    <t>Based on validated win driver themes</t>
  </si>
  <si>
    <t xml:space="preserve">  • No validated themes</t>
  </si>
  <si>
    <t>Validate themes in 'Win Drivers Section' tab</t>
  </si>
  <si>
    <t>0 pages</t>
  </si>
  <si>
    <t>No themes validated yet</t>
  </si>
  <si>
    <t>Based on validated loss factor themes</t>
  </si>
  <si>
    <t>Validate themes in 'Loss Factors Section' tab</t>
  </si>
  <si>
    <t>Validated themes about competitive positioning and differentiation</t>
  </si>
  <si>
    <t>Based on validated competitive themes</t>
  </si>
  <si>
    <t xml:space="preserve">  • Theme 1</t>
  </si>
  <si>
    <t>"Companies such as Rebenack Aronow &amp; Mascolo that evaluated Supio acknowledged our superior billing ...</t>
  </si>
  <si>
    <t>0.5-1 page</t>
  </si>
  <si>
    <t>VALIDATED</t>
  </si>
  <si>
    <t>Quality Score: 8.5</t>
  </si>
  <si>
    <t xml:space="preserve">  • Theme 2</t>
  </si>
  <si>
    <t>Companies like MacDonald Law Professional and Rittgers Rittgers &amp; Nakajima expressed strong satisfac...</t>
  </si>
  <si>
    <t>Quality Score: 7.3</t>
  </si>
  <si>
    <t xml:space="preserve">  • Theme 3</t>
  </si>
  <si>
    <t>"Firms such as Barnes Trial Group and Wyatt Injury Law Pllc expressed significant frustration with t...</t>
  </si>
  <si>
    <t>Quality Score: 8.6</t>
  </si>
  <si>
    <t>Validated themes about implementation process and customer experience</t>
  </si>
  <si>
    <t>Based on validated implementation themes</t>
  </si>
  <si>
    <t>📋 APPENDICES</t>
  </si>
  <si>
    <t>Supporting materials and methodology</t>
  </si>
  <si>
    <t>Standard appendices</t>
  </si>
  <si>
    <t xml:space="preserve">  • Methodology</t>
  </si>
  <si>
    <t>Research approach, sample size, and analysis framework</t>
  </si>
  <si>
    <t>STATIC</t>
  </si>
  <si>
    <t>Standard methodology section</t>
  </si>
  <si>
    <t xml:space="preserve">  • Supporting Evidence</t>
  </si>
  <si>
    <t>Additional quotes and data tables</t>
  </si>
  <si>
    <t>Based on featured quotes</t>
  </si>
  <si>
    <t xml:space="preserve">  • Research Questions</t>
  </si>
  <si>
    <t>Original research questions and coverage analysis</t>
  </si>
  <si>
    <t>From discussion guide coverage</t>
  </si>
  <si>
    <t>📊 REPORT SUMMARY</t>
  </si>
  <si>
    <t>Total report specifications and content overview</t>
  </si>
  <si>
    <t xml:space="preserve">  • Total Validated Themes:</t>
  </si>
  <si>
    <t>28 themes across all sections</t>
  </si>
  <si>
    <t>25.0 pages</t>
  </si>
  <si>
    <t xml:space="preserve">  • Featured Quotes:</t>
  </si>
  <si>
    <t>10 featured quotes for executive summary</t>
  </si>
  <si>
    <t>High-impact quotes for visual treatment</t>
  </si>
  <si>
    <t xml:space="preserve">  • Design Elements Needed:</t>
  </si>
  <si>
    <t>Competitive Comparison Matrix, Quote Callout Boxes</t>
  </si>
  <si>
    <t>Variable</t>
  </si>
  <si>
    <t>Based on validated content</t>
  </si>
  <si>
    <t>📤 EXPORT INSTRUCTIONS</t>
  </si>
  <si>
    <t>How to use this outline for design team handoff</t>
  </si>
  <si>
    <t>1. Complete theme validation in section tabs</t>
  </si>
  <si>
    <t>2. Refresh this tab to update outline</t>
  </si>
  <si>
    <t>3. Copy section content to design brief</t>
  </si>
  <si>
    <t>4. Include word counts and page specifications</t>
  </si>
  <si>
    <t>5. Highlight featured quotes for visual treatment</t>
  </si>
</sst>
</file>

<file path=xl/styles.xml><?xml version="1.0" encoding="utf-8"?>
<styleSheet xmlns="http://schemas.openxmlformats.org/spreadsheetml/2006/main">
  <numFmts count="1">
    <numFmt numFmtId="164" formatCode="0.0"/>
  </numFmts>
  <fonts count="8">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8B0000"/>
      <name val="Calibri"/>
      <family val="2"/>
      <scheme val="minor"/>
    </font>
    <font>
      <b/>
      <sz val="11"/>
      <color rgb="FF006400"/>
      <name val="Calibri"/>
      <family val="2"/>
      <scheme val="minor"/>
    </font>
    <font>
      <b/>
      <sz val="11"/>
      <color rgb="FF8B4513"/>
      <name val="Calibri"/>
      <family val="2"/>
      <scheme val="minor"/>
    </font>
    <font>
      <b/>
      <sz val="11"/>
      <color rgb="FFFF8C00"/>
      <name val="Calibri"/>
      <family val="2"/>
      <scheme val="minor"/>
    </font>
  </fonts>
  <fills count="10">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B6C1"/>
        <bgColor indexed="64"/>
      </patternFill>
    </fill>
    <fill>
      <patternFill patternType="solid">
        <fgColor rgb="FF90EE90"/>
        <bgColor indexed="64"/>
      </patternFill>
    </fill>
    <fill>
      <patternFill patternType="solid">
        <fgColor rgb="FFF0F8FF"/>
        <bgColor indexed="64"/>
      </patternFill>
    </fill>
    <fill>
      <patternFill patternType="solid">
        <fgColor rgb="FFFFFACD"/>
        <bgColor indexed="64"/>
      </patternFill>
    </fill>
    <fill>
      <patternFill patternType="solid">
        <fgColor rgb="FFFFD7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5" fillId="6" borderId="0" xfId="0" applyFont="1" applyFill="1"/>
    <xf numFmtId="0" fontId="5" fillId="6" borderId="0" xfId="0" applyFont="1" applyFill="1" applyAlignment="1">
      <alignment horizontal="center"/>
    </xf>
    <xf numFmtId="0" fontId="0" fillId="7" borderId="1" xfId="0" applyFill="1" applyBorder="1" applyAlignment="1">
      <alignment horizontal="center"/>
    </xf>
    <xf numFmtId="0" fontId="0" fillId="8" borderId="0" xfId="0" applyFill="1" applyAlignment="1">
      <alignment vertical="top" wrapText="1"/>
    </xf>
    <xf numFmtId="0" fontId="6" fillId="9" borderId="0" xfId="0" applyFont="1" applyFill="1" applyAlignment="1">
      <alignment horizontal="center"/>
    </xf>
    <xf numFmtId="0" fontId="7" fillId="9"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31"/>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286</v>
      </c>
    </row>
    <row r="7" spans="1:6">
      <c r="A7" t="s">
        <v>5</v>
      </c>
      <c r="B7">
        <v>14</v>
      </c>
    </row>
    <row r="8" spans="1:6">
      <c r="A8" t="s">
        <v>6</v>
      </c>
      <c r="B8">
        <v>17</v>
      </c>
    </row>
    <row r="11" spans="1:6">
      <c r="A11" s="2" t="s">
        <v>7</v>
      </c>
    </row>
    <row r="12" spans="1:6">
      <c r="A12" s="3" t="s">
        <v>8</v>
      </c>
      <c r="B12" s="3" t="s">
        <v>9</v>
      </c>
      <c r="C12" s="3" t="s">
        <v>10</v>
      </c>
      <c r="D12" s="3" t="s">
        <v>11</v>
      </c>
      <c r="E12" s="3" t="s">
        <v>12</v>
      </c>
    </row>
    <row r="13" spans="1:6">
      <c r="A13" s="4" t="s">
        <v>13</v>
      </c>
      <c r="B13">
        <v>6</v>
      </c>
      <c r="C13" s="5">
        <v>0</v>
      </c>
      <c r="D13">
        <v>61</v>
      </c>
      <c r="E13" s="6" t="s">
        <v>14</v>
      </c>
    </row>
    <row r="14" spans="1:6">
      <c r="A14" s="6" t="s">
        <v>15</v>
      </c>
      <c r="B14">
        <v>3</v>
      </c>
      <c r="C14" s="5">
        <v>0</v>
      </c>
      <c r="D14">
        <v>38</v>
      </c>
      <c r="E14" s="6" t="s">
        <v>16</v>
      </c>
    </row>
    <row r="15" spans="1:6">
      <c r="A15" s="7" t="s">
        <v>17</v>
      </c>
      <c r="B15">
        <v>7</v>
      </c>
      <c r="C15" s="5">
        <v>0</v>
      </c>
      <c r="D15">
        <v>53</v>
      </c>
      <c r="E15" s="6" t="s">
        <v>18</v>
      </c>
    </row>
    <row r="16" spans="1:6">
      <c r="A16" s="6" t="s">
        <v>19</v>
      </c>
      <c r="B16">
        <v>1</v>
      </c>
      <c r="C16" s="5">
        <v>0</v>
      </c>
      <c r="D16">
        <v>5</v>
      </c>
      <c r="E16" s="6" t="s">
        <v>20</v>
      </c>
    </row>
    <row r="19" spans="1:2">
      <c r="A19" s="2" t="s">
        <v>21</v>
      </c>
    </row>
    <row r="20" spans="1:2">
      <c r="A20" s="7" t="s">
        <v>22</v>
      </c>
      <c r="B20" t="s">
        <v>23</v>
      </c>
    </row>
    <row r="21" spans="1:2">
      <c r="A21" s="6" t="s">
        <v>24</v>
      </c>
      <c r="B21" t="s">
        <v>25</v>
      </c>
    </row>
    <row r="22" spans="1:2">
      <c r="A22" s="6" t="s">
        <v>26</v>
      </c>
      <c r="B22" t="s">
        <v>27</v>
      </c>
    </row>
    <row r="23" spans="1:2">
      <c r="A23" s="6" t="s">
        <v>28</v>
      </c>
      <c r="B23" t="s">
        <v>29</v>
      </c>
    </row>
    <row r="26" spans="1:2">
      <c r="A26" s="2" t="s">
        <v>30</v>
      </c>
    </row>
    <row r="27" spans="1:2">
      <c r="A27" s="6" t="s">
        <v>31</v>
      </c>
    </row>
    <row r="28" spans="1:2">
      <c r="A28" s="6" t="s">
        <v>32</v>
      </c>
    </row>
    <row r="29" spans="1:2">
      <c r="A29" s="6" t="s">
        <v>33</v>
      </c>
    </row>
    <row r="30" spans="1:2">
      <c r="A30" s="6" t="s">
        <v>34</v>
      </c>
    </row>
    <row r="31" spans="1:2">
      <c r="A31" s="6" t="s">
        <v>35</v>
      </c>
    </row>
  </sheetData>
  <mergeCells count="1">
    <mergeCell ref="A1:F1"/>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23"/>
  <sheetViews>
    <sheetView workbookViewId="0"/>
  </sheetViews>
  <sheetFormatPr defaultRowHeight="15"/>
  <cols>
    <col min="1" max="1" width="15.7109375" customWidth="1"/>
    <col min="2" max="2" width="50.7109375" customWidth="1"/>
    <col min="3" max="3" width="20.7109375" customWidth="1"/>
    <col min="4" max="4" width="30.7109375" customWidth="1"/>
    <col min="5" max="5" width="40.7109375" customWidth="1"/>
    <col min="6" max="6" width="25.7109375" customWidth="1"/>
  </cols>
  <sheetData>
    <row r="1" spans="1:6">
      <c r="A1" s="1" t="s">
        <v>903</v>
      </c>
      <c r="B1" s="1"/>
      <c r="C1" s="1"/>
      <c r="D1" s="1"/>
      <c r="E1" s="1"/>
      <c r="F1" s="1"/>
    </row>
    <row r="2" spans="1:6">
      <c r="A2" s="2" t="s">
        <v>904</v>
      </c>
      <c r="B2" s="2"/>
      <c r="C2" s="2"/>
      <c r="D2" s="2"/>
      <c r="E2" s="2"/>
      <c r="F2" s="2"/>
    </row>
    <row r="3" spans="1:6">
      <c r="A3" s="6" t="s">
        <v>905</v>
      </c>
      <c r="B3" s="6"/>
      <c r="C3" s="6"/>
      <c r="D3" s="6"/>
      <c r="E3" s="6"/>
      <c r="F3" s="6"/>
    </row>
    <row r="5" spans="1:6">
      <c r="A5" s="3" t="s">
        <v>129</v>
      </c>
      <c r="B5" s="3" t="s">
        <v>130</v>
      </c>
      <c r="C5" s="3" t="s">
        <v>906</v>
      </c>
      <c r="D5" s="3" t="s">
        <v>907</v>
      </c>
      <c r="E5" s="3" t="s">
        <v>908</v>
      </c>
      <c r="F5" s="3" t="s">
        <v>909</v>
      </c>
    </row>
    <row r="6" spans="1:6">
      <c r="A6" s="6" t="s">
        <v>74</v>
      </c>
      <c r="B6" s="6" t="s">
        <v>910</v>
      </c>
      <c r="C6" s="6" t="s">
        <v>911</v>
      </c>
      <c r="D6" s="6" t="s">
        <v>912</v>
      </c>
      <c r="E6" s="6" t="s">
        <v>913</v>
      </c>
      <c r="F6" s="9" t="s">
        <v>914</v>
      </c>
    </row>
    <row r="7" spans="1:6">
      <c r="A7" s="6" t="s">
        <v>332</v>
      </c>
      <c r="B7" s="6" t="s">
        <v>915</v>
      </c>
      <c r="C7" s="6" t="s">
        <v>911</v>
      </c>
      <c r="D7" s="6" t="s">
        <v>912</v>
      </c>
      <c r="E7" s="6" t="s">
        <v>913</v>
      </c>
      <c r="F7" s="9" t="s">
        <v>914</v>
      </c>
    </row>
    <row r="8" spans="1:6">
      <c r="A8" s="6" t="s">
        <v>78</v>
      </c>
      <c r="B8" s="6" t="s">
        <v>916</v>
      </c>
      <c r="C8" s="6" t="s">
        <v>917</v>
      </c>
      <c r="D8" s="6" t="s">
        <v>918</v>
      </c>
      <c r="E8" s="6" t="s">
        <v>919</v>
      </c>
      <c r="F8" s="9" t="s">
        <v>914</v>
      </c>
    </row>
    <row r="9" spans="1:6">
      <c r="A9" s="6" t="s">
        <v>360</v>
      </c>
      <c r="B9" s="6" t="s">
        <v>920</v>
      </c>
      <c r="C9" s="6" t="s">
        <v>911</v>
      </c>
      <c r="D9" s="6" t="s">
        <v>912</v>
      </c>
      <c r="E9" s="6" t="s">
        <v>913</v>
      </c>
      <c r="F9" s="9" t="s">
        <v>914</v>
      </c>
    </row>
    <row r="10" spans="1:6">
      <c r="A10" s="6" t="s">
        <v>165</v>
      </c>
      <c r="B10" s="6" t="s">
        <v>921</v>
      </c>
      <c r="C10" s="6" t="s">
        <v>917</v>
      </c>
      <c r="D10" s="6" t="s">
        <v>918</v>
      </c>
      <c r="E10" s="6" t="s">
        <v>919</v>
      </c>
      <c r="F10" s="9" t="s">
        <v>914</v>
      </c>
    </row>
    <row r="11" spans="1:6">
      <c r="A11" s="6" t="s">
        <v>372</v>
      </c>
      <c r="B11" s="6" t="s">
        <v>922</v>
      </c>
      <c r="C11" s="6" t="s">
        <v>911</v>
      </c>
      <c r="D11" s="6" t="s">
        <v>923</v>
      </c>
      <c r="E11" s="6" t="s">
        <v>924</v>
      </c>
      <c r="F11" s="9" t="s">
        <v>914</v>
      </c>
    </row>
    <row r="12" spans="1:6">
      <c r="A12" s="6" t="s">
        <v>197</v>
      </c>
      <c r="B12" s="6" t="s">
        <v>925</v>
      </c>
      <c r="C12" s="6" t="s">
        <v>917</v>
      </c>
      <c r="D12" s="6" t="s">
        <v>926</v>
      </c>
      <c r="E12" s="6" t="s">
        <v>927</v>
      </c>
      <c r="F12" s="9" t="s">
        <v>914</v>
      </c>
    </row>
    <row r="13" spans="1:6">
      <c r="A13" s="6" t="s">
        <v>383</v>
      </c>
      <c r="B13" s="6" t="s">
        <v>928</v>
      </c>
      <c r="C13" s="6" t="s">
        <v>911</v>
      </c>
      <c r="D13" s="6" t="s">
        <v>912</v>
      </c>
      <c r="E13" s="6" t="s">
        <v>913</v>
      </c>
      <c r="F13" s="9" t="s">
        <v>914</v>
      </c>
    </row>
    <row r="14" spans="1:6">
      <c r="A14" s="6" t="s">
        <v>426</v>
      </c>
      <c r="B14" s="6" t="s">
        <v>929</v>
      </c>
      <c r="C14" s="6" t="s">
        <v>911</v>
      </c>
      <c r="D14" s="6" t="s">
        <v>912</v>
      </c>
      <c r="E14" s="6" t="s">
        <v>913</v>
      </c>
      <c r="F14" s="9" t="s">
        <v>914</v>
      </c>
    </row>
    <row r="15" spans="1:6">
      <c r="A15" s="6" t="s">
        <v>209</v>
      </c>
      <c r="B15" s="6" t="s">
        <v>930</v>
      </c>
      <c r="C15" s="6" t="s">
        <v>917</v>
      </c>
      <c r="D15" s="6" t="s">
        <v>918</v>
      </c>
      <c r="E15" s="6" t="s">
        <v>919</v>
      </c>
      <c r="F15" s="9" t="s">
        <v>914</v>
      </c>
    </row>
    <row r="16" spans="1:6">
      <c r="A16" s="6" t="s">
        <v>443</v>
      </c>
      <c r="B16" s="6" t="s">
        <v>931</v>
      </c>
      <c r="C16" s="6" t="s">
        <v>911</v>
      </c>
      <c r="D16" s="6" t="s">
        <v>912</v>
      </c>
      <c r="E16" s="6" t="s">
        <v>913</v>
      </c>
      <c r="F16" s="9" t="s">
        <v>914</v>
      </c>
    </row>
    <row r="17" spans="1:6">
      <c r="A17" s="6" t="s">
        <v>231</v>
      </c>
      <c r="B17" s="6" t="s">
        <v>932</v>
      </c>
      <c r="C17" s="6" t="s">
        <v>917</v>
      </c>
      <c r="D17" s="6" t="s">
        <v>918</v>
      </c>
      <c r="E17" s="6" t="s">
        <v>919</v>
      </c>
      <c r="F17" s="9" t="s">
        <v>914</v>
      </c>
    </row>
    <row r="18" spans="1:6">
      <c r="A18" s="6" t="s">
        <v>250</v>
      </c>
      <c r="B18" s="6" t="s">
        <v>933</v>
      </c>
      <c r="C18" s="6" t="s">
        <v>917</v>
      </c>
      <c r="D18" s="6" t="s">
        <v>918</v>
      </c>
      <c r="E18" s="6" t="s">
        <v>919</v>
      </c>
      <c r="F18" s="9" t="s">
        <v>914</v>
      </c>
    </row>
    <row r="19" spans="1:6">
      <c r="A19" s="6" t="s">
        <v>272</v>
      </c>
      <c r="B19" s="6" t="s">
        <v>934</v>
      </c>
      <c r="C19" s="6" t="s">
        <v>917</v>
      </c>
      <c r="D19" s="6" t="s">
        <v>918</v>
      </c>
      <c r="E19" s="6" t="s">
        <v>919</v>
      </c>
      <c r="F19" s="9" t="s">
        <v>914</v>
      </c>
    </row>
    <row r="20" spans="1:6">
      <c r="A20" s="6" t="s">
        <v>283</v>
      </c>
      <c r="B20" s="6" t="s">
        <v>935</v>
      </c>
      <c r="C20" s="6" t="s">
        <v>917</v>
      </c>
      <c r="D20" s="6" t="s">
        <v>926</v>
      </c>
      <c r="E20" s="6" t="s">
        <v>927</v>
      </c>
      <c r="F20" s="9" t="s">
        <v>914</v>
      </c>
    </row>
    <row r="21" spans="1:6">
      <c r="A21" s="6" t="s">
        <v>462</v>
      </c>
      <c r="B21" s="6" t="s">
        <v>936</v>
      </c>
      <c r="C21" s="6" t="s">
        <v>911</v>
      </c>
      <c r="D21" s="6" t="s">
        <v>912</v>
      </c>
      <c r="E21" s="6" t="s">
        <v>913</v>
      </c>
      <c r="F21" s="9" t="s">
        <v>914</v>
      </c>
    </row>
    <row r="22" spans="1:6">
      <c r="A22" s="6" t="s">
        <v>291</v>
      </c>
      <c r="B22" s="6" t="s">
        <v>937</v>
      </c>
      <c r="C22" s="6" t="s">
        <v>917</v>
      </c>
      <c r="D22" s="6" t="s">
        <v>918</v>
      </c>
      <c r="E22" s="6" t="s">
        <v>919</v>
      </c>
      <c r="F22" s="9" t="s">
        <v>914</v>
      </c>
    </row>
    <row r="23" spans="1:6">
      <c r="A23" s="3" t="s">
        <v>938</v>
      </c>
      <c r="B23" s="6" t="s">
        <v>939</v>
      </c>
    </row>
  </sheetData>
  <mergeCells count="3">
    <mergeCell ref="A1:F1"/>
    <mergeCell ref="A2:F2"/>
    <mergeCell ref="A3:F3"/>
  </mergeCells>
  <dataValidations count="17">
    <dataValidation type="list" allowBlank="1" showInputMessage="1" showErrorMessage="1" sqref="F6">
      <formula1>"PENDING - Not yet processed,PROCESSED - Complete in primary section,REFERENCED - Added to other sections"</formula1>
    </dataValidation>
    <dataValidation type="list" allowBlank="1" showInputMessage="1" showErrorMessage="1" sqref="F7">
      <formula1>"PENDING - Not yet processed,PROCESSED - Complete in primary section,REFERENCED - Added to other sections"</formula1>
    </dataValidation>
    <dataValidation type="list" allowBlank="1" showInputMessage="1" showErrorMessage="1" sqref="F8">
      <formula1>"PENDING - Not yet processed,PROCESSED - Complete in primary section,REFERENCED - Added to other sections"</formula1>
    </dataValidation>
    <dataValidation type="list" allowBlank="1" showInputMessage="1" showErrorMessage="1" sqref="F9">
      <formula1>"PENDING - Not yet processed,PROCESSED - Complete in primary section,REFERENCED - Added to other sections"</formula1>
    </dataValidation>
    <dataValidation type="list" allowBlank="1" showInputMessage="1" showErrorMessage="1" sqref="F10">
      <formula1>"PENDING - Not yet processed,PROCESSED - Complete in primary section,REFERENCED - Added to other sections"</formula1>
    </dataValidation>
    <dataValidation type="list" allowBlank="1" showInputMessage="1" showErrorMessage="1" sqref="F11">
      <formula1>"PENDING - Not yet processed,PROCESSED - Complete in primary section,REFERENCED - Added to other sections"</formula1>
    </dataValidation>
    <dataValidation type="list" allowBlank="1" showInputMessage="1" showErrorMessage="1" sqref="F12">
      <formula1>"PENDING - Not yet processed,PROCESSED - Complete in primary section,REFERENCED - Added to other sections"</formula1>
    </dataValidation>
    <dataValidation type="list" allowBlank="1" showInputMessage="1" showErrorMessage="1" sqref="F13">
      <formula1>"PENDING - Not yet processed,PROCESSED - Complete in primary section,REFERENCED - Added to other sections"</formula1>
    </dataValidation>
    <dataValidation type="list" allowBlank="1" showInputMessage="1" showErrorMessage="1" sqref="F14">
      <formula1>"PENDING - Not yet processed,PROCESSED - Complete in primary section,REFERENCED - Added to other sections"</formula1>
    </dataValidation>
    <dataValidation type="list" allowBlank="1" showInputMessage="1" showErrorMessage="1" sqref="F15">
      <formula1>"PENDING - Not yet processed,PROCESSED - Complete in primary section,REFERENCED - Added to other sections"</formula1>
    </dataValidation>
    <dataValidation type="list" allowBlank="1" showInputMessage="1" showErrorMessage="1" sqref="F16">
      <formula1>"PENDING - Not yet processed,PROCESSED - Complete in primary section,REFERENCED - Added to other sections"</formula1>
    </dataValidation>
    <dataValidation type="list" allowBlank="1" showInputMessage="1" showErrorMessage="1" sqref="F17">
      <formula1>"PENDING - Not yet processed,PROCESSED - Complete in primary section,REFERENCED - Added to other sections"</formula1>
    </dataValidation>
    <dataValidation type="list" allowBlank="1" showInputMessage="1" showErrorMessage="1" sqref="F18">
      <formula1>"PENDING - Not yet processed,PROCESSED - Complete in primary section,REFERENCED - Added to other sections"</formula1>
    </dataValidation>
    <dataValidation type="list" allowBlank="1" showInputMessage="1" showErrorMessage="1" sqref="F19">
      <formula1>"PENDING - Not yet processed,PROCESSED - Complete in primary section,REFERENCED - Added to other sections"</formula1>
    </dataValidation>
    <dataValidation type="list" allowBlank="1" showInputMessage="1" showErrorMessage="1" sqref="F20">
      <formula1>"PENDING - Not yet processed,PROCESSED - Complete in primary section,REFERENCED - Added to other sections"</formula1>
    </dataValidation>
    <dataValidation type="list" allowBlank="1" showInputMessage="1" showErrorMessage="1" sqref="F21">
      <formula1>"PENDING - Not yet processed,PROCESSED - Complete in primary section,REFERENCED - Added to other sections"</formula1>
    </dataValidation>
    <dataValidation type="list" allowBlank="1" showInputMessage="1" showErrorMessage="1" sqref="F22">
      <formula1>"PENDING - Not yet processed,PROCESSED - Complete in primary section,REFERENCED - Added to other sections"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G45"/>
  <sheetViews>
    <sheetView workbookViewId="0"/>
  </sheetViews>
  <sheetFormatPr defaultRowHeight="15"/>
  <cols>
    <col min="1" max="1" width="20.7109375" customWidth="1"/>
    <col min="2" max="2" width="50.7109375" customWidth="1"/>
    <col min="3" max="4" width="15.7109375" customWidth="1"/>
    <col min="5" max="5" width="25.7109375" customWidth="1"/>
    <col min="6" max="6" width="40.7109375" customWidth="1"/>
    <col min="7" max="7" width="30.7109375" customWidth="1"/>
  </cols>
  <sheetData>
    <row r="1" spans="1:7">
      <c r="A1" s="1" t="s">
        <v>940</v>
      </c>
      <c r="B1" s="1"/>
      <c r="C1" s="1"/>
      <c r="D1" s="1"/>
      <c r="E1" s="1"/>
      <c r="F1" s="1"/>
      <c r="G1" s="1"/>
    </row>
    <row r="2" spans="1:7">
      <c r="A2" s="2" t="s">
        <v>941</v>
      </c>
      <c r="B2" s="2"/>
      <c r="C2" s="2"/>
      <c r="D2" s="2"/>
      <c r="E2" s="2"/>
      <c r="F2" s="2"/>
      <c r="G2" s="2"/>
    </row>
    <row r="4" spans="1:7">
      <c r="A4" s="6" t="s">
        <v>943</v>
      </c>
      <c r="B4" s="6"/>
      <c r="C4" s="6"/>
      <c r="D4" s="6"/>
      <c r="E4" s="6"/>
      <c r="F4" s="6"/>
      <c r="G4" s="6"/>
    </row>
    <row r="5" spans="1:7">
      <c r="A5" s="3" t="s">
        <v>942</v>
      </c>
    </row>
    <row r="6" spans="1:7">
      <c r="A6" s="3" t="s">
        <v>129</v>
      </c>
      <c r="B6" s="3" t="s">
        <v>130</v>
      </c>
      <c r="C6" s="3" t="s">
        <v>944</v>
      </c>
      <c r="D6" s="3" t="s">
        <v>945</v>
      </c>
      <c r="E6" s="3" t="s">
        <v>946</v>
      </c>
      <c r="F6" s="3" t="s">
        <v>947</v>
      </c>
      <c r="G6" s="3" t="s">
        <v>948</v>
      </c>
    </row>
    <row r="7" spans="1:7">
      <c r="A7" s="6" t="s">
        <v>74</v>
      </c>
      <c r="B7" s="6" t="s">
        <v>949</v>
      </c>
      <c r="C7" s="6" t="s">
        <v>549</v>
      </c>
      <c r="D7" s="6" t="s">
        <v>950</v>
      </c>
      <c r="E7" s="11" t="s">
        <v>951</v>
      </c>
      <c r="F7" s="10"/>
      <c r="G7" s="6">
        <f>IF(E7="VALIDATED","Include in Report",IF(E7="FEATURED","Executive Summary",IF(E7="REJECTED","Exclude",IF(E7="NEEDS REVISION","Revise First","Pending Review"))))</f>
        <v>0</v>
      </c>
    </row>
    <row r="8" spans="1:7">
      <c r="A8" s="6" t="s">
        <v>332</v>
      </c>
      <c r="B8" s="6" t="s">
        <v>952</v>
      </c>
      <c r="C8" s="6" t="s">
        <v>549</v>
      </c>
      <c r="D8" s="6" t="s">
        <v>953</v>
      </c>
      <c r="E8" s="11" t="s">
        <v>951</v>
      </c>
      <c r="F8" s="10"/>
      <c r="G8" s="6">
        <f>IF(E8="VALIDATED","Include in Report",IF(E8="FEATURED","Executive Summary",IF(E8="REJECTED","Exclude",IF(E8="NEEDS REVISION","Revise First","Pending Review"))))</f>
        <v>0</v>
      </c>
    </row>
    <row r="9" spans="1:7">
      <c r="A9" s="6" t="s">
        <v>78</v>
      </c>
      <c r="B9" s="6" t="s">
        <v>954</v>
      </c>
      <c r="C9" s="6" t="s">
        <v>549</v>
      </c>
      <c r="D9" s="6" t="s">
        <v>955</v>
      </c>
      <c r="E9" s="11" t="s">
        <v>951</v>
      </c>
      <c r="F9" s="10"/>
      <c r="G9" s="6">
        <f>IF(E9="VALIDATED","Include in Report",IF(E9="FEATURED","Executive Summary",IF(E9="REJECTED","Exclude",IF(E9="NEEDS REVISION","Revise First","Pending Review"))))</f>
        <v>0</v>
      </c>
    </row>
    <row r="10" spans="1:7">
      <c r="A10" s="6" t="s">
        <v>360</v>
      </c>
      <c r="B10" s="6" t="s">
        <v>956</v>
      </c>
      <c r="C10" s="6" t="s">
        <v>549</v>
      </c>
      <c r="D10" s="6" t="s">
        <v>957</v>
      </c>
      <c r="E10" s="11" t="s">
        <v>951</v>
      </c>
      <c r="F10" s="10"/>
      <c r="G10" s="6">
        <f>IF(E10="VALIDATED","Include in Report",IF(E10="FEATURED","Executive Summary",IF(E10="REJECTED","Exclude",IF(E10="NEEDS REVISION","Revise First","Pending Review"))))</f>
        <v>0</v>
      </c>
    </row>
    <row r="11" spans="1:7">
      <c r="A11" s="6" t="s">
        <v>165</v>
      </c>
      <c r="B11" s="6" t="s">
        <v>958</v>
      </c>
      <c r="C11" s="6" t="s">
        <v>549</v>
      </c>
      <c r="D11" s="6" t="s">
        <v>959</v>
      </c>
      <c r="E11" s="11" t="s">
        <v>951</v>
      </c>
      <c r="F11" s="10"/>
      <c r="G11" s="6">
        <f>IF(E11="VALIDATED","Include in Report",IF(E11="FEATURED","Executive Summary",IF(E11="REJECTED","Exclude",IF(E11="NEEDS REVISION","Revise First","Pending Review"))))</f>
        <v>0</v>
      </c>
    </row>
    <row r="12" spans="1:7">
      <c r="A12" s="6" t="s">
        <v>372</v>
      </c>
      <c r="B12" s="6" t="s">
        <v>960</v>
      </c>
      <c r="C12" s="6" t="s">
        <v>549</v>
      </c>
      <c r="D12" s="6" t="s">
        <v>957</v>
      </c>
      <c r="E12" s="11" t="s">
        <v>951</v>
      </c>
      <c r="F12" s="10"/>
      <c r="G12" s="6">
        <f>IF(E12="VALIDATED","Include in Report",IF(E12="FEATURED","Executive Summary",IF(E12="REJECTED","Exclude",IF(E12="NEEDS REVISION","Revise First","Pending Review"))))</f>
        <v>0</v>
      </c>
    </row>
    <row r="13" spans="1:7">
      <c r="A13" s="6" t="s">
        <v>197</v>
      </c>
      <c r="B13" s="6" t="s">
        <v>961</v>
      </c>
      <c r="C13" s="6" t="s">
        <v>549</v>
      </c>
      <c r="D13" s="6" t="s">
        <v>962</v>
      </c>
      <c r="E13" s="11" t="s">
        <v>951</v>
      </c>
      <c r="F13" s="10"/>
      <c r="G13" s="6">
        <f>IF(E13="VALIDATED","Include in Report",IF(E13="FEATURED","Executive Summary",IF(E13="REJECTED","Exclude",IF(E13="NEEDS REVISION","Revise First","Pending Review"))))</f>
        <v>0</v>
      </c>
    </row>
    <row r="14" spans="1:7">
      <c r="A14" s="6" t="s">
        <v>383</v>
      </c>
      <c r="B14" s="6" t="s">
        <v>963</v>
      </c>
      <c r="C14" s="6" t="s">
        <v>549</v>
      </c>
      <c r="D14" s="6" t="s">
        <v>964</v>
      </c>
      <c r="E14" s="11" t="s">
        <v>951</v>
      </c>
      <c r="F14" s="10"/>
      <c r="G14" s="6">
        <f>IF(E14="VALIDATED","Include in Report",IF(E14="FEATURED","Executive Summary",IF(E14="REJECTED","Exclude",IF(E14="NEEDS REVISION","Revise First","Pending Review"))))</f>
        <v>0</v>
      </c>
    </row>
    <row r="15" spans="1:7">
      <c r="A15" s="6" t="s">
        <v>426</v>
      </c>
      <c r="B15" s="6" t="s">
        <v>965</v>
      </c>
      <c r="C15" s="6" t="s">
        <v>549</v>
      </c>
      <c r="D15" s="6" t="s">
        <v>953</v>
      </c>
      <c r="E15" s="11" t="s">
        <v>951</v>
      </c>
      <c r="F15" s="10"/>
      <c r="G15" s="6">
        <f>IF(E15="VALIDATED","Include in Report",IF(E15="FEATURED","Executive Summary",IF(E15="REJECTED","Exclude",IF(E15="NEEDS REVISION","Revise First","Pending Review"))))</f>
        <v>0</v>
      </c>
    </row>
    <row r="16" spans="1:7">
      <c r="A16" s="6" t="s">
        <v>209</v>
      </c>
      <c r="B16" s="6" t="s">
        <v>966</v>
      </c>
      <c r="C16" s="6" t="s">
        <v>549</v>
      </c>
      <c r="D16" s="6" t="s">
        <v>967</v>
      </c>
      <c r="E16" s="11" t="s">
        <v>951</v>
      </c>
      <c r="F16" s="10"/>
      <c r="G16" s="6">
        <f>IF(E16="VALIDATED","Include in Report",IF(E16="FEATURED","Executive Summary",IF(E16="REJECTED","Exclude",IF(E16="NEEDS REVISION","Revise First","Pending Review"))))</f>
        <v>0</v>
      </c>
    </row>
    <row r="17" spans="1:7">
      <c r="A17" s="6" t="s">
        <v>443</v>
      </c>
      <c r="B17" s="6" t="s">
        <v>968</v>
      </c>
      <c r="C17" s="6" t="s">
        <v>549</v>
      </c>
      <c r="D17" s="6" t="s">
        <v>969</v>
      </c>
      <c r="E17" s="11" t="s">
        <v>951</v>
      </c>
      <c r="F17" s="10"/>
      <c r="G17" s="6">
        <f>IF(E17="VALIDATED","Include in Report",IF(E17="FEATURED","Executive Summary",IF(E17="REJECTED","Exclude",IF(E17="NEEDS REVISION","Revise First","Pending Review"))))</f>
        <v>0</v>
      </c>
    </row>
    <row r="18" spans="1:7">
      <c r="A18" s="6" t="s">
        <v>231</v>
      </c>
      <c r="B18" s="6" t="s">
        <v>970</v>
      </c>
      <c r="C18" s="6" t="s">
        <v>549</v>
      </c>
      <c r="D18" s="6" t="s">
        <v>971</v>
      </c>
      <c r="E18" s="11" t="s">
        <v>951</v>
      </c>
      <c r="F18" s="10"/>
      <c r="G18" s="6">
        <f>IF(E18="VALIDATED","Include in Report",IF(E18="FEATURED","Executive Summary",IF(E18="REJECTED","Exclude",IF(E18="NEEDS REVISION","Revise First","Pending Review"))))</f>
        <v>0</v>
      </c>
    </row>
    <row r="19" spans="1:7">
      <c r="A19" s="6" t="s">
        <v>250</v>
      </c>
      <c r="B19" s="6" t="s">
        <v>972</v>
      </c>
      <c r="C19" s="6" t="s">
        <v>549</v>
      </c>
      <c r="D19" s="6" t="s">
        <v>964</v>
      </c>
      <c r="E19" s="11" t="s">
        <v>951</v>
      </c>
      <c r="F19" s="10"/>
      <c r="G19" s="6">
        <f>IF(E19="VALIDATED","Include in Report",IF(E19="FEATURED","Executive Summary",IF(E19="REJECTED","Exclude",IF(E19="NEEDS REVISION","Revise First","Pending Review"))))</f>
        <v>0</v>
      </c>
    </row>
    <row r="20" spans="1:7">
      <c r="A20" s="6" t="s">
        <v>272</v>
      </c>
      <c r="B20" s="6" t="s">
        <v>973</v>
      </c>
      <c r="C20" s="6" t="s">
        <v>549</v>
      </c>
      <c r="D20" s="6" t="s">
        <v>974</v>
      </c>
      <c r="E20" s="11" t="s">
        <v>951</v>
      </c>
      <c r="F20" s="10"/>
      <c r="G20" s="6">
        <f>IF(E20="VALIDATED","Include in Report",IF(E20="FEATURED","Executive Summary",IF(E20="REJECTED","Exclude",IF(E20="NEEDS REVISION","Revise First","Pending Review"))))</f>
        <v>0</v>
      </c>
    </row>
    <row r="21" spans="1:7">
      <c r="A21" s="6" t="s">
        <v>283</v>
      </c>
      <c r="B21" s="6" t="s">
        <v>975</v>
      </c>
      <c r="C21" s="6" t="s">
        <v>549</v>
      </c>
      <c r="D21" s="6" t="s">
        <v>976</v>
      </c>
      <c r="E21" s="11" t="s">
        <v>951</v>
      </c>
      <c r="F21" s="10"/>
      <c r="G21" s="6">
        <f>IF(E21="VALIDATED","Include in Report",IF(E21="FEATURED","Executive Summary",IF(E21="REJECTED","Exclude",IF(E21="NEEDS REVISION","Revise First","Pending Review"))))</f>
        <v>0</v>
      </c>
    </row>
    <row r="22" spans="1:7">
      <c r="A22" s="6" t="s">
        <v>462</v>
      </c>
      <c r="B22" s="6" t="s">
        <v>977</v>
      </c>
      <c r="C22" s="6" t="s">
        <v>549</v>
      </c>
      <c r="D22" s="6" t="s">
        <v>978</v>
      </c>
      <c r="E22" s="11" t="s">
        <v>951</v>
      </c>
      <c r="F22" s="10"/>
      <c r="G22" s="6">
        <f>IF(E22="VALIDATED","Include in Report",IF(E22="FEATURED","Executive Summary",IF(E22="REJECTED","Exclude",IF(E22="NEEDS REVISION","Revise First","Pending Review"))))</f>
        <v>0</v>
      </c>
    </row>
    <row r="23" spans="1:7">
      <c r="A23" s="6" t="s">
        <v>291</v>
      </c>
      <c r="B23" s="6" t="s">
        <v>979</v>
      </c>
      <c r="C23" s="6" t="s">
        <v>549</v>
      </c>
      <c r="D23" s="6" t="s">
        <v>980</v>
      </c>
      <c r="E23" s="11" t="s">
        <v>951</v>
      </c>
      <c r="F23" s="10"/>
      <c r="G23" s="6">
        <f>IF(E23="VALIDATED","Include in Report",IF(E23="FEATURED","Executive Summary",IF(E23="REJECTED","Exclude",IF(E23="NEEDS REVISION","Revise First","Pending Review"))))</f>
        <v>0</v>
      </c>
    </row>
    <row r="26" spans="1:7">
      <c r="A26" s="3" t="s">
        <v>981</v>
      </c>
    </row>
    <row r="27" spans="1:7">
      <c r="A27" t="s">
        <v>982</v>
      </c>
      <c r="B27" s="6">
        <f>COUNTA(A6:A23)</f>
        <v>0</v>
      </c>
    </row>
    <row r="28" spans="1:7">
      <c r="A28" t="s">
        <v>983</v>
      </c>
      <c r="B28" s="6">
        <f>COUNTIF(E6:E25,"VALIDATED")</f>
        <v>0</v>
      </c>
    </row>
    <row r="29" spans="1:7">
      <c r="A29" t="s">
        <v>984</v>
      </c>
      <c r="B29" s="6">
        <f>COUNTIF(E6:E26,"FEATURED")</f>
        <v>0</v>
      </c>
    </row>
    <row r="30" spans="1:7">
      <c r="A30" t="s">
        <v>985</v>
      </c>
      <c r="B30" s="6">
        <f>COUNTIF(E6:E27,"REJECTED")</f>
        <v>0</v>
      </c>
    </row>
    <row r="31" spans="1:7">
      <c r="A31" t="s">
        <v>986</v>
      </c>
      <c r="B31" s="6">
        <f>COUNTIF(E6:E28,"NEEDS REVISION")</f>
        <v>0</v>
      </c>
    </row>
    <row r="32" spans="1:7">
      <c r="A32" s="6" t="s">
        <v>988</v>
      </c>
      <c r="B32" s="6"/>
      <c r="C32" s="6"/>
      <c r="D32" s="6"/>
      <c r="E32" s="6"/>
      <c r="F32" s="6"/>
      <c r="G32" s="6"/>
    </row>
    <row r="33" spans="1:7">
      <c r="A33" s="3" t="s">
        <v>987</v>
      </c>
    </row>
    <row r="34" spans="1:7">
      <c r="A34" s="7" t="s">
        <v>989</v>
      </c>
      <c r="B34" s="6" t="s">
        <v>990</v>
      </c>
      <c r="C34" s="6" t="s">
        <v>991</v>
      </c>
      <c r="D34" s="8" t="s">
        <v>992</v>
      </c>
      <c r="E34" s="6" t="s">
        <v>993</v>
      </c>
    </row>
    <row r="35" spans="1:7">
      <c r="A35" s="7" t="s">
        <v>994</v>
      </c>
      <c r="B35" s="6" t="s">
        <v>995</v>
      </c>
      <c r="C35" s="6" t="s">
        <v>996</v>
      </c>
      <c r="D35" s="8" t="s">
        <v>992</v>
      </c>
      <c r="E35" s="6" t="s">
        <v>997</v>
      </c>
    </row>
    <row r="36" spans="1:7">
      <c r="A36" s="4" t="s">
        <v>998</v>
      </c>
      <c r="B36" s="6" t="s">
        <v>999</v>
      </c>
      <c r="C36" s="6" t="s">
        <v>1000</v>
      </c>
      <c r="D36" s="8" t="s">
        <v>992</v>
      </c>
      <c r="E36" s="6" t="s">
        <v>1001</v>
      </c>
    </row>
    <row r="37" spans="1:7">
      <c r="A37" s="12" t="s">
        <v>1002</v>
      </c>
      <c r="B37" s="6" t="s">
        <v>1003</v>
      </c>
      <c r="C37" s="6" t="s">
        <v>1000</v>
      </c>
      <c r="D37" s="8" t="s">
        <v>992</v>
      </c>
      <c r="E37" s="6" t="s">
        <v>1004</v>
      </c>
    </row>
    <row r="38" spans="1:7">
      <c r="A38" s="12" t="s">
        <v>1005</v>
      </c>
      <c r="B38" s="6" t="s">
        <v>1006</v>
      </c>
      <c r="C38" s="6" t="s">
        <v>1007</v>
      </c>
      <c r="D38" s="8" t="s">
        <v>992</v>
      </c>
      <c r="E38" s="6" t="s">
        <v>1008</v>
      </c>
    </row>
    <row r="39" spans="1:7">
      <c r="A39" s="6" t="s">
        <v>1010</v>
      </c>
      <c r="B39" s="6"/>
      <c r="C39" s="6"/>
      <c r="D39" s="6"/>
      <c r="E39" s="6"/>
      <c r="F39" s="6"/>
      <c r="G39" s="6"/>
    </row>
    <row r="40" spans="1:7">
      <c r="A40" s="3" t="s">
        <v>1009</v>
      </c>
    </row>
    <row r="41" spans="1:7">
      <c r="A41" s="6" t="s">
        <v>1011</v>
      </c>
    </row>
    <row r="42" spans="1:7">
      <c r="A42" s="6" t="s">
        <v>1012</v>
      </c>
    </row>
    <row r="43" spans="1:7">
      <c r="A43" s="6" t="s">
        <v>1013</v>
      </c>
    </row>
    <row r="44" spans="1:7">
      <c r="A44" s="6" t="s">
        <v>1014</v>
      </c>
    </row>
    <row r="45" spans="1:7">
      <c r="A45" s="6" t="s">
        <v>1015</v>
      </c>
    </row>
  </sheetData>
  <mergeCells count="5">
    <mergeCell ref="A1:G1"/>
    <mergeCell ref="A2:G2"/>
    <mergeCell ref="A4:G4"/>
    <mergeCell ref="A32:G32"/>
    <mergeCell ref="A39:G39"/>
  </mergeCells>
  <dataValidations count="17">
    <dataValidation type="list" allowBlank="1" showInputMessage="1" showErrorMessage="1" sqref="E7">
      <formula1>"PENDING,VALIDATED,FEATURED,REJECTED,NEEDS REVISION"</formula1>
    </dataValidation>
    <dataValidation type="list" allowBlank="1" showInputMessage="1" showErrorMessage="1" sqref="E8">
      <formula1>"PENDING,VALIDATED,FEATURED,REJECTED,NEEDS REVISION"</formula1>
    </dataValidation>
    <dataValidation type="list" allowBlank="1" showInputMessage="1" showErrorMessage="1" sqref="E9">
      <formula1>"PENDING,VALIDATED,FEATURED,REJECTED,NEEDS REVISION"</formula1>
    </dataValidation>
    <dataValidation type="list" allowBlank="1" showInputMessage="1" showErrorMessage="1" sqref="E10">
      <formula1>"PENDING,VALIDATED,FEATURED,REJECTED,NEEDS REVISION"</formula1>
    </dataValidation>
    <dataValidation type="list" allowBlank="1" showInputMessage="1" showErrorMessage="1" sqref="E11">
      <formula1>"PENDING,VALIDATED,FEATURED,REJECTED,NEEDS REVISION"</formula1>
    </dataValidation>
    <dataValidation type="list" allowBlank="1" showInputMessage="1" showErrorMessage="1" sqref="E12">
      <formula1>"PENDING,VALIDATED,FEATURED,REJECTED,NEEDS REVISION"</formula1>
    </dataValidation>
    <dataValidation type="list" allowBlank="1" showInputMessage="1" showErrorMessage="1" sqref="E13">
      <formula1>"PENDING,VALIDATED,FEATURED,REJECTED,NEEDS REVISION"</formula1>
    </dataValidation>
    <dataValidation type="list" allowBlank="1" showInputMessage="1" showErrorMessage="1" sqref="E14">
      <formula1>"PENDING,VALIDATED,FEATURED,REJECTED,NEEDS REVISION"</formula1>
    </dataValidation>
    <dataValidation type="list" allowBlank="1" showInputMessage="1" showErrorMessage="1" sqref="E15">
      <formula1>"PENDING,VALIDATED,FEATURED,REJECTED,NEEDS REVISION"</formula1>
    </dataValidation>
    <dataValidation type="list" allowBlank="1" showInputMessage="1" showErrorMessage="1" sqref="E16">
      <formula1>"PENDING,VALIDATED,FEATURED,REJECTED,NEEDS REVISION"</formula1>
    </dataValidation>
    <dataValidation type="list" allowBlank="1" showInputMessage="1" showErrorMessage="1" sqref="E17">
      <formula1>"PENDING,VALIDATED,FEATURED,REJECTED,NEEDS REVISION"</formula1>
    </dataValidation>
    <dataValidation type="list" allowBlank="1" showInputMessage="1" showErrorMessage="1" sqref="E18">
      <formula1>"PENDING,VALIDATED,FEATURED,REJECTED,NEEDS REVISION"</formula1>
    </dataValidation>
    <dataValidation type="list" allowBlank="1" showInputMessage="1" showErrorMessage="1" sqref="E19">
      <formula1>"PENDING,VALIDATED,FEATURED,REJECTED,NEEDS REVISION"</formula1>
    </dataValidation>
    <dataValidation type="list" allowBlank="1" showInputMessage="1" showErrorMessage="1" sqref="E20">
      <formula1>"PENDING,VALIDATED,FEATURED,REJECTED,NEEDS REVISION"</formula1>
    </dataValidation>
    <dataValidation type="list" allowBlank="1" showInputMessage="1" showErrorMessage="1" sqref="E21">
      <formula1>"PENDING,VALIDATED,FEATURED,REJECTED,NEEDS REVISION"</formula1>
    </dataValidation>
    <dataValidation type="list" allowBlank="1" showInputMessage="1" showErrorMessage="1" sqref="E22">
      <formula1>"PENDING,VALIDATED,FEATURED,REJECTED,NEEDS REVISION"</formula1>
    </dataValidation>
    <dataValidation type="list" allowBlank="1" showInputMessage="1" showErrorMessage="1" sqref="E23">
      <formula1>"PENDING,VALIDATED,FEATURED,REJECTED,NEEDS REVISION"</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E52"/>
  <sheetViews>
    <sheetView workbookViewId="0"/>
  </sheetViews>
  <sheetFormatPr defaultRowHeight="15"/>
  <cols>
    <col min="1" max="1" width="30.7109375" customWidth="1"/>
    <col min="2" max="2" width="60.7109375" customWidth="1"/>
    <col min="3" max="3" width="20.7109375" customWidth="1"/>
    <col min="4" max="4" width="25.7109375" customWidth="1"/>
    <col min="5" max="5" width="40.7109375" customWidth="1"/>
  </cols>
  <sheetData>
    <row r="1" spans="1:5">
      <c r="A1" s="1" t="s">
        <v>1016</v>
      </c>
      <c r="B1" s="1"/>
      <c r="C1" s="1"/>
      <c r="D1" s="1"/>
      <c r="E1" s="1"/>
    </row>
    <row r="2" spans="1:5">
      <c r="A2" s="2" t="s">
        <v>1017</v>
      </c>
      <c r="B2" s="2"/>
      <c r="C2" s="2"/>
      <c r="D2" s="2"/>
      <c r="E2" s="2"/>
    </row>
    <row r="4" spans="1:5">
      <c r="A4" s="6" t="s">
        <v>1019</v>
      </c>
      <c r="B4" s="6"/>
      <c r="C4" s="6"/>
      <c r="D4" s="6"/>
      <c r="E4" s="6"/>
    </row>
    <row r="5" spans="1:5">
      <c r="A5" s="6" t="s">
        <v>1021</v>
      </c>
      <c r="B5" s="6"/>
      <c r="C5" s="6"/>
      <c r="D5" s="6"/>
      <c r="E5" s="6"/>
    </row>
    <row r="6" spans="1:5">
      <c r="A6" s="2" t="s">
        <v>1020</v>
      </c>
    </row>
    <row r="7" spans="1:5">
      <c r="A7" s="6" t="s">
        <v>1022</v>
      </c>
    </row>
    <row r="8" spans="1:5">
      <c r="A8" s="6" t="s">
        <v>1023</v>
      </c>
    </row>
    <row r="9" spans="1:5">
      <c r="A9" s="6" t="s">
        <v>1024</v>
      </c>
    </row>
    <row r="10" spans="1:5">
      <c r="A10" s="6" t="s">
        <v>1025</v>
      </c>
    </row>
    <row r="11" spans="1:5">
      <c r="A11" s="6" t="s">
        <v>1026</v>
      </c>
    </row>
    <row r="13" spans="1:5">
      <c r="A13" s="3" t="s">
        <v>989</v>
      </c>
      <c r="B13" s="6" t="s">
        <v>990</v>
      </c>
      <c r="C13" s="6" t="s">
        <v>991</v>
      </c>
      <c r="D13" s="8" t="s">
        <v>992</v>
      </c>
      <c r="E13" s="6" t="s">
        <v>1027</v>
      </c>
    </row>
    <row r="14" spans="1:5">
      <c r="A14" t="s">
        <v>1028</v>
      </c>
      <c r="B14" s="6" t="s">
        <v>1029</v>
      </c>
      <c r="C14" s="6" t="s">
        <v>1030</v>
      </c>
      <c r="D14" s="11" t="s">
        <v>1031</v>
      </c>
      <c r="E14" s="6" t="s">
        <v>1032</v>
      </c>
    </row>
    <row r="15" spans="1:5">
      <c r="A15" t="s">
        <v>1033</v>
      </c>
      <c r="B15" s="6" t="s">
        <v>1034</v>
      </c>
      <c r="C15" s="6" t="s">
        <v>1035</v>
      </c>
      <c r="D15" s="11" t="s">
        <v>1031</v>
      </c>
      <c r="E15" s="6" t="s">
        <v>1036</v>
      </c>
    </row>
    <row r="16" spans="1:5">
      <c r="A16" t="s">
        <v>1037</v>
      </c>
      <c r="B16" s="6" t="s">
        <v>1038</v>
      </c>
      <c r="C16" s="6" t="s">
        <v>1035</v>
      </c>
      <c r="D16" s="11" t="s">
        <v>1031</v>
      </c>
      <c r="E16" s="6" t="s">
        <v>1039</v>
      </c>
    </row>
    <row r="18" spans="1:5">
      <c r="A18" s="7" t="s">
        <v>994</v>
      </c>
      <c r="B18" s="6" t="s">
        <v>995</v>
      </c>
      <c r="C18" s="6" t="s">
        <v>996</v>
      </c>
      <c r="D18" s="8" t="s">
        <v>992</v>
      </c>
      <c r="E18" s="6" t="s">
        <v>1040</v>
      </c>
    </row>
    <row r="19" spans="1:5">
      <c r="A19" t="s">
        <v>1041</v>
      </c>
      <c r="B19" s="6" t="s">
        <v>1042</v>
      </c>
      <c r="C19" s="6" t="s">
        <v>1043</v>
      </c>
      <c r="D19" s="11" t="s">
        <v>951</v>
      </c>
      <c r="E19" s="6" t="s">
        <v>1044</v>
      </c>
    </row>
    <row r="22" spans="1:5">
      <c r="A22" s="4" t="s">
        <v>998</v>
      </c>
      <c r="B22" s="6" t="s">
        <v>999</v>
      </c>
      <c r="C22" s="6" t="s">
        <v>1000</v>
      </c>
      <c r="D22" s="8" t="s">
        <v>992</v>
      </c>
      <c r="E22" s="6" t="s">
        <v>1045</v>
      </c>
    </row>
    <row r="23" spans="1:5">
      <c r="A23" t="s">
        <v>1041</v>
      </c>
      <c r="B23" s="6" t="s">
        <v>1046</v>
      </c>
      <c r="C23" s="6" t="s">
        <v>1043</v>
      </c>
      <c r="D23" s="11" t="s">
        <v>951</v>
      </c>
      <c r="E23" s="6" t="s">
        <v>1044</v>
      </c>
    </row>
    <row r="26" spans="1:5">
      <c r="A26" s="12" t="s">
        <v>1002</v>
      </c>
      <c r="B26" s="6" t="s">
        <v>1047</v>
      </c>
      <c r="C26" s="6" t="s">
        <v>1000</v>
      </c>
      <c r="D26" s="8" t="s">
        <v>992</v>
      </c>
      <c r="E26" s="6" t="s">
        <v>1048</v>
      </c>
    </row>
    <row r="27" spans="1:5">
      <c r="A27" t="s">
        <v>1049</v>
      </c>
      <c r="B27" s="6" t="s">
        <v>1050</v>
      </c>
      <c r="C27" s="6" t="s">
        <v>1051</v>
      </c>
      <c r="D27" s="8" t="s">
        <v>1052</v>
      </c>
      <c r="E27" s="6" t="s">
        <v>1053</v>
      </c>
    </row>
    <row r="28" spans="1:5">
      <c r="A28" t="s">
        <v>1054</v>
      </c>
      <c r="B28" s="6" t="s">
        <v>1055</v>
      </c>
      <c r="C28" s="6" t="s">
        <v>1051</v>
      </c>
      <c r="D28" s="8" t="s">
        <v>1052</v>
      </c>
      <c r="E28" s="6" t="s">
        <v>1056</v>
      </c>
    </row>
    <row r="29" spans="1:5">
      <c r="A29" t="s">
        <v>1057</v>
      </c>
      <c r="B29" s="6" t="s">
        <v>1058</v>
      </c>
      <c r="C29" s="6" t="s">
        <v>1051</v>
      </c>
      <c r="D29" s="8" t="s">
        <v>1052</v>
      </c>
      <c r="E29" s="6" t="s">
        <v>1059</v>
      </c>
    </row>
    <row r="32" spans="1:5">
      <c r="A32" s="12" t="s">
        <v>1005</v>
      </c>
      <c r="B32" s="6" t="s">
        <v>1060</v>
      </c>
      <c r="C32" s="6" t="s">
        <v>1007</v>
      </c>
      <c r="D32" s="8" t="s">
        <v>992</v>
      </c>
      <c r="E32" s="6" t="s">
        <v>1061</v>
      </c>
    </row>
    <row r="33" spans="1:5">
      <c r="A33" t="s">
        <v>1049</v>
      </c>
      <c r="B33" s="6" t="s">
        <v>1050</v>
      </c>
      <c r="C33" s="6" t="s">
        <v>1051</v>
      </c>
      <c r="D33" s="8" t="s">
        <v>1052</v>
      </c>
      <c r="E33" s="6" t="s">
        <v>1053</v>
      </c>
    </row>
    <row r="34" spans="1:5">
      <c r="A34" t="s">
        <v>1054</v>
      </c>
      <c r="B34" s="6" t="s">
        <v>1055</v>
      </c>
      <c r="C34" s="6" t="s">
        <v>1051</v>
      </c>
      <c r="D34" s="8" t="s">
        <v>1052</v>
      </c>
      <c r="E34" s="6" t="s">
        <v>1056</v>
      </c>
    </row>
    <row r="37" spans="1:5">
      <c r="A37" s="3" t="s">
        <v>1062</v>
      </c>
      <c r="B37" s="6" t="s">
        <v>1063</v>
      </c>
      <c r="C37" s="6" t="s">
        <v>991</v>
      </c>
      <c r="D37" s="8" t="s">
        <v>992</v>
      </c>
      <c r="E37" s="6" t="s">
        <v>1064</v>
      </c>
    </row>
    <row r="38" spans="1:5">
      <c r="A38" t="s">
        <v>1065</v>
      </c>
      <c r="B38" s="6" t="s">
        <v>1066</v>
      </c>
      <c r="C38" s="6" t="s">
        <v>1035</v>
      </c>
      <c r="D38" s="6" t="s">
        <v>1067</v>
      </c>
      <c r="E38" s="6" t="s">
        <v>1068</v>
      </c>
    </row>
    <row r="39" spans="1:5">
      <c r="A39" t="s">
        <v>1069</v>
      </c>
      <c r="B39" s="6" t="s">
        <v>1070</v>
      </c>
      <c r="C39" s="6" t="s">
        <v>1030</v>
      </c>
      <c r="D39" s="11" t="s">
        <v>1031</v>
      </c>
      <c r="E39" s="6" t="s">
        <v>1071</v>
      </c>
    </row>
    <row r="40" spans="1:5">
      <c r="A40" t="s">
        <v>1072</v>
      </c>
      <c r="B40" s="6" t="s">
        <v>1073</v>
      </c>
      <c r="C40" s="6" t="s">
        <v>1035</v>
      </c>
      <c r="D40" s="11" t="s">
        <v>1031</v>
      </c>
      <c r="E40" s="6" t="s">
        <v>1074</v>
      </c>
    </row>
    <row r="41" spans="1:5">
      <c r="A41" s="6" t="s">
        <v>1076</v>
      </c>
      <c r="B41" s="6"/>
      <c r="C41" s="6"/>
      <c r="D41" s="6"/>
      <c r="E41" s="6"/>
    </row>
    <row r="42" spans="1:5">
      <c r="A42" s="3" t="s">
        <v>1075</v>
      </c>
    </row>
    <row r="43" spans="1:5">
      <c r="A43" t="s">
        <v>1077</v>
      </c>
      <c r="B43" s="6" t="s">
        <v>1078</v>
      </c>
      <c r="C43" s="6" t="s">
        <v>1079</v>
      </c>
      <c r="D43" s="11" t="s">
        <v>1031</v>
      </c>
      <c r="E43" s="6" t="s">
        <v>1032</v>
      </c>
    </row>
    <row r="44" spans="1:5">
      <c r="A44" t="s">
        <v>1080</v>
      </c>
      <c r="B44" s="6" t="s">
        <v>1081</v>
      </c>
      <c r="C44" s="6" t="s">
        <v>1030</v>
      </c>
      <c r="D44" s="11" t="s">
        <v>1031</v>
      </c>
      <c r="E44" s="6" t="s">
        <v>1082</v>
      </c>
    </row>
    <row r="45" spans="1:5">
      <c r="A45" t="s">
        <v>1083</v>
      </c>
      <c r="B45" s="6" t="s">
        <v>1084</v>
      </c>
      <c r="C45" s="6" t="s">
        <v>1085</v>
      </c>
      <c r="D45" s="11" t="s">
        <v>1031</v>
      </c>
      <c r="E45" s="6" t="s">
        <v>1086</v>
      </c>
    </row>
    <row r="46" spans="1:5">
      <c r="A46" s="6" t="s">
        <v>1088</v>
      </c>
      <c r="B46" s="6"/>
      <c r="C46" s="6"/>
      <c r="D46" s="6"/>
      <c r="E46" s="6"/>
    </row>
    <row r="47" spans="1:5">
      <c r="A47" s="3" t="s">
        <v>1087</v>
      </c>
    </row>
    <row r="48" spans="1:5">
      <c r="A48" s="6" t="s">
        <v>1089</v>
      </c>
    </row>
    <row r="49" spans="1:1">
      <c r="A49" s="6" t="s">
        <v>1090</v>
      </c>
    </row>
    <row r="50" spans="1:1">
      <c r="A50" s="6" t="s">
        <v>1091</v>
      </c>
    </row>
    <row r="51" spans="1:1">
      <c r="A51" s="6" t="s">
        <v>1092</v>
      </c>
    </row>
    <row r="52" spans="1:1">
      <c r="A52" s="6" t="s">
        <v>1093</v>
      </c>
    </row>
  </sheetData>
  <mergeCells count="6">
    <mergeCell ref="A1:E1"/>
    <mergeCell ref="A2:E2"/>
    <mergeCell ref="A4:E4"/>
    <mergeCell ref="A5:E5"/>
    <mergeCell ref="A41:E41"/>
    <mergeCell ref="A46:E46"/>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60"/>
  <sheetViews>
    <sheetView workbookViewId="0"/>
  </sheetViews>
  <sheetFormatPr defaultRowHeight="15"/>
  <cols>
    <col min="1" max="1" width="30.7109375" customWidth="1"/>
    <col min="2" max="2" width="60.7109375" customWidth="1"/>
    <col min="3" max="3" width="20.7109375" customWidth="1"/>
    <col min="4" max="4" width="15.7109375" customWidth="1"/>
  </cols>
  <sheetData>
    <row r="1" spans="1:4">
      <c r="A1" s="1" t="s">
        <v>36</v>
      </c>
      <c r="B1" s="1"/>
      <c r="C1" s="1"/>
      <c r="D1" s="1"/>
    </row>
    <row r="2" spans="1:4">
      <c r="A2" s="2" t="s">
        <v>37</v>
      </c>
      <c r="B2" s="2"/>
      <c r="C2" s="2"/>
      <c r="D2" s="2"/>
    </row>
    <row r="5" spans="1:4">
      <c r="A5" s="3" t="s">
        <v>38</v>
      </c>
    </row>
    <row r="6" spans="1:4">
      <c r="A6" t="s">
        <v>39</v>
      </c>
      <c r="B6" s="6">
        <v>31</v>
      </c>
    </row>
    <row r="7" spans="1:4">
      <c r="A7" t="s">
        <v>40</v>
      </c>
      <c r="B7" s="6">
        <v>23</v>
      </c>
    </row>
    <row r="8" spans="1:4">
      <c r="A8" t="s">
        <v>41</v>
      </c>
      <c r="B8" s="6" t="s">
        <v>42</v>
      </c>
    </row>
    <row r="10" spans="1:4">
      <c r="A10" s="3" t="s">
        <v>43</v>
      </c>
      <c r="B10" s="3" t="s">
        <v>44</v>
      </c>
      <c r="C10" s="3" t="s">
        <v>45</v>
      </c>
      <c r="D10" s="3" t="s">
        <v>46</v>
      </c>
    </row>
    <row r="11" spans="1:4">
      <c r="A11" s="6" t="s">
        <v>47</v>
      </c>
      <c r="B11" s="6" t="s">
        <v>48</v>
      </c>
      <c r="C11" s="6" t="s">
        <v>49</v>
      </c>
      <c r="D11" s="6" t="s">
        <v>50</v>
      </c>
    </row>
    <row r="12" spans="1:4">
      <c r="A12" s="6" t="s">
        <v>51</v>
      </c>
      <c r="B12" s="6" t="s">
        <v>52</v>
      </c>
      <c r="C12" s="6" t="s">
        <v>53</v>
      </c>
      <c r="D12" s="8" t="s">
        <v>54</v>
      </c>
    </row>
    <row r="13" spans="1:4">
      <c r="A13" s="6" t="s">
        <v>55</v>
      </c>
      <c r="B13" s="6" t="s">
        <v>56</v>
      </c>
      <c r="C13" s="6" t="s">
        <v>57</v>
      </c>
      <c r="D13" s="8" t="s">
        <v>54</v>
      </c>
    </row>
    <row r="14" spans="1:4">
      <c r="A14" s="6" t="s">
        <v>58</v>
      </c>
      <c r="B14" s="6" t="s">
        <v>48</v>
      </c>
      <c r="C14" s="6" t="s">
        <v>49</v>
      </c>
      <c r="D14" s="6" t="s">
        <v>50</v>
      </c>
    </row>
    <row r="15" spans="1:4">
      <c r="A15" s="6" t="s">
        <v>59</v>
      </c>
      <c r="B15" s="6" t="s">
        <v>60</v>
      </c>
      <c r="C15" s="6" t="s">
        <v>61</v>
      </c>
      <c r="D15" s="8" t="s">
        <v>54</v>
      </c>
    </row>
    <row r="16" spans="1:4">
      <c r="A16" s="6" t="s">
        <v>62</v>
      </c>
      <c r="B16" s="6" t="s">
        <v>48</v>
      </c>
      <c r="C16" s="6" t="s">
        <v>49</v>
      </c>
      <c r="D16" s="6" t="s">
        <v>50</v>
      </c>
    </row>
    <row r="17" spans="1:4">
      <c r="A17" s="6" t="s">
        <v>63</v>
      </c>
      <c r="B17" s="6" t="s">
        <v>48</v>
      </c>
      <c r="C17" s="6" t="s">
        <v>49</v>
      </c>
      <c r="D17" s="6" t="s">
        <v>50</v>
      </c>
    </row>
    <row r="18" spans="1:4">
      <c r="A18" s="6" t="s">
        <v>64</v>
      </c>
      <c r="B18" s="6" t="s">
        <v>65</v>
      </c>
      <c r="C18" s="6" t="s">
        <v>66</v>
      </c>
      <c r="D18" s="8" t="s">
        <v>54</v>
      </c>
    </row>
    <row r="19" spans="1:4">
      <c r="A19" s="6" t="s">
        <v>67</v>
      </c>
      <c r="B19" s="6" t="s">
        <v>68</v>
      </c>
      <c r="C19" s="6" t="s">
        <v>69</v>
      </c>
      <c r="D19" s="8" t="s">
        <v>54</v>
      </c>
    </row>
    <row r="20" spans="1:4">
      <c r="A20" s="6" t="s">
        <v>70</v>
      </c>
      <c r="B20" s="6" t="s">
        <v>71</v>
      </c>
      <c r="C20" s="6" t="s">
        <v>72</v>
      </c>
      <c r="D20" s="8" t="s">
        <v>54</v>
      </c>
    </row>
    <row r="21" spans="1:4">
      <c r="A21" s="6" t="s">
        <v>73</v>
      </c>
      <c r="B21" s="6" t="s">
        <v>74</v>
      </c>
      <c r="C21" s="6" t="s">
        <v>75</v>
      </c>
      <c r="D21" s="8" t="s">
        <v>54</v>
      </c>
    </row>
    <row r="22" spans="1:4">
      <c r="A22" s="6" t="s">
        <v>76</v>
      </c>
      <c r="B22" s="6" t="s">
        <v>48</v>
      </c>
      <c r="C22" s="6" t="s">
        <v>49</v>
      </c>
      <c r="D22" s="6" t="s">
        <v>50</v>
      </c>
    </row>
    <row r="23" spans="1:4">
      <c r="A23" s="6" t="s">
        <v>77</v>
      </c>
      <c r="B23" s="6" t="s">
        <v>78</v>
      </c>
      <c r="C23" s="6" t="s">
        <v>79</v>
      </c>
      <c r="D23" s="8" t="s">
        <v>54</v>
      </c>
    </row>
    <row r="24" spans="1:4">
      <c r="A24" s="6" t="s">
        <v>80</v>
      </c>
      <c r="B24" s="6" t="s">
        <v>81</v>
      </c>
      <c r="C24" s="6" t="s">
        <v>61</v>
      </c>
      <c r="D24" s="8" t="s">
        <v>54</v>
      </c>
    </row>
    <row r="25" spans="1:4">
      <c r="A25" s="6" t="s">
        <v>82</v>
      </c>
      <c r="B25" s="6" t="s">
        <v>83</v>
      </c>
      <c r="C25" s="6" t="s">
        <v>84</v>
      </c>
      <c r="D25" s="8" t="s">
        <v>54</v>
      </c>
    </row>
    <row r="26" spans="1:4">
      <c r="A26" s="6" t="s">
        <v>85</v>
      </c>
      <c r="B26" s="6" t="s">
        <v>86</v>
      </c>
      <c r="C26" s="6" t="s">
        <v>53</v>
      </c>
      <c r="D26" s="8" t="s">
        <v>54</v>
      </c>
    </row>
    <row r="27" spans="1:4">
      <c r="A27" s="6" t="s">
        <v>87</v>
      </c>
      <c r="B27" s="6" t="s">
        <v>88</v>
      </c>
      <c r="C27" s="6" t="s">
        <v>89</v>
      </c>
      <c r="D27" s="8" t="s">
        <v>54</v>
      </c>
    </row>
    <row r="28" spans="1:4">
      <c r="A28" s="6" t="s">
        <v>90</v>
      </c>
      <c r="B28" s="6" t="s">
        <v>48</v>
      </c>
      <c r="C28" s="6" t="s">
        <v>49</v>
      </c>
      <c r="D28" s="6" t="s">
        <v>50</v>
      </c>
    </row>
    <row r="29" spans="1:4">
      <c r="A29" s="6" t="s">
        <v>91</v>
      </c>
      <c r="B29" s="6" t="s">
        <v>92</v>
      </c>
      <c r="C29" s="6" t="s">
        <v>53</v>
      </c>
      <c r="D29" s="8" t="s">
        <v>54</v>
      </c>
    </row>
    <row r="30" spans="1:4">
      <c r="A30" s="6" t="s">
        <v>93</v>
      </c>
      <c r="B30" s="6" t="s">
        <v>52</v>
      </c>
      <c r="C30" s="6" t="s">
        <v>53</v>
      </c>
      <c r="D30" s="8" t="s">
        <v>54</v>
      </c>
    </row>
    <row r="31" spans="1:4">
      <c r="A31" s="6" t="s">
        <v>94</v>
      </c>
      <c r="B31" s="6" t="s">
        <v>56</v>
      </c>
      <c r="C31" s="6" t="s">
        <v>57</v>
      </c>
      <c r="D31" s="8" t="s">
        <v>54</v>
      </c>
    </row>
    <row r="32" spans="1:4">
      <c r="A32" s="6" t="s">
        <v>95</v>
      </c>
      <c r="B32" s="6" t="s">
        <v>48</v>
      </c>
      <c r="C32" s="6" t="s">
        <v>49</v>
      </c>
      <c r="D32" s="6" t="s">
        <v>50</v>
      </c>
    </row>
    <row r="33" spans="1:4">
      <c r="A33" s="6" t="s">
        <v>96</v>
      </c>
      <c r="B33" s="6" t="s">
        <v>60</v>
      </c>
      <c r="C33" s="6" t="s">
        <v>61</v>
      </c>
      <c r="D33" s="8" t="s">
        <v>54</v>
      </c>
    </row>
    <row r="34" spans="1:4">
      <c r="A34" s="6" t="s">
        <v>97</v>
      </c>
      <c r="B34" s="6" t="s">
        <v>48</v>
      </c>
      <c r="C34" s="6" t="s">
        <v>49</v>
      </c>
      <c r="D34" s="6" t="s">
        <v>50</v>
      </c>
    </row>
    <row r="35" spans="1:4">
      <c r="A35" s="6" t="s">
        <v>98</v>
      </c>
      <c r="B35" s="6" t="s">
        <v>99</v>
      </c>
      <c r="C35" s="6" t="s">
        <v>100</v>
      </c>
      <c r="D35" s="8" t="s">
        <v>54</v>
      </c>
    </row>
    <row r="36" spans="1:4">
      <c r="A36" s="6" t="s">
        <v>101</v>
      </c>
      <c r="B36" s="6" t="s">
        <v>102</v>
      </c>
      <c r="C36" s="6" t="s">
        <v>72</v>
      </c>
      <c r="D36" s="8" t="s">
        <v>54</v>
      </c>
    </row>
    <row r="37" spans="1:4">
      <c r="A37" s="6" t="s">
        <v>103</v>
      </c>
      <c r="B37" s="6" t="s">
        <v>78</v>
      </c>
      <c r="C37" s="6" t="s">
        <v>79</v>
      </c>
      <c r="D37" s="8" t="s">
        <v>54</v>
      </c>
    </row>
    <row r="38" spans="1:4">
      <c r="A38" s="6" t="s">
        <v>104</v>
      </c>
      <c r="B38" s="6" t="s">
        <v>81</v>
      </c>
      <c r="C38" s="6" t="s">
        <v>61</v>
      </c>
      <c r="D38" s="8" t="s">
        <v>54</v>
      </c>
    </row>
    <row r="39" spans="1:4">
      <c r="A39" s="6" t="s">
        <v>105</v>
      </c>
      <c r="B39" s="6" t="s">
        <v>83</v>
      </c>
      <c r="C39" s="6" t="s">
        <v>84</v>
      </c>
      <c r="D39" s="8" t="s">
        <v>54</v>
      </c>
    </row>
    <row r="40" spans="1:4">
      <c r="A40" s="6" t="s">
        <v>106</v>
      </c>
      <c r="B40" s="6" t="s">
        <v>107</v>
      </c>
      <c r="C40" s="6" t="s">
        <v>108</v>
      </c>
      <c r="D40" s="8" t="s">
        <v>54</v>
      </c>
    </row>
    <row r="41" spans="1:4">
      <c r="A41" s="6" t="s">
        <v>109</v>
      </c>
      <c r="B41" s="6" t="s">
        <v>86</v>
      </c>
      <c r="C41" s="6" t="s">
        <v>53</v>
      </c>
      <c r="D41" s="8" t="s">
        <v>54</v>
      </c>
    </row>
    <row r="44" spans="1:4">
      <c r="A44" s="3" t="s">
        <v>110</v>
      </c>
    </row>
    <row r="45" spans="1:4">
      <c r="A45" s="6" t="s">
        <v>111</v>
      </c>
    </row>
    <row r="46" spans="1:4">
      <c r="A46" s="6" t="s">
        <v>112</v>
      </c>
    </row>
    <row r="47" spans="1:4">
      <c r="A47" s="6" t="s">
        <v>113</v>
      </c>
    </row>
    <row r="48" spans="1:4">
      <c r="A48" s="6" t="s">
        <v>114</v>
      </c>
    </row>
    <row r="49" spans="1:1">
      <c r="A49" s="6" t="s">
        <v>115</v>
      </c>
    </row>
    <row r="50" spans="1:1">
      <c r="A50" s="6" t="s">
        <v>116</v>
      </c>
    </row>
    <row r="51" spans="1:1">
      <c r="A51" s="6" t="s">
        <v>117</v>
      </c>
    </row>
    <row r="52" spans="1:1">
      <c r="A52" s="6" t="s">
        <v>118</v>
      </c>
    </row>
    <row r="55" spans="1:1">
      <c r="A55" s="3" t="s">
        <v>119</v>
      </c>
    </row>
    <row r="56" spans="1:1">
      <c r="A56" s="6" t="s">
        <v>120</v>
      </c>
    </row>
    <row r="57" spans="1:1">
      <c r="A57" s="6" t="s">
        <v>121</v>
      </c>
    </row>
    <row r="58" spans="1:1">
      <c r="A58" s="6" t="s">
        <v>122</v>
      </c>
    </row>
    <row r="59" spans="1:1">
      <c r="A59" s="6" t="s">
        <v>123</v>
      </c>
    </row>
    <row r="60" spans="1:1">
      <c r="A60" s="6" t="s">
        <v>124</v>
      </c>
    </row>
  </sheetData>
  <mergeCells count="2">
    <mergeCell ref="A1:D1"/>
    <mergeCell ref="A2:D2"/>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O95"/>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0" width="15.7109375" customWidth="1"/>
    <col min="11" max="13" width="25.7109375" customWidth="1"/>
    <col min="14" max="14" width="40.7109375" customWidth="1"/>
  </cols>
  <sheetData>
    <row r="1" spans="1:15">
      <c r="A1" s="1" t="s">
        <v>125</v>
      </c>
      <c r="B1" s="1"/>
      <c r="C1" s="1"/>
      <c r="D1" s="1"/>
      <c r="E1" s="1"/>
      <c r="F1" s="1"/>
      <c r="G1" s="1"/>
      <c r="H1" s="1"/>
      <c r="I1" s="1"/>
      <c r="J1" s="1"/>
      <c r="K1" s="1"/>
      <c r="L1" s="1"/>
      <c r="M1" s="1"/>
      <c r="N1" s="1"/>
    </row>
    <row r="2" spans="1:15">
      <c r="A2" s="2" t="s">
        <v>126</v>
      </c>
      <c r="B2" s="2"/>
      <c r="C2" s="2"/>
      <c r="D2" s="2"/>
      <c r="E2" s="2"/>
      <c r="F2" s="2"/>
      <c r="G2" s="2"/>
      <c r="H2" s="2"/>
      <c r="I2" s="2"/>
      <c r="J2" s="2"/>
      <c r="K2" s="2"/>
      <c r="L2" s="2"/>
      <c r="M2" s="2"/>
      <c r="N2" s="2"/>
    </row>
    <row r="3" spans="1:15">
      <c r="A3" s="6" t="s">
        <v>127</v>
      </c>
      <c r="B3" s="6"/>
      <c r="C3" s="6"/>
      <c r="D3" s="6"/>
      <c r="E3" s="6"/>
      <c r="F3" s="6"/>
      <c r="G3" s="6"/>
      <c r="H3" s="6"/>
      <c r="I3" s="6"/>
      <c r="J3" s="6"/>
      <c r="K3" s="6"/>
      <c r="L3" s="6"/>
      <c r="M3" s="6"/>
      <c r="N3" s="6"/>
    </row>
    <row r="4" spans="1:15">
      <c r="A4" s="6" t="s">
        <v>128</v>
      </c>
      <c r="B4" s="6"/>
      <c r="C4" s="6"/>
      <c r="D4" s="6"/>
      <c r="E4" s="6"/>
      <c r="F4" s="6"/>
      <c r="G4" s="6"/>
      <c r="H4" s="6"/>
      <c r="I4" s="6"/>
      <c r="J4" s="6"/>
      <c r="K4" s="6"/>
      <c r="L4" s="6"/>
      <c r="M4" s="6"/>
      <c r="N4" s="6"/>
    </row>
    <row r="6" spans="1:15">
      <c r="A6" s="3" t="s">
        <v>129</v>
      </c>
      <c r="B6" s="3" t="s">
        <v>130</v>
      </c>
      <c r="C6" s="3" t="s">
        <v>131</v>
      </c>
      <c r="D6" s="3" t="s">
        <v>43</v>
      </c>
      <c r="E6" s="3" t="s">
        <v>132</v>
      </c>
      <c r="F6" s="3" t="s">
        <v>133</v>
      </c>
      <c r="G6" s="3" t="s">
        <v>134</v>
      </c>
      <c r="H6" s="3" t="s">
        <v>135</v>
      </c>
      <c r="I6" s="3" t="s">
        <v>136</v>
      </c>
      <c r="J6" s="3" t="s">
        <v>137</v>
      </c>
      <c r="K6" s="3" t="s">
        <v>138</v>
      </c>
      <c r="L6" s="3" t="s">
        <v>139</v>
      </c>
      <c r="M6" s="3" t="s">
        <v>140</v>
      </c>
      <c r="N6" s="3" t="s">
        <v>141</v>
      </c>
      <c r="O6" s="3" t="s">
        <v>142</v>
      </c>
    </row>
    <row r="7" spans="1:15">
      <c r="A7" s="6" t="s">
        <v>78</v>
      </c>
      <c r="B7" s="6" t="s">
        <v>143</v>
      </c>
      <c r="C7" s="6" t="s">
        <v>144</v>
      </c>
      <c r="D7" s="6" t="s">
        <v>104</v>
      </c>
      <c r="E7" s="6" t="s">
        <v>145</v>
      </c>
      <c r="F7" s="6" t="s">
        <v>146</v>
      </c>
      <c r="G7" s="6" t="s">
        <v>147</v>
      </c>
      <c r="H7" s="6" t="s">
        <v>148</v>
      </c>
      <c r="I7" s="5">
        <v>5</v>
      </c>
      <c r="J7" s="6" t="s">
        <v>149</v>
      </c>
      <c r="K7" s="6" t="s">
        <v>150</v>
      </c>
      <c r="L7" s="9"/>
      <c r="M7" s="9"/>
      <c r="N7" s="10"/>
      <c r="O7" s="6" t="s">
        <v>151</v>
      </c>
    </row>
    <row r="8" spans="1:15">
      <c r="A8" s="6"/>
      <c r="B8" s="6"/>
      <c r="C8" s="6"/>
      <c r="D8" s="6"/>
      <c r="E8" s="6" t="s">
        <v>152</v>
      </c>
      <c r="F8" s="6" t="s">
        <v>153</v>
      </c>
      <c r="G8" s="6" t="s">
        <v>154</v>
      </c>
      <c r="H8" s="6" t="s">
        <v>148</v>
      </c>
      <c r="I8" s="5">
        <v>4</v>
      </c>
      <c r="J8" s="6" t="s">
        <v>149</v>
      </c>
      <c r="K8" s="6" t="s">
        <v>155</v>
      </c>
      <c r="L8" s="9"/>
      <c r="M8" s="9"/>
      <c r="N8" s="10"/>
      <c r="O8" s="6" t="s">
        <v>151</v>
      </c>
    </row>
    <row r="9" spans="1:15">
      <c r="A9" s="6"/>
      <c r="B9" s="6"/>
      <c r="C9" s="6"/>
      <c r="D9" s="6"/>
      <c r="E9" s="6" t="s">
        <v>156</v>
      </c>
      <c r="F9" s="6" t="s">
        <v>157</v>
      </c>
      <c r="G9" s="6" t="s">
        <v>158</v>
      </c>
      <c r="H9" s="6" t="s">
        <v>148</v>
      </c>
      <c r="I9" s="5">
        <v>4</v>
      </c>
      <c r="J9" s="6" t="s">
        <v>149</v>
      </c>
      <c r="K9" s="6" t="s">
        <v>159</v>
      </c>
      <c r="L9" s="9"/>
      <c r="M9" s="9"/>
      <c r="N9" s="10"/>
      <c r="O9" s="6" t="s">
        <v>151</v>
      </c>
    </row>
    <row r="10" spans="1:15">
      <c r="A10" s="6"/>
      <c r="B10" s="6"/>
      <c r="C10" s="6"/>
      <c r="D10" s="6"/>
      <c r="E10" s="6" t="s">
        <v>160</v>
      </c>
      <c r="F10" s="6" t="s">
        <v>157</v>
      </c>
      <c r="G10" s="6" t="s">
        <v>158</v>
      </c>
      <c r="H10" s="6" t="s">
        <v>148</v>
      </c>
      <c r="I10" s="5">
        <v>4</v>
      </c>
      <c r="J10" s="6" t="s">
        <v>149</v>
      </c>
      <c r="K10" s="6" t="s">
        <v>161</v>
      </c>
      <c r="L10" s="9"/>
      <c r="M10" s="9"/>
      <c r="N10" s="10"/>
      <c r="O10" s="6" t="s">
        <v>151</v>
      </c>
    </row>
    <row r="11" spans="1:15">
      <c r="A11" s="3" t="s">
        <v>162</v>
      </c>
      <c r="B11" s="2" t="s">
        <v>163</v>
      </c>
      <c r="M11" s="11" t="s">
        <v>164</v>
      </c>
      <c r="N11" s="10"/>
    </row>
    <row r="13" spans="1:15">
      <c r="A13" s="6" t="s">
        <v>165</v>
      </c>
      <c r="B13" s="6" t="s">
        <v>166</v>
      </c>
      <c r="C13" s="6" t="s">
        <v>144</v>
      </c>
      <c r="D13" s="6" t="s">
        <v>93</v>
      </c>
      <c r="E13" s="6" t="s">
        <v>167</v>
      </c>
      <c r="F13" s="6" t="s">
        <v>168</v>
      </c>
      <c r="G13" s="6" t="s">
        <v>169</v>
      </c>
      <c r="H13" s="6" t="s">
        <v>148</v>
      </c>
      <c r="I13" s="5">
        <v>4</v>
      </c>
      <c r="J13" s="6" t="s">
        <v>149</v>
      </c>
      <c r="K13" s="6" t="s">
        <v>170</v>
      </c>
      <c r="L13" s="9"/>
      <c r="M13" s="9"/>
      <c r="N13" s="10"/>
      <c r="O13" s="6" t="s">
        <v>151</v>
      </c>
    </row>
    <row r="14" spans="1:15">
      <c r="A14" s="6"/>
      <c r="B14" s="6"/>
      <c r="C14" s="6"/>
      <c r="D14" s="6"/>
      <c r="E14" s="6" t="s">
        <v>171</v>
      </c>
      <c r="F14" s="6" t="s">
        <v>168</v>
      </c>
      <c r="G14" s="6" t="s">
        <v>169</v>
      </c>
      <c r="H14" s="6" t="s">
        <v>148</v>
      </c>
      <c r="I14" s="5">
        <v>4</v>
      </c>
      <c r="J14" s="6" t="s">
        <v>149</v>
      </c>
      <c r="K14" s="6" t="s">
        <v>172</v>
      </c>
      <c r="L14" s="9"/>
      <c r="M14" s="9"/>
      <c r="N14" s="10"/>
      <c r="O14" s="6" t="s">
        <v>151</v>
      </c>
    </row>
    <row r="15" spans="1:15">
      <c r="A15" s="6"/>
      <c r="B15" s="6"/>
      <c r="C15" s="6"/>
      <c r="D15" s="6"/>
      <c r="E15" s="6" t="s">
        <v>173</v>
      </c>
      <c r="F15" s="6" t="s">
        <v>168</v>
      </c>
      <c r="G15" s="6" t="s">
        <v>169</v>
      </c>
      <c r="H15" s="6" t="s">
        <v>148</v>
      </c>
      <c r="I15" s="5">
        <v>4</v>
      </c>
      <c r="J15" s="6" t="s">
        <v>149</v>
      </c>
      <c r="K15" s="6" t="s">
        <v>174</v>
      </c>
      <c r="L15" s="9"/>
      <c r="M15" s="9"/>
      <c r="N15" s="10"/>
      <c r="O15" s="6" t="s">
        <v>151</v>
      </c>
    </row>
    <row r="16" spans="1:15">
      <c r="A16" s="6"/>
      <c r="B16" s="6"/>
      <c r="C16" s="6"/>
      <c r="D16" s="6"/>
      <c r="E16" s="6" t="s">
        <v>175</v>
      </c>
      <c r="F16" s="6" t="s">
        <v>146</v>
      </c>
      <c r="G16" s="6" t="s">
        <v>147</v>
      </c>
      <c r="H16" s="6" t="s">
        <v>148</v>
      </c>
      <c r="I16" s="5">
        <v>4</v>
      </c>
      <c r="J16" s="6" t="s">
        <v>149</v>
      </c>
      <c r="K16" s="6" t="s">
        <v>176</v>
      </c>
      <c r="L16" s="9"/>
      <c r="M16" s="9"/>
      <c r="N16" s="10"/>
      <c r="O16" s="6" t="s">
        <v>151</v>
      </c>
    </row>
    <row r="17" spans="1:15">
      <c r="A17" s="6"/>
      <c r="B17" s="6"/>
      <c r="C17" s="6"/>
      <c r="D17" s="6"/>
      <c r="E17" s="6" t="s">
        <v>177</v>
      </c>
      <c r="F17" s="6" t="s">
        <v>146</v>
      </c>
      <c r="G17" s="6" t="s">
        <v>147</v>
      </c>
      <c r="H17" s="6" t="s">
        <v>148</v>
      </c>
      <c r="I17" s="5">
        <v>4</v>
      </c>
      <c r="J17" s="6" t="s">
        <v>149</v>
      </c>
      <c r="K17" s="6" t="s">
        <v>178</v>
      </c>
      <c r="L17" s="9"/>
      <c r="M17" s="9"/>
      <c r="N17" s="10"/>
      <c r="O17" s="6" t="s">
        <v>151</v>
      </c>
    </row>
    <row r="18" spans="1:15">
      <c r="A18" s="6"/>
      <c r="B18" s="6"/>
      <c r="C18" s="6"/>
      <c r="D18" s="6"/>
      <c r="E18" s="6" t="s">
        <v>179</v>
      </c>
      <c r="F18" s="6" t="s">
        <v>153</v>
      </c>
      <c r="G18" s="6" t="s">
        <v>154</v>
      </c>
      <c r="H18" s="6" t="s">
        <v>148</v>
      </c>
      <c r="I18" s="5">
        <v>4</v>
      </c>
      <c r="J18" s="6" t="s">
        <v>149</v>
      </c>
      <c r="K18" s="6" t="s">
        <v>176</v>
      </c>
      <c r="L18" s="9"/>
      <c r="M18" s="9"/>
      <c r="N18" s="10"/>
      <c r="O18" s="6" t="s">
        <v>151</v>
      </c>
    </row>
    <row r="19" spans="1:15">
      <c r="A19" s="6"/>
      <c r="B19" s="6"/>
      <c r="C19" s="6"/>
      <c r="D19" s="6"/>
      <c r="E19" s="6" t="s">
        <v>180</v>
      </c>
      <c r="F19" s="6" t="s">
        <v>181</v>
      </c>
      <c r="G19" s="6" t="s">
        <v>182</v>
      </c>
      <c r="H19" s="6" t="s">
        <v>148</v>
      </c>
      <c r="I19" s="5">
        <v>4</v>
      </c>
      <c r="J19" s="6" t="s">
        <v>149</v>
      </c>
      <c r="K19" s="6" t="s">
        <v>183</v>
      </c>
      <c r="L19" s="9"/>
      <c r="M19" s="9"/>
      <c r="N19" s="10"/>
      <c r="O19" s="6" t="s">
        <v>151</v>
      </c>
    </row>
    <row r="20" spans="1:15">
      <c r="A20" s="6"/>
      <c r="B20" s="6"/>
      <c r="C20" s="6"/>
      <c r="D20" s="6"/>
      <c r="E20" s="6" t="s">
        <v>184</v>
      </c>
      <c r="F20" s="6" t="s">
        <v>185</v>
      </c>
      <c r="G20" s="6" t="s">
        <v>186</v>
      </c>
      <c r="H20" s="6" t="s">
        <v>148</v>
      </c>
      <c r="I20" s="5">
        <v>4</v>
      </c>
      <c r="J20" s="6" t="s">
        <v>149</v>
      </c>
      <c r="K20" s="6" t="s">
        <v>176</v>
      </c>
      <c r="L20" s="9"/>
      <c r="M20" s="9"/>
      <c r="N20" s="10"/>
      <c r="O20" s="6" t="s">
        <v>151</v>
      </c>
    </row>
    <row r="21" spans="1:15">
      <c r="A21" s="6"/>
      <c r="B21" s="6"/>
      <c r="C21" s="6"/>
      <c r="D21" s="6"/>
      <c r="E21" s="6" t="s">
        <v>187</v>
      </c>
      <c r="F21" s="6" t="s">
        <v>185</v>
      </c>
      <c r="G21" s="6" t="s">
        <v>186</v>
      </c>
      <c r="H21" s="6" t="s">
        <v>148</v>
      </c>
      <c r="I21" s="5">
        <v>4</v>
      </c>
      <c r="J21" s="6" t="s">
        <v>149</v>
      </c>
      <c r="K21" s="6" t="s">
        <v>188</v>
      </c>
      <c r="L21" s="9"/>
      <c r="M21" s="9"/>
      <c r="N21" s="10"/>
      <c r="O21" s="6" t="s">
        <v>151</v>
      </c>
    </row>
    <row r="22" spans="1:15">
      <c r="A22" s="6"/>
      <c r="B22" s="6"/>
      <c r="C22" s="6"/>
      <c r="D22" s="6"/>
      <c r="E22" s="6" t="s">
        <v>189</v>
      </c>
      <c r="F22" s="6" t="s">
        <v>185</v>
      </c>
      <c r="G22" s="6" t="s">
        <v>186</v>
      </c>
      <c r="H22" s="6" t="s">
        <v>148</v>
      </c>
      <c r="I22" s="5">
        <v>4</v>
      </c>
      <c r="J22" s="6" t="s">
        <v>149</v>
      </c>
      <c r="K22" s="6" t="s">
        <v>190</v>
      </c>
      <c r="L22" s="9"/>
      <c r="M22" s="9"/>
      <c r="N22" s="10"/>
      <c r="O22" s="6" t="s">
        <v>151</v>
      </c>
    </row>
    <row r="23" spans="1:15">
      <c r="A23" s="6"/>
      <c r="B23" s="6"/>
      <c r="C23" s="6"/>
      <c r="D23" s="6"/>
      <c r="E23" s="6" t="s">
        <v>191</v>
      </c>
      <c r="F23" s="6" t="s">
        <v>157</v>
      </c>
      <c r="G23" s="6" t="s">
        <v>158</v>
      </c>
      <c r="H23" s="6" t="s">
        <v>148</v>
      </c>
      <c r="I23" s="5">
        <v>4</v>
      </c>
      <c r="J23" s="6" t="s">
        <v>149</v>
      </c>
      <c r="K23" s="6" t="s">
        <v>192</v>
      </c>
      <c r="L23" s="9"/>
      <c r="M23" s="9"/>
      <c r="N23" s="10"/>
      <c r="O23" s="6" t="s">
        <v>151</v>
      </c>
    </row>
    <row r="24" spans="1:15">
      <c r="A24" s="6"/>
      <c r="B24" s="6"/>
      <c r="C24" s="6"/>
      <c r="D24" s="6"/>
      <c r="E24" s="6" t="s">
        <v>193</v>
      </c>
      <c r="F24" s="6" t="s">
        <v>157</v>
      </c>
      <c r="G24" s="6" t="s">
        <v>158</v>
      </c>
      <c r="H24" s="6" t="s">
        <v>148</v>
      </c>
      <c r="I24" s="5">
        <v>4</v>
      </c>
      <c r="J24" s="6" t="s">
        <v>149</v>
      </c>
      <c r="K24" s="6" t="s">
        <v>194</v>
      </c>
      <c r="L24" s="9"/>
      <c r="M24" s="9"/>
      <c r="N24" s="10"/>
      <c r="O24" s="6" t="s">
        <v>151</v>
      </c>
    </row>
    <row r="25" spans="1:15">
      <c r="A25" s="6"/>
      <c r="B25" s="6"/>
      <c r="C25" s="6"/>
      <c r="D25" s="6"/>
      <c r="E25" s="6" t="s">
        <v>195</v>
      </c>
      <c r="F25" s="6" t="s">
        <v>157</v>
      </c>
      <c r="G25" s="6" t="s">
        <v>158</v>
      </c>
      <c r="H25" s="6" t="s">
        <v>148</v>
      </c>
      <c r="I25" s="5">
        <v>4</v>
      </c>
      <c r="J25" s="6" t="s">
        <v>149</v>
      </c>
      <c r="K25" s="6" t="s">
        <v>172</v>
      </c>
      <c r="L25" s="9"/>
      <c r="M25" s="9"/>
      <c r="N25" s="10"/>
      <c r="O25" s="6" t="s">
        <v>151</v>
      </c>
    </row>
    <row r="26" spans="1:15">
      <c r="A26" s="3" t="s">
        <v>196</v>
      </c>
      <c r="B26" s="2" t="s">
        <v>163</v>
      </c>
      <c r="M26" s="11" t="s">
        <v>164</v>
      </c>
      <c r="N26" s="10"/>
    </row>
    <row r="28" spans="1:15">
      <c r="A28" s="6" t="s">
        <v>197</v>
      </c>
      <c r="B28" s="6" t="s">
        <v>198</v>
      </c>
      <c r="C28" s="6" t="s">
        <v>144</v>
      </c>
      <c r="D28" s="6" t="s">
        <v>199</v>
      </c>
      <c r="E28" s="6" t="s">
        <v>200</v>
      </c>
      <c r="F28" s="6" t="s">
        <v>146</v>
      </c>
      <c r="G28" s="6" t="s">
        <v>147</v>
      </c>
      <c r="H28" s="6" t="s">
        <v>148</v>
      </c>
      <c r="I28" s="5">
        <v>4</v>
      </c>
      <c r="J28" s="6" t="s">
        <v>149</v>
      </c>
      <c r="K28" s="6" t="s">
        <v>201</v>
      </c>
      <c r="L28" s="9"/>
      <c r="M28" s="9"/>
      <c r="N28" s="10"/>
      <c r="O28" s="6" t="s">
        <v>151</v>
      </c>
    </row>
    <row r="29" spans="1:15">
      <c r="A29" s="6"/>
      <c r="B29" s="6"/>
      <c r="C29" s="6"/>
      <c r="D29" s="6"/>
      <c r="E29" s="6" t="s">
        <v>202</v>
      </c>
      <c r="F29" s="6" t="s">
        <v>181</v>
      </c>
      <c r="G29" s="6" t="s">
        <v>182</v>
      </c>
      <c r="H29" s="6" t="s">
        <v>148</v>
      </c>
      <c r="I29" s="5">
        <v>4</v>
      </c>
      <c r="J29" s="6" t="s">
        <v>149</v>
      </c>
      <c r="K29" s="6" t="s">
        <v>203</v>
      </c>
      <c r="L29" s="9"/>
      <c r="M29" s="9"/>
      <c r="N29" s="10"/>
      <c r="O29" s="6" t="s">
        <v>151</v>
      </c>
    </row>
    <row r="30" spans="1:15">
      <c r="A30" s="6"/>
      <c r="B30" s="6"/>
      <c r="C30" s="6"/>
      <c r="D30" s="6"/>
      <c r="E30" s="6" t="s">
        <v>204</v>
      </c>
      <c r="F30" s="6" t="s">
        <v>181</v>
      </c>
      <c r="G30" s="6" t="s">
        <v>182</v>
      </c>
      <c r="H30" s="6" t="s">
        <v>148</v>
      </c>
      <c r="I30" s="5">
        <v>4</v>
      </c>
      <c r="J30" s="6" t="s">
        <v>149</v>
      </c>
      <c r="K30" s="6" t="s">
        <v>205</v>
      </c>
      <c r="L30" s="9"/>
      <c r="M30" s="9"/>
      <c r="N30" s="10"/>
      <c r="O30" s="6" t="s">
        <v>151</v>
      </c>
    </row>
    <row r="31" spans="1:15">
      <c r="A31" s="6"/>
      <c r="B31" s="6"/>
      <c r="C31" s="6"/>
      <c r="D31" s="6"/>
      <c r="E31" s="6" t="s">
        <v>206</v>
      </c>
      <c r="F31" s="6" t="s">
        <v>185</v>
      </c>
      <c r="G31" s="6" t="s">
        <v>186</v>
      </c>
      <c r="H31" s="6" t="s">
        <v>148</v>
      </c>
      <c r="I31" s="5">
        <v>4</v>
      </c>
      <c r="J31" s="6" t="s">
        <v>149</v>
      </c>
      <c r="K31" s="6" t="s">
        <v>207</v>
      </c>
      <c r="L31" s="9"/>
      <c r="M31" s="9"/>
      <c r="N31" s="10"/>
      <c r="O31" s="6" t="s">
        <v>151</v>
      </c>
    </row>
    <row r="32" spans="1:15">
      <c r="A32" s="3" t="s">
        <v>208</v>
      </c>
      <c r="B32" s="2" t="s">
        <v>163</v>
      </c>
      <c r="M32" s="11" t="s">
        <v>164</v>
      </c>
      <c r="N32" s="10"/>
    </row>
    <row r="34" spans="1:15">
      <c r="A34" s="6" t="s">
        <v>209</v>
      </c>
      <c r="B34" s="6" t="s">
        <v>210</v>
      </c>
      <c r="C34" s="6" t="s">
        <v>144</v>
      </c>
      <c r="D34" s="6" t="s">
        <v>211</v>
      </c>
      <c r="E34" s="6" t="s">
        <v>212</v>
      </c>
      <c r="F34" s="6" t="s">
        <v>168</v>
      </c>
      <c r="G34" s="6" t="s">
        <v>169</v>
      </c>
      <c r="H34" s="6" t="s">
        <v>148</v>
      </c>
      <c r="I34" s="5">
        <v>5</v>
      </c>
      <c r="J34" s="6" t="s">
        <v>149</v>
      </c>
      <c r="K34" s="6" t="s">
        <v>192</v>
      </c>
      <c r="L34" s="9"/>
      <c r="M34" s="9"/>
      <c r="N34" s="10"/>
      <c r="O34" s="6" t="s">
        <v>151</v>
      </c>
    </row>
    <row r="35" spans="1:15">
      <c r="A35" s="6"/>
      <c r="B35" s="6"/>
      <c r="C35" s="6"/>
      <c r="D35" s="6"/>
      <c r="E35" s="6" t="s">
        <v>213</v>
      </c>
      <c r="F35" s="6" t="s">
        <v>168</v>
      </c>
      <c r="G35" s="6" t="s">
        <v>169</v>
      </c>
      <c r="H35" s="6" t="s">
        <v>148</v>
      </c>
      <c r="I35" s="5">
        <v>5</v>
      </c>
      <c r="J35" s="6" t="s">
        <v>149</v>
      </c>
      <c r="K35" s="6" t="s">
        <v>192</v>
      </c>
      <c r="L35" s="9"/>
      <c r="M35" s="9"/>
      <c r="N35" s="10"/>
      <c r="O35" s="6" t="s">
        <v>151</v>
      </c>
    </row>
    <row r="36" spans="1:15">
      <c r="A36" s="6"/>
      <c r="B36" s="6"/>
      <c r="C36" s="6"/>
      <c r="D36" s="6"/>
      <c r="E36" s="6" t="s">
        <v>214</v>
      </c>
      <c r="F36" s="6" t="s">
        <v>168</v>
      </c>
      <c r="G36" s="6" t="s">
        <v>169</v>
      </c>
      <c r="H36" s="6" t="s">
        <v>148</v>
      </c>
      <c r="I36" s="5">
        <v>4</v>
      </c>
      <c r="J36" s="6" t="s">
        <v>149</v>
      </c>
      <c r="K36" s="6" t="s">
        <v>192</v>
      </c>
      <c r="L36" s="9"/>
      <c r="M36" s="9"/>
      <c r="N36" s="10"/>
      <c r="O36" s="6" t="s">
        <v>151</v>
      </c>
    </row>
    <row r="37" spans="1:15">
      <c r="A37" s="6"/>
      <c r="B37" s="6"/>
      <c r="C37" s="6"/>
      <c r="D37" s="6"/>
      <c r="E37" s="6" t="s">
        <v>215</v>
      </c>
      <c r="F37" s="6" t="s">
        <v>146</v>
      </c>
      <c r="G37" s="6" t="s">
        <v>147</v>
      </c>
      <c r="H37" s="6" t="s">
        <v>148</v>
      </c>
      <c r="I37" s="5">
        <v>4</v>
      </c>
      <c r="J37" s="6" t="s">
        <v>149</v>
      </c>
      <c r="K37" s="6" t="s">
        <v>192</v>
      </c>
      <c r="L37" s="9"/>
      <c r="M37" s="9"/>
      <c r="N37" s="10"/>
      <c r="O37" s="6" t="s">
        <v>151</v>
      </c>
    </row>
    <row r="38" spans="1:15">
      <c r="A38" s="6"/>
      <c r="B38" s="6"/>
      <c r="C38" s="6"/>
      <c r="D38" s="6"/>
      <c r="E38" s="6" t="s">
        <v>216</v>
      </c>
      <c r="F38" s="6" t="s">
        <v>146</v>
      </c>
      <c r="G38" s="6" t="s">
        <v>147</v>
      </c>
      <c r="H38" s="6" t="s">
        <v>148</v>
      </c>
      <c r="I38" s="5">
        <v>5</v>
      </c>
      <c r="J38" s="6" t="s">
        <v>149</v>
      </c>
      <c r="K38" s="6" t="s">
        <v>217</v>
      </c>
      <c r="L38" s="9"/>
      <c r="M38" s="9"/>
      <c r="N38" s="10"/>
      <c r="O38" s="6" t="s">
        <v>151</v>
      </c>
    </row>
    <row r="39" spans="1:15">
      <c r="A39" s="6"/>
      <c r="B39" s="6"/>
      <c r="C39" s="6"/>
      <c r="D39" s="6"/>
      <c r="E39" s="6" t="s">
        <v>218</v>
      </c>
      <c r="F39" s="6" t="s">
        <v>146</v>
      </c>
      <c r="G39" s="6" t="s">
        <v>147</v>
      </c>
      <c r="H39" s="6" t="s">
        <v>148</v>
      </c>
      <c r="I39" s="5">
        <v>4</v>
      </c>
      <c r="J39" s="6" t="s">
        <v>149</v>
      </c>
      <c r="K39" s="6" t="s">
        <v>172</v>
      </c>
      <c r="L39" s="9"/>
      <c r="M39" s="9"/>
      <c r="N39" s="10"/>
      <c r="O39" s="6" t="s">
        <v>151</v>
      </c>
    </row>
    <row r="40" spans="1:15">
      <c r="A40" s="6"/>
      <c r="B40" s="6"/>
      <c r="C40" s="6"/>
      <c r="D40" s="6"/>
      <c r="E40" s="6" t="s">
        <v>219</v>
      </c>
      <c r="F40" s="6" t="s">
        <v>181</v>
      </c>
      <c r="G40" s="6" t="s">
        <v>182</v>
      </c>
      <c r="H40" s="6" t="s">
        <v>148</v>
      </c>
      <c r="I40" s="5">
        <v>5</v>
      </c>
      <c r="J40" s="6" t="s">
        <v>149</v>
      </c>
      <c r="K40" s="6" t="s">
        <v>192</v>
      </c>
      <c r="L40" s="9"/>
      <c r="M40" s="9"/>
      <c r="N40" s="10"/>
      <c r="O40" s="6" t="s">
        <v>151</v>
      </c>
    </row>
    <row r="41" spans="1:15">
      <c r="A41" s="6"/>
      <c r="B41" s="6"/>
      <c r="C41" s="6"/>
      <c r="D41" s="6"/>
      <c r="E41" s="6" t="s">
        <v>220</v>
      </c>
      <c r="F41" s="6" t="s">
        <v>181</v>
      </c>
      <c r="G41" s="6" t="s">
        <v>182</v>
      </c>
      <c r="H41" s="6" t="s">
        <v>148</v>
      </c>
      <c r="I41" s="5">
        <v>4</v>
      </c>
      <c r="J41" s="6" t="s">
        <v>149</v>
      </c>
      <c r="K41" s="6" t="s">
        <v>194</v>
      </c>
      <c r="L41" s="9"/>
      <c r="M41" s="9"/>
      <c r="N41" s="10"/>
      <c r="O41" s="6" t="s">
        <v>151</v>
      </c>
    </row>
    <row r="42" spans="1:15">
      <c r="A42" s="6"/>
      <c r="B42" s="6"/>
      <c r="C42" s="6"/>
      <c r="D42" s="6"/>
      <c r="E42" s="6" t="s">
        <v>221</v>
      </c>
      <c r="F42" s="6" t="s">
        <v>185</v>
      </c>
      <c r="G42" s="6" t="s">
        <v>186</v>
      </c>
      <c r="H42" s="6" t="s">
        <v>148</v>
      </c>
      <c r="I42" s="5">
        <v>5</v>
      </c>
      <c r="J42" s="6" t="s">
        <v>149</v>
      </c>
      <c r="K42" s="6" t="s">
        <v>192</v>
      </c>
      <c r="L42" s="9"/>
      <c r="M42" s="9"/>
      <c r="N42" s="10"/>
      <c r="O42" s="6" t="s">
        <v>151</v>
      </c>
    </row>
    <row r="43" spans="1:15">
      <c r="A43" s="6"/>
      <c r="B43" s="6"/>
      <c r="C43" s="6"/>
      <c r="D43" s="6"/>
      <c r="E43" s="6" t="s">
        <v>222</v>
      </c>
      <c r="F43" s="6" t="s">
        <v>185</v>
      </c>
      <c r="G43" s="6" t="s">
        <v>186</v>
      </c>
      <c r="H43" s="6" t="s">
        <v>148</v>
      </c>
      <c r="I43" s="5">
        <v>5</v>
      </c>
      <c r="J43" s="6" t="s">
        <v>149</v>
      </c>
      <c r="K43" s="6" t="s">
        <v>217</v>
      </c>
      <c r="L43" s="9"/>
      <c r="M43" s="9"/>
      <c r="N43" s="10"/>
      <c r="O43" s="6" t="s">
        <v>151</v>
      </c>
    </row>
    <row r="44" spans="1:15">
      <c r="A44" s="6"/>
      <c r="B44" s="6"/>
      <c r="C44" s="6"/>
      <c r="D44" s="6"/>
      <c r="E44" s="6" t="s">
        <v>223</v>
      </c>
      <c r="F44" s="6" t="s">
        <v>185</v>
      </c>
      <c r="G44" s="6" t="s">
        <v>186</v>
      </c>
      <c r="H44" s="6" t="s">
        <v>148</v>
      </c>
      <c r="I44" s="5">
        <v>5</v>
      </c>
      <c r="J44" s="6" t="s">
        <v>149</v>
      </c>
      <c r="K44" s="6" t="s">
        <v>194</v>
      </c>
      <c r="L44" s="9"/>
      <c r="M44" s="9"/>
      <c r="N44" s="10"/>
      <c r="O44" s="6" t="s">
        <v>151</v>
      </c>
    </row>
    <row r="45" spans="1:15">
      <c r="A45" s="6"/>
      <c r="B45" s="6"/>
      <c r="C45" s="6"/>
      <c r="D45" s="6"/>
      <c r="E45" s="6" t="s">
        <v>224</v>
      </c>
      <c r="F45" s="6" t="s">
        <v>185</v>
      </c>
      <c r="G45" s="6" t="s">
        <v>186</v>
      </c>
      <c r="H45" s="6" t="s">
        <v>148</v>
      </c>
      <c r="I45" s="5">
        <v>4</v>
      </c>
      <c r="J45" s="6" t="s">
        <v>149</v>
      </c>
      <c r="K45" s="6" t="s">
        <v>225</v>
      </c>
      <c r="L45" s="9"/>
      <c r="M45" s="9"/>
      <c r="N45" s="10"/>
      <c r="O45" s="6" t="s">
        <v>151</v>
      </c>
    </row>
    <row r="46" spans="1:15">
      <c r="A46" s="6"/>
      <c r="B46" s="6"/>
      <c r="C46" s="6"/>
      <c r="D46" s="6"/>
      <c r="E46" s="6" t="s">
        <v>226</v>
      </c>
      <c r="F46" s="6" t="s">
        <v>157</v>
      </c>
      <c r="G46" s="6" t="s">
        <v>158</v>
      </c>
      <c r="H46" s="6" t="s">
        <v>148</v>
      </c>
      <c r="I46" s="5">
        <v>4</v>
      </c>
      <c r="J46" s="6" t="s">
        <v>149</v>
      </c>
      <c r="K46" s="6" t="s">
        <v>227</v>
      </c>
      <c r="L46" s="9"/>
      <c r="M46" s="9"/>
      <c r="N46" s="10"/>
      <c r="O46" s="6" t="s">
        <v>151</v>
      </c>
    </row>
    <row r="47" spans="1:15">
      <c r="A47" s="6"/>
      <c r="B47" s="6"/>
      <c r="C47" s="6"/>
      <c r="D47" s="6"/>
      <c r="E47" s="6" t="s">
        <v>228</v>
      </c>
      <c r="F47" s="6" t="s">
        <v>157</v>
      </c>
      <c r="G47" s="6" t="s">
        <v>158</v>
      </c>
      <c r="H47" s="6" t="s">
        <v>148</v>
      </c>
      <c r="I47" s="5">
        <v>4</v>
      </c>
      <c r="J47" s="6" t="s">
        <v>149</v>
      </c>
      <c r="K47" s="6" t="s">
        <v>229</v>
      </c>
      <c r="L47" s="9"/>
      <c r="M47" s="9"/>
      <c r="N47" s="10"/>
      <c r="O47" s="6" t="s">
        <v>151</v>
      </c>
    </row>
    <row r="48" spans="1:15">
      <c r="A48" s="3" t="s">
        <v>230</v>
      </c>
      <c r="B48" s="2" t="s">
        <v>163</v>
      </c>
      <c r="M48" s="11" t="s">
        <v>164</v>
      </c>
      <c r="N48" s="10"/>
    </row>
    <row r="50" spans="1:15">
      <c r="A50" s="6" t="s">
        <v>231</v>
      </c>
      <c r="B50" s="6" t="s">
        <v>232</v>
      </c>
      <c r="C50" s="6" t="s">
        <v>144</v>
      </c>
      <c r="D50" s="6" t="s">
        <v>211</v>
      </c>
      <c r="E50" s="6" t="s">
        <v>233</v>
      </c>
      <c r="F50" s="6" t="s">
        <v>234</v>
      </c>
      <c r="G50" s="6" t="s">
        <v>235</v>
      </c>
      <c r="H50" s="6" t="s">
        <v>148</v>
      </c>
      <c r="I50" s="5">
        <v>4</v>
      </c>
      <c r="J50" s="6" t="s">
        <v>236</v>
      </c>
      <c r="K50" s="6" t="s">
        <v>237</v>
      </c>
      <c r="L50" s="9"/>
      <c r="M50" s="9"/>
      <c r="N50" s="10"/>
      <c r="O50" s="6" t="s">
        <v>151</v>
      </c>
    </row>
    <row r="51" spans="1:15">
      <c r="A51" s="6"/>
      <c r="B51" s="6"/>
      <c r="C51" s="6"/>
      <c r="D51" s="6"/>
      <c r="E51" s="6" t="s">
        <v>238</v>
      </c>
      <c r="F51" s="6" t="s">
        <v>239</v>
      </c>
      <c r="G51" s="6" t="s">
        <v>240</v>
      </c>
      <c r="H51" s="6" t="s">
        <v>148</v>
      </c>
      <c r="I51" s="5">
        <v>2</v>
      </c>
      <c r="J51" s="6" t="s">
        <v>236</v>
      </c>
      <c r="K51" s="6" t="s">
        <v>170</v>
      </c>
      <c r="L51" s="9"/>
      <c r="M51" s="9"/>
      <c r="N51" s="10"/>
      <c r="O51" s="6" t="s">
        <v>151</v>
      </c>
    </row>
    <row r="52" spans="1:15">
      <c r="A52" s="6"/>
      <c r="B52" s="6"/>
      <c r="C52" s="6"/>
      <c r="D52" s="6"/>
      <c r="E52" s="6" t="s">
        <v>241</v>
      </c>
      <c r="F52" s="6" t="s">
        <v>239</v>
      </c>
      <c r="G52" s="6" t="s">
        <v>240</v>
      </c>
      <c r="H52" s="6" t="s">
        <v>148</v>
      </c>
      <c r="I52" s="5">
        <v>4</v>
      </c>
      <c r="J52" s="6" t="s">
        <v>236</v>
      </c>
      <c r="K52" s="6" t="s">
        <v>229</v>
      </c>
      <c r="L52" s="9"/>
      <c r="M52" s="9"/>
      <c r="N52" s="10"/>
      <c r="O52" s="6" t="s">
        <v>151</v>
      </c>
    </row>
    <row r="53" spans="1:15">
      <c r="A53" s="6"/>
      <c r="B53" s="6"/>
      <c r="C53" s="6"/>
      <c r="D53" s="6"/>
      <c r="E53" s="6" t="s">
        <v>242</v>
      </c>
      <c r="F53" s="6" t="s">
        <v>243</v>
      </c>
      <c r="G53" s="6" t="s">
        <v>244</v>
      </c>
      <c r="H53" s="6" t="s">
        <v>148</v>
      </c>
      <c r="I53" s="5">
        <v>4</v>
      </c>
      <c r="J53" s="6" t="s">
        <v>236</v>
      </c>
      <c r="K53" s="6" t="s">
        <v>172</v>
      </c>
      <c r="L53" s="9"/>
      <c r="M53" s="9"/>
      <c r="N53" s="10"/>
      <c r="O53" s="6" t="s">
        <v>151</v>
      </c>
    </row>
    <row r="54" spans="1:15">
      <c r="A54" s="6"/>
      <c r="B54" s="6"/>
      <c r="C54" s="6"/>
      <c r="D54" s="6"/>
      <c r="E54" s="6" t="s">
        <v>245</v>
      </c>
      <c r="F54" s="6" t="s">
        <v>246</v>
      </c>
      <c r="G54" s="6" t="s">
        <v>247</v>
      </c>
      <c r="H54" s="6" t="s">
        <v>148</v>
      </c>
      <c r="I54" s="5">
        <v>4</v>
      </c>
      <c r="J54" s="6" t="s">
        <v>236</v>
      </c>
      <c r="K54" s="6" t="s">
        <v>248</v>
      </c>
      <c r="L54" s="9"/>
      <c r="M54" s="9"/>
      <c r="N54" s="10"/>
      <c r="O54" s="6" t="s">
        <v>151</v>
      </c>
    </row>
    <row r="55" spans="1:15">
      <c r="A55" s="3" t="s">
        <v>249</v>
      </c>
      <c r="B55" s="2" t="s">
        <v>163</v>
      </c>
      <c r="M55" s="11" t="s">
        <v>164</v>
      </c>
      <c r="N55" s="10"/>
    </row>
    <row r="57" spans="1:15">
      <c r="A57" s="6" t="s">
        <v>250</v>
      </c>
      <c r="B57" s="6" t="s">
        <v>251</v>
      </c>
      <c r="C57" s="6" t="s">
        <v>144</v>
      </c>
      <c r="D57" s="6" t="s">
        <v>105</v>
      </c>
      <c r="E57" s="6" t="s">
        <v>252</v>
      </c>
      <c r="F57" s="6" t="s">
        <v>168</v>
      </c>
      <c r="G57" s="6" t="s">
        <v>169</v>
      </c>
      <c r="H57" s="6" t="s">
        <v>148</v>
      </c>
      <c r="I57" s="5">
        <v>4</v>
      </c>
      <c r="J57" s="6" t="s">
        <v>149</v>
      </c>
      <c r="K57" s="6" t="s">
        <v>253</v>
      </c>
      <c r="L57" s="9"/>
      <c r="M57" s="9"/>
      <c r="N57" s="10"/>
      <c r="O57" s="6" t="s">
        <v>151</v>
      </c>
    </row>
    <row r="58" spans="1:15">
      <c r="A58" s="6"/>
      <c r="B58" s="6"/>
      <c r="C58" s="6"/>
      <c r="D58" s="6"/>
      <c r="E58" s="6" t="s">
        <v>254</v>
      </c>
      <c r="F58" s="6" t="s">
        <v>146</v>
      </c>
      <c r="G58" s="6" t="s">
        <v>147</v>
      </c>
      <c r="H58" s="6" t="s">
        <v>148</v>
      </c>
      <c r="I58" s="5">
        <v>4</v>
      </c>
      <c r="J58" s="6" t="s">
        <v>149</v>
      </c>
      <c r="K58" s="6" t="s">
        <v>255</v>
      </c>
      <c r="L58" s="9"/>
      <c r="M58" s="9"/>
      <c r="N58" s="10"/>
      <c r="O58" s="6" t="s">
        <v>151</v>
      </c>
    </row>
    <row r="59" spans="1:15">
      <c r="A59" s="6"/>
      <c r="B59" s="6"/>
      <c r="C59" s="6"/>
      <c r="D59" s="6"/>
      <c r="E59" s="6" t="s">
        <v>256</v>
      </c>
      <c r="F59" s="6" t="s">
        <v>153</v>
      </c>
      <c r="G59" s="6" t="s">
        <v>154</v>
      </c>
      <c r="H59" s="6" t="s">
        <v>148</v>
      </c>
      <c r="I59" s="5">
        <v>5</v>
      </c>
      <c r="J59" s="6" t="s">
        <v>149</v>
      </c>
      <c r="K59" s="6" t="s">
        <v>257</v>
      </c>
      <c r="L59" s="9"/>
      <c r="M59" s="9"/>
      <c r="N59" s="10"/>
      <c r="O59" s="6" t="s">
        <v>151</v>
      </c>
    </row>
    <row r="60" spans="1:15">
      <c r="A60" s="6"/>
      <c r="B60" s="6"/>
      <c r="C60" s="6"/>
      <c r="D60" s="6"/>
      <c r="E60" s="6" t="s">
        <v>258</v>
      </c>
      <c r="F60" s="6" t="s">
        <v>153</v>
      </c>
      <c r="G60" s="6" t="s">
        <v>154</v>
      </c>
      <c r="H60" s="6" t="s">
        <v>148</v>
      </c>
      <c r="I60" s="5">
        <v>4</v>
      </c>
      <c r="J60" s="6" t="s">
        <v>149</v>
      </c>
      <c r="K60" s="6" t="s">
        <v>259</v>
      </c>
      <c r="L60" s="9"/>
      <c r="M60" s="9"/>
      <c r="N60" s="10"/>
      <c r="O60" s="6" t="s">
        <v>151</v>
      </c>
    </row>
    <row r="61" spans="1:15">
      <c r="A61" s="6"/>
      <c r="B61" s="6"/>
      <c r="C61" s="6"/>
      <c r="D61" s="6"/>
      <c r="E61" s="6" t="s">
        <v>260</v>
      </c>
      <c r="F61" s="6" t="s">
        <v>153</v>
      </c>
      <c r="G61" s="6" t="s">
        <v>154</v>
      </c>
      <c r="H61" s="6" t="s">
        <v>148</v>
      </c>
      <c r="I61" s="5">
        <v>4</v>
      </c>
      <c r="J61" s="6" t="s">
        <v>149</v>
      </c>
      <c r="K61" s="6" t="s">
        <v>261</v>
      </c>
      <c r="L61" s="9"/>
      <c r="M61" s="9"/>
      <c r="N61" s="10"/>
      <c r="O61" s="6" t="s">
        <v>151</v>
      </c>
    </row>
    <row r="62" spans="1:15">
      <c r="A62" s="6"/>
      <c r="B62" s="6"/>
      <c r="C62" s="6"/>
      <c r="D62" s="6"/>
      <c r="E62" s="6" t="s">
        <v>262</v>
      </c>
      <c r="F62" s="6" t="s">
        <v>181</v>
      </c>
      <c r="G62" s="6" t="s">
        <v>182</v>
      </c>
      <c r="H62" s="6" t="s">
        <v>148</v>
      </c>
      <c r="I62" s="5">
        <v>4</v>
      </c>
      <c r="J62" s="6" t="s">
        <v>149</v>
      </c>
      <c r="K62" s="6" t="s">
        <v>257</v>
      </c>
      <c r="L62" s="9"/>
      <c r="M62" s="9"/>
      <c r="N62" s="10"/>
      <c r="O62" s="6" t="s">
        <v>151</v>
      </c>
    </row>
    <row r="63" spans="1:15">
      <c r="A63" s="6"/>
      <c r="B63" s="6"/>
      <c r="C63" s="6"/>
      <c r="D63" s="6"/>
      <c r="E63" s="6" t="s">
        <v>263</v>
      </c>
      <c r="F63" s="6" t="s">
        <v>181</v>
      </c>
      <c r="G63" s="6" t="s">
        <v>182</v>
      </c>
      <c r="H63" s="6" t="s">
        <v>148</v>
      </c>
      <c r="I63" s="5">
        <v>4</v>
      </c>
      <c r="J63" s="6" t="s">
        <v>149</v>
      </c>
      <c r="K63" s="6" t="s">
        <v>257</v>
      </c>
      <c r="L63" s="9"/>
      <c r="M63" s="9"/>
      <c r="N63" s="10"/>
      <c r="O63" s="6" t="s">
        <v>151</v>
      </c>
    </row>
    <row r="64" spans="1:15">
      <c r="A64" s="6"/>
      <c r="B64" s="6"/>
      <c r="C64" s="6"/>
      <c r="D64" s="6"/>
      <c r="E64" s="6" t="s">
        <v>264</v>
      </c>
      <c r="F64" s="6" t="s">
        <v>181</v>
      </c>
      <c r="G64" s="6" t="s">
        <v>182</v>
      </c>
      <c r="H64" s="6" t="s">
        <v>148</v>
      </c>
      <c r="I64" s="5">
        <v>5</v>
      </c>
      <c r="J64" s="6" t="s">
        <v>149</v>
      </c>
      <c r="K64" s="6" t="s">
        <v>257</v>
      </c>
      <c r="L64" s="9"/>
      <c r="M64" s="9"/>
      <c r="N64" s="10"/>
      <c r="O64" s="6" t="s">
        <v>151</v>
      </c>
    </row>
    <row r="65" spans="1:15">
      <c r="A65" s="6"/>
      <c r="B65" s="6"/>
      <c r="C65" s="6"/>
      <c r="D65" s="6"/>
      <c r="E65" s="6" t="s">
        <v>265</v>
      </c>
      <c r="F65" s="6" t="s">
        <v>181</v>
      </c>
      <c r="G65" s="6" t="s">
        <v>182</v>
      </c>
      <c r="H65" s="6" t="s">
        <v>148</v>
      </c>
      <c r="I65" s="5">
        <v>4</v>
      </c>
      <c r="J65" s="6" t="s">
        <v>149</v>
      </c>
      <c r="K65" s="6" t="s">
        <v>266</v>
      </c>
      <c r="L65" s="9"/>
      <c r="M65" s="9"/>
      <c r="N65" s="10"/>
      <c r="O65" s="6" t="s">
        <v>151</v>
      </c>
    </row>
    <row r="66" spans="1:15">
      <c r="A66" s="6"/>
      <c r="B66" s="6"/>
      <c r="C66" s="6"/>
      <c r="D66" s="6"/>
      <c r="E66" s="6" t="s">
        <v>267</v>
      </c>
      <c r="F66" s="6" t="s">
        <v>181</v>
      </c>
      <c r="G66" s="6" t="s">
        <v>182</v>
      </c>
      <c r="H66" s="6" t="s">
        <v>148</v>
      </c>
      <c r="I66" s="5">
        <v>4</v>
      </c>
      <c r="J66" s="6" t="s">
        <v>149</v>
      </c>
      <c r="K66" s="6" t="s">
        <v>257</v>
      </c>
      <c r="L66" s="9"/>
      <c r="M66" s="9"/>
      <c r="N66" s="10"/>
      <c r="O66" s="6" t="s">
        <v>151</v>
      </c>
    </row>
    <row r="67" spans="1:15">
      <c r="A67" s="6"/>
      <c r="B67" s="6"/>
      <c r="C67" s="6"/>
      <c r="D67" s="6"/>
      <c r="E67" s="6" t="s">
        <v>268</v>
      </c>
      <c r="F67" s="6" t="s">
        <v>181</v>
      </c>
      <c r="G67" s="6" t="s">
        <v>182</v>
      </c>
      <c r="H67" s="6" t="s">
        <v>148</v>
      </c>
      <c r="I67" s="5">
        <v>4</v>
      </c>
      <c r="J67" s="6" t="s">
        <v>149</v>
      </c>
      <c r="K67" s="6" t="s">
        <v>269</v>
      </c>
      <c r="L67" s="9"/>
      <c r="M67" s="9"/>
      <c r="N67" s="10"/>
      <c r="O67" s="6" t="s">
        <v>151</v>
      </c>
    </row>
    <row r="68" spans="1:15">
      <c r="A68" s="6"/>
      <c r="B68" s="6"/>
      <c r="C68" s="6"/>
      <c r="D68" s="6"/>
      <c r="E68" s="6" t="s">
        <v>270</v>
      </c>
      <c r="F68" s="6" t="s">
        <v>157</v>
      </c>
      <c r="G68" s="6" t="s">
        <v>158</v>
      </c>
      <c r="H68" s="6" t="s">
        <v>148</v>
      </c>
      <c r="I68" s="5">
        <v>4</v>
      </c>
      <c r="J68" s="6" t="s">
        <v>149</v>
      </c>
      <c r="K68" s="6" t="s">
        <v>257</v>
      </c>
      <c r="L68" s="9"/>
      <c r="M68" s="9"/>
      <c r="N68" s="10"/>
      <c r="O68" s="6" t="s">
        <v>151</v>
      </c>
    </row>
    <row r="69" spans="1:15">
      <c r="A69" s="3" t="s">
        <v>271</v>
      </c>
      <c r="B69" s="2" t="s">
        <v>163</v>
      </c>
      <c r="M69" s="11" t="s">
        <v>164</v>
      </c>
      <c r="N69" s="10"/>
    </row>
    <row r="71" spans="1:15">
      <c r="A71" s="6" t="s">
        <v>272</v>
      </c>
      <c r="B71" s="6" t="s">
        <v>273</v>
      </c>
      <c r="C71" s="6" t="s">
        <v>144</v>
      </c>
      <c r="D71" s="6" t="s">
        <v>211</v>
      </c>
      <c r="E71" s="6" t="s">
        <v>274</v>
      </c>
      <c r="F71" s="6" t="s">
        <v>146</v>
      </c>
      <c r="G71" s="6" t="s">
        <v>147</v>
      </c>
      <c r="H71" s="6" t="s">
        <v>148</v>
      </c>
      <c r="I71" s="5">
        <v>4</v>
      </c>
      <c r="J71" s="6" t="s">
        <v>149</v>
      </c>
      <c r="K71" s="6" t="s">
        <v>275</v>
      </c>
      <c r="L71" s="9"/>
      <c r="M71" s="9"/>
      <c r="N71" s="10"/>
      <c r="O71" s="6" t="s">
        <v>151</v>
      </c>
    </row>
    <row r="72" spans="1:15">
      <c r="A72" s="6"/>
      <c r="B72" s="6"/>
      <c r="C72" s="6"/>
      <c r="D72" s="6"/>
      <c r="E72" s="6" t="s">
        <v>276</v>
      </c>
      <c r="F72" s="6" t="s">
        <v>277</v>
      </c>
      <c r="G72" s="6" t="s">
        <v>278</v>
      </c>
      <c r="H72" s="6" t="s">
        <v>148</v>
      </c>
      <c r="I72" s="5">
        <v>4</v>
      </c>
      <c r="J72" s="6" t="s">
        <v>236</v>
      </c>
      <c r="K72" s="6" t="s">
        <v>279</v>
      </c>
      <c r="L72" s="9"/>
      <c r="M72" s="9"/>
      <c r="N72" s="10"/>
      <c r="O72" s="6" t="s">
        <v>151</v>
      </c>
    </row>
    <row r="73" spans="1:15">
      <c r="A73" s="6"/>
      <c r="B73" s="6"/>
      <c r="C73" s="6"/>
      <c r="D73" s="6"/>
      <c r="E73" s="6" t="s">
        <v>280</v>
      </c>
      <c r="F73" s="6" t="s">
        <v>157</v>
      </c>
      <c r="G73" s="6" t="s">
        <v>158</v>
      </c>
      <c r="H73" s="6" t="s">
        <v>148</v>
      </c>
      <c r="I73" s="5">
        <v>4</v>
      </c>
      <c r="J73" s="6" t="s">
        <v>149</v>
      </c>
      <c r="K73" s="6" t="s">
        <v>281</v>
      </c>
      <c r="L73" s="9"/>
      <c r="M73" s="9"/>
      <c r="N73" s="10"/>
      <c r="O73" s="6" t="s">
        <v>151</v>
      </c>
    </row>
    <row r="74" spans="1:15">
      <c r="A74" s="3" t="s">
        <v>282</v>
      </c>
      <c r="B74" s="2" t="s">
        <v>163</v>
      </c>
      <c r="M74" s="11" t="s">
        <v>164</v>
      </c>
      <c r="N74" s="10"/>
    </row>
    <row r="76" spans="1:15">
      <c r="A76" s="6" t="s">
        <v>283</v>
      </c>
      <c r="B76" s="6" t="s">
        <v>284</v>
      </c>
      <c r="C76" s="6" t="s">
        <v>144</v>
      </c>
      <c r="D76" s="6" t="s">
        <v>211</v>
      </c>
      <c r="E76" s="6" t="s">
        <v>285</v>
      </c>
      <c r="F76" s="6" t="s">
        <v>146</v>
      </c>
      <c r="G76" s="6" t="s">
        <v>147</v>
      </c>
      <c r="H76" s="6" t="s">
        <v>148</v>
      </c>
      <c r="I76" s="5">
        <v>4</v>
      </c>
      <c r="J76" s="6" t="s">
        <v>149</v>
      </c>
      <c r="K76" s="6" t="s">
        <v>248</v>
      </c>
      <c r="L76" s="9"/>
      <c r="M76" s="9"/>
      <c r="N76" s="10"/>
      <c r="O76" s="6" t="s">
        <v>151</v>
      </c>
    </row>
    <row r="77" spans="1:15">
      <c r="A77" s="6"/>
      <c r="B77" s="6"/>
      <c r="C77" s="6"/>
      <c r="D77" s="6"/>
      <c r="E77" s="6" t="s">
        <v>286</v>
      </c>
      <c r="F77" s="6" t="s">
        <v>153</v>
      </c>
      <c r="G77" s="6" t="s">
        <v>154</v>
      </c>
      <c r="H77" s="6" t="s">
        <v>148</v>
      </c>
      <c r="I77" s="5">
        <v>4</v>
      </c>
      <c r="J77" s="6" t="s">
        <v>149</v>
      </c>
      <c r="K77" s="6" t="s">
        <v>287</v>
      </c>
      <c r="L77" s="9"/>
      <c r="M77" s="9"/>
      <c r="N77" s="10"/>
      <c r="O77" s="6" t="s">
        <v>151</v>
      </c>
    </row>
    <row r="78" spans="1:15">
      <c r="A78" s="6"/>
      <c r="B78" s="6"/>
      <c r="C78" s="6"/>
      <c r="D78" s="6"/>
      <c r="E78" s="6" t="s">
        <v>288</v>
      </c>
      <c r="F78" s="6" t="s">
        <v>153</v>
      </c>
      <c r="G78" s="6" t="s">
        <v>154</v>
      </c>
      <c r="H78" s="6" t="s">
        <v>148</v>
      </c>
      <c r="I78" s="5">
        <v>4</v>
      </c>
      <c r="J78" s="6" t="s">
        <v>149</v>
      </c>
      <c r="K78" s="6" t="s">
        <v>289</v>
      </c>
      <c r="L78" s="9"/>
      <c r="M78" s="9"/>
      <c r="N78" s="10"/>
      <c r="O78" s="6" t="s">
        <v>151</v>
      </c>
    </row>
    <row r="79" spans="1:15">
      <c r="A79" s="3" t="s">
        <v>290</v>
      </c>
      <c r="B79" s="2" t="s">
        <v>163</v>
      </c>
      <c r="M79" s="11" t="s">
        <v>164</v>
      </c>
      <c r="N79" s="10"/>
    </row>
    <row r="81" spans="1:15">
      <c r="A81" s="6" t="s">
        <v>291</v>
      </c>
      <c r="B81" s="6" t="s">
        <v>292</v>
      </c>
      <c r="C81" s="6" t="s">
        <v>144</v>
      </c>
      <c r="D81" s="6" t="s">
        <v>211</v>
      </c>
      <c r="E81" s="6" t="s">
        <v>293</v>
      </c>
      <c r="F81" s="6" t="s">
        <v>294</v>
      </c>
      <c r="G81" s="6" t="s">
        <v>295</v>
      </c>
      <c r="H81" s="6" t="s">
        <v>296</v>
      </c>
      <c r="I81" s="5">
        <v>2</v>
      </c>
      <c r="J81" s="6" t="s">
        <v>236</v>
      </c>
      <c r="K81" s="6" t="s">
        <v>172</v>
      </c>
      <c r="L81" s="9"/>
      <c r="M81" s="9"/>
      <c r="N81" s="10"/>
      <c r="O81" s="6" t="s">
        <v>151</v>
      </c>
    </row>
    <row r="82" spans="1:15">
      <c r="A82" s="6"/>
      <c r="B82" s="6"/>
      <c r="C82" s="6"/>
      <c r="D82" s="6"/>
      <c r="E82" s="6" t="s">
        <v>297</v>
      </c>
      <c r="F82" s="6" t="s">
        <v>146</v>
      </c>
      <c r="G82" s="6" t="s">
        <v>147</v>
      </c>
      <c r="H82" s="6" t="s">
        <v>296</v>
      </c>
      <c r="I82" s="5">
        <v>3</v>
      </c>
      <c r="J82" s="6" t="s">
        <v>149</v>
      </c>
      <c r="K82" s="6" t="s">
        <v>298</v>
      </c>
      <c r="L82" s="9"/>
      <c r="M82" s="9"/>
      <c r="N82" s="10"/>
      <c r="O82" s="6" t="s">
        <v>151</v>
      </c>
    </row>
    <row r="83" spans="1:15">
      <c r="A83" s="6"/>
      <c r="B83" s="6"/>
      <c r="C83" s="6"/>
      <c r="D83" s="6"/>
      <c r="E83" s="6" t="s">
        <v>299</v>
      </c>
      <c r="F83" s="6" t="s">
        <v>300</v>
      </c>
      <c r="G83" s="6" t="s">
        <v>301</v>
      </c>
      <c r="H83" s="6" t="s">
        <v>302</v>
      </c>
      <c r="I83" s="5">
        <v>3</v>
      </c>
      <c r="J83" s="6" t="s">
        <v>236</v>
      </c>
      <c r="K83" s="6" t="s">
        <v>303</v>
      </c>
      <c r="L83" s="9"/>
      <c r="M83" s="9"/>
      <c r="N83" s="10"/>
      <c r="O83" s="6" t="s">
        <v>151</v>
      </c>
    </row>
    <row r="84" spans="1:15">
      <c r="A84" s="6"/>
      <c r="B84" s="6"/>
      <c r="C84" s="6"/>
      <c r="D84" s="6"/>
      <c r="E84" s="6" t="s">
        <v>304</v>
      </c>
      <c r="F84" s="6" t="s">
        <v>300</v>
      </c>
      <c r="G84" s="6" t="s">
        <v>301</v>
      </c>
      <c r="H84" s="6" t="s">
        <v>302</v>
      </c>
      <c r="I84" s="5">
        <v>3</v>
      </c>
      <c r="J84" s="6" t="s">
        <v>236</v>
      </c>
      <c r="K84" s="6" t="s">
        <v>305</v>
      </c>
      <c r="L84" s="9"/>
      <c r="M84" s="9"/>
      <c r="N84" s="10"/>
      <c r="O84" s="6" t="s">
        <v>151</v>
      </c>
    </row>
    <row r="85" spans="1:15">
      <c r="A85" s="6"/>
      <c r="B85" s="6"/>
      <c r="C85" s="6"/>
      <c r="D85" s="6"/>
      <c r="E85" s="6" t="s">
        <v>306</v>
      </c>
      <c r="F85" s="6" t="s">
        <v>277</v>
      </c>
      <c r="G85" s="6" t="s">
        <v>278</v>
      </c>
      <c r="H85" s="6" t="s">
        <v>302</v>
      </c>
      <c r="I85" s="5">
        <v>3</v>
      </c>
      <c r="J85" s="6" t="s">
        <v>236</v>
      </c>
      <c r="K85" s="6" t="s">
        <v>194</v>
      </c>
      <c r="L85" s="9"/>
      <c r="M85" s="9"/>
      <c r="N85" s="10"/>
      <c r="O85" s="6" t="s">
        <v>151</v>
      </c>
    </row>
    <row r="86" spans="1:15">
      <c r="A86" s="6"/>
      <c r="B86" s="6"/>
      <c r="C86" s="6"/>
      <c r="D86" s="6"/>
      <c r="E86" s="6" t="s">
        <v>307</v>
      </c>
      <c r="F86" s="6" t="s">
        <v>181</v>
      </c>
      <c r="G86" s="6" t="s">
        <v>182</v>
      </c>
      <c r="H86" s="6" t="s">
        <v>296</v>
      </c>
      <c r="I86" s="5">
        <v>3</v>
      </c>
      <c r="J86" s="6" t="s">
        <v>149</v>
      </c>
      <c r="K86" s="6" t="s">
        <v>308</v>
      </c>
      <c r="L86" s="9"/>
      <c r="M86" s="9"/>
      <c r="N86" s="10"/>
      <c r="O86" s="6" t="s">
        <v>151</v>
      </c>
    </row>
    <row r="87" spans="1:15">
      <c r="A87" s="6"/>
      <c r="B87" s="6"/>
      <c r="C87" s="6"/>
      <c r="D87" s="6"/>
      <c r="E87" s="6" t="s">
        <v>309</v>
      </c>
      <c r="F87" s="6" t="s">
        <v>185</v>
      </c>
      <c r="G87" s="6" t="s">
        <v>186</v>
      </c>
      <c r="H87" s="6" t="s">
        <v>302</v>
      </c>
      <c r="I87" s="5">
        <v>3</v>
      </c>
      <c r="J87" s="6" t="s">
        <v>149</v>
      </c>
      <c r="K87" s="6" t="s">
        <v>305</v>
      </c>
      <c r="L87" s="9"/>
      <c r="M87" s="9"/>
      <c r="N87" s="10"/>
      <c r="O87" s="6" t="s">
        <v>151</v>
      </c>
    </row>
    <row r="88" spans="1:15">
      <c r="A88" s="6"/>
      <c r="B88" s="6"/>
      <c r="C88" s="6"/>
      <c r="D88" s="6"/>
      <c r="E88" s="6" t="s">
        <v>310</v>
      </c>
      <c r="F88" s="6" t="s">
        <v>234</v>
      </c>
      <c r="G88" s="6" t="s">
        <v>235</v>
      </c>
      <c r="H88" s="6" t="s">
        <v>296</v>
      </c>
      <c r="I88" s="5">
        <v>3</v>
      </c>
      <c r="J88" s="6" t="s">
        <v>236</v>
      </c>
      <c r="K88" s="6" t="s">
        <v>311</v>
      </c>
      <c r="L88" s="9"/>
      <c r="M88" s="9"/>
      <c r="N88" s="10"/>
      <c r="O88" s="6" t="s">
        <v>151</v>
      </c>
    </row>
    <row r="89" spans="1:15">
      <c r="A89" s="6"/>
      <c r="B89" s="6"/>
      <c r="C89" s="6"/>
      <c r="D89" s="6"/>
      <c r="E89" s="6" t="s">
        <v>312</v>
      </c>
      <c r="F89" s="6" t="s">
        <v>246</v>
      </c>
      <c r="G89" s="6" t="s">
        <v>247</v>
      </c>
      <c r="H89" s="6" t="s">
        <v>302</v>
      </c>
      <c r="I89" s="5">
        <v>3</v>
      </c>
      <c r="J89" s="6" t="s">
        <v>236</v>
      </c>
      <c r="K89" s="6" t="s">
        <v>305</v>
      </c>
      <c r="L89" s="9"/>
      <c r="M89" s="9"/>
      <c r="N89" s="10"/>
      <c r="O89" s="6" t="s">
        <v>151</v>
      </c>
    </row>
    <row r="90" spans="1:15">
      <c r="A90" s="3" t="s">
        <v>313</v>
      </c>
      <c r="B90" s="2" t="s">
        <v>163</v>
      </c>
      <c r="M90" s="11" t="s">
        <v>164</v>
      </c>
      <c r="N90" s="10"/>
    </row>
    <row r="94" spans="1:15">
      <c r="A94" s="3" t="s">
        <v>314</v>
      </c>
    </row>
    <row r="95" spans="1:15">
      <c r="A95" t="s">
        <v>315</v>
      </c>
      <c r="D95" t="s">
        <v>316</v>
      </c>
      <c r="G95" t="s">
        <v>317</v>
      </c>
    </row>
  </sheetData>
  <mergeCells count="4">
    <mergeCell ref="A1:N1"/>
    <mergeCell ref="A2:N2"/>
    <mergeCell ref="A3:N3"/>
    <mergeCell ref="A4:N4"/>
  </mergeCells>
  <dataValidations count="143">
    <dataValidation type="list" allowBlank="1" showInputMessage="1" showErrorMessage="1" sqref="L7">
      <formula1>"FEATURED - Executive summary,PRIMARY - Main evidence,SUPPORTING - Background,EXCLUDE - Do not use"</formula1>
    </dataValidation>
    <dataValidation type="list" allowBlank="1" showInputMessage="1" showErrorMessage="1" sqref="M7">
      <formula1>"VALIDATED - Use in report,REJECTED - Insufficient evidence,REVISED - Needs statement changes,MERGE - Combine with other theme"</formula1>
    </dataValidation>
    <dataValidation type="list" allowBlank="1" showInputMessage="1" showErrorMessage="1" sqref="L8">
      <formula1>"FEATURED - Executive summary,PRIMARY - Main evidence,SUPPORTING - Background,EXCLUDE - Do not use"</formula1>
    </dataValidation>
    <dataValidation type="list" allowBlank="1" showInputMessage="1" showErrorMessage="1" sqref="M8">
      <formula1>"VALIDATED - Use in report,REJECTED - Insufficient evidence,REVISED - Needs statement changes,MERGE - Combine with other theme"</formula1>
    </dataValidation>
    <dataValidation type="list" allowBlank="1" showInputMessage="1" showErrorMessage="1" sqref="L9">
      <formula1>"FEATURED - Executive summary,PRIMARY - Main evidence,SUPPORTING - Background,EXCLUDE - Do not use"</formula1>
    </dataValidation>
    <dataValidation type="list" allowBlank="1" showInputMessage="1" showErrorMessage="1" sqref="M9">
      <formula1>"VALIDATED - Use in report,REJECTED - Insufficient evidence,REVISED - Needs statement changes,MERGE - Combine with other theme"</formula1>
    </dataValidation>
    <dataValidation type="list" allowBlank="1" showInputMessage="1" showErrorMessage="1" sqref="L10">
      <formula1>"FEATURED - Executive summary,PRIMARY - Main evidence,SUPPORTING - Background,EXCLUDE - Do not use"</formula1>
    </dataValidation>
    <dataValidation type="list" allowBlank="1" showInputMessage="1" showErrorMessage="1" sqref="M10">
      <formula1>"VALIDATED - Use in report,REJECTED - Insufficient evidence,REVISED - Needs statement changes,MERGE - Combine with other theme"</formula1>
    </dataValidation>
    <dataValidation type="list" allowBlank="1" showInputMessage="1" showErrorMessage="1" sqref="M11">
      <formula1>"PENDING REVIEW,VALIDATED - Include in Report,REJECTED - Exclude from Report,NEEDS REVISION,FEATURED - Highlight in Executive Summary"</formula1>
    </dataValidation>
    <dataValidation type="list" allowBlank="1" showInputMessage="1" showErrorMessage="1" sqref="L13">
      <formula1>"FEATURED - Executive summary,PRIMARY - Main evidence,SUPPORTING - Background,EXCLUDE - Do not use"</formula1>
    </dataValidation>
    <dataValidation type="list" allowBlank="1" showInputMessage="1" showErrorMessage="1" sqref="M13">
      <formula1>"VALIDATED - Use in report,REJECTED - Insufficient evidence,REVISED - Needs statement changes,MERGE - Combine with other theme"</formula1>
    </dataValidation>
    <dataValidation type="list" allowBlank="1" showInputMessage="1" showErrorMessage="1" sqref="L14">
      <formula1>"FEATURED - Executive summary,PRIMARY - Main evidence,SUPPORTING - Background,EXCLUDE - Do not use"</formula1>
    </dataValidation>
    <dataValidation type="list" allowBlank="1" showInputMessage="1" showErrorMessage="1" sqref="M14">
      <formula1>"VALIDATED - Use in report,REJECTED - Insufficient evidence,REVISED - Needs statement changes,MERGE - Combine with other theme"</formula1>
    </dataValidation>
    <dataValidation type="list" allowBlank="1" showInputMessage="1" showErrorMessage="1" sqref="L15">
      <formula1>"FEATURED - Executive summary,PRIMARY - Main evidence,SUPPORTING - Background,EXCLUDE - Do not use"</formula1>
    </dataValidation>
    <dataValidation type="list" allowBlank="1" showInputMessage="1" showErrorMessage="1" sqref="M15">
      <formula1>"VALIDATED - Use in report,REJECTED - Insufficient evidence,REVISED - Needs statement changes,MERGE - Combine with other theme"</formula1>
    </dataValidation>
    <dataValidation type="list" allowBlank="1" showInputMessage="1" showErrorMessage="1" sqref="L16">
      <formula1>"FEATURED - Executive summary,PRIMARY - Main evidence,SUPPORTING - Background,EXCLUDE - Do not use"</formula1>
    </dataValidation>
    <dataValidation type="list" allowBlank="1" showInputMessage="1" showErrorMessage="1" sqref="M16">
      <formula1>"VALIDATED - Use in report,REJECTED - Insufficient evidence,REVISED - Needs statement changes,MERGE - Combine with other theme"</formula1>
    </dataValidation>
    <dataValidation type="list" allowBlank="1" showInputMessage="1" showErrorMessage="1" sqref="L17">
      <formula1>"FEATURED - Executive summary,PRIMARY - Main evidence,SUPPORTING - Background,EXCLUDE - Do not use"</formula1>
    </dataValidation>
    <dataValidation type="list" allowBlank="1" showInputMessage="1" showErrorMessage="1" sqref="M17">
      <formula1>"VALIDATED - Use in report,REJECTED - Insufficient evidence,REVISED - Needs statement changes,MERGE - Combine with other theme"</formula1>
    </dataValidation>
    <dataValidation type="list" allowBlank="1" showInputMessage="1" showErrorMessage="1" sqref="L18">
      <formula1>"FEATURED - Executive summary,PRIMARY - Main evidence,SUPPORTING - Background,EXCLUDE - Do not use"</formula1>
    </dataValidation>
    <dataValidation type="list" allowBlank="1" showInputMessage="1" showErrorMessage="1" sqref="M18">
      <formula1>"VALIDATED - Use in report,REJECTED - Insufficient evidence,REVISED - Needs statement changes,MERGE - Combine with other theme"</formula1>
    </dataValidation>
    <dataValidation type="list" allowBlank="1" showInputMessage="1" showErrorMessage="1" sqref="L19">
      <formula1>"FEATURED - Executive summary,PRIMARY - Main evidence,SUPPORTING - Background,EXCLUDE - Do not use"</formula1>
    </dataValidation>
    <dataValidation type="list" allowBlank="1" showInputMessage="1" showErrorMessage="1" sqref="M19">
      <formula1>"VALIDATED - Use in report,REJECTED - Insufficient evidence,REVISED - Needs statement changes,MERGE - Combine with other theme"</formula1>
    </dataValidation>
    <dataValidation type="list" allowBlank="1" showInputMessage="1" showErrorMessage="1" sqref="L20">
      <formula1>"FEATURED - Executive summary,PRIMARY - Main evidence,SUPPORTING - Background,EXCLUDE - Do not use"</formula1>
    </dataValidation>
    <dataValidation type="list" allowBlank="1" showInputMessage="1" showErrorMessage="1" sqref="M20">
      <formula1>"VALIDATED - Use in report,REJECTED - Insufficient evidence,REVISED - Needs statement changes,MERGE - Combine with other theme"</formula1>
    </dataValidation>
    <dataValidation type="list" allowBlank="1" showInputMessage="1" showErrorMessage="1" sqref="L21">
      <formula1>"FEATURED - Executive summary,PRIMARY - Main evidence,SUPPORTING - Background,EXCLUDE - Do not use"</formula1>
    </dataValidation>
    <dataValidation type="list" allowBlank="1" showInputMessage="1" showErrorMessage="1" sqref="M21">
      <formula1>"VALIDATED - Use in report,REJECTED - Insufficient evidence,REVISED - Needs statement changes,MERGE - Combine with other theme"</formula1>
    </dataValidation>
    <dataValidation type="list" allowBlank="1" showInputMessage="1" showErrorMessage="1" sqref="L22">
      <formula1>"FEATURED - Executive summary,PRIMARY - Main evidence,SUPPORTING - Background,EXCLUDE - Do not use"</formula1>
    </dataValidation>
    <dataValidation type="list" allowBlank="1" showInputMessage="1" showErrorMessage="1" sqref="M22">
      <formula1>"VALIDATED - Use in report,REJECTED - Insufficient evidence,REVISED - Needs statement changes,MERGE - Combine with other theme"</formula1>
    </dataValidation>
    <dataValidation type="list" allowBlank="1" showInputMessage="1" showErrorMessage="1" sqref="L23">
      <formula1>"FEATURED - Executive summary,PRIMARY - Main evidence,SUPPORTING - Background,EXCLUDE - Do not use"</formula1>
    </dataValidation>
    <dataValidation type="list" allowBlank="1" showInputMessage="1" showErrorMessage="1" sqref="M23">
      <formula1>"VALIDATED - Use in report,REJECTED - Insufficient evidence,REVISED - Needs statement changes,MERGE - Combine with other theme"</formula1>
    </dataValidation>
    <dataValidation type="list" allowBlank="1" showInputMessage="1" showErrorMessage="1" sqref="L24">
      <formula1>"FEATURED - Executive summary,PRIMARY - Main evidence,SUPPORTING - Background,EXCLUDE - Do not use"</formula1>
    </dataValidation>
    <dataValidation type="list" allowBlank="1" showInputMessage="1" showErrorMessage="1" sqref="M24">
      <formula1>"VALIDATED - Use in report,REJECTED - Insufficient evidence,REVISED - Needs statement changes,MERGE - Combine with other theme"</formula1>
    </dataValidation>
    <dataValidation type="list" allowBlank="1" showInputMessage="1" showErrorMessage="1" sqref="L25">
      <formula1>"FEATURED - Executive summary,PRIMARY - Main evidence,SUPPORTING - Background,EXCLUDE - Do not use"</formula1>
    </dataValidation>
    <dataValidation type="list" allowBlank="1" showInputMessage="1" showErrorMessage="1" sqref="M25">
      <formula1>"VALIDATED - Use in report,REJECTED - Insufficient evidence,REVISED - Needs statement changes,MERGE - Combine with other theme"</formula1>
    </dataValidation>
    <dataValidation type="list" allowBlank="1" showInputMessage="1" showErrorMessage="1" sqref="M26">
      <formula1>"PENDING REVIEW,VALIDATED - Include in Report,REJECTED - Exclude from Report,NEEDS REVISION,FEATURED - Highlight in Executive Summary"</formula1>
    </dataValidation>
    <dataValidation type="list" allowBlank="1" showInputMessage="1" showErrorMessage="1" sqref="L28">
      <formula1>"FEATURED - Executive summary,PRIMARY - Main evidence,SUPPORTING - Background,EXCLUDE - Do not use"</formula1>
    </dataValidation>
    <dataValidation type="list" allowBlank="1" showInputMessage="1" showErrorMessage="1" sqref="M28">
      <formula1>"VALIDATED - Use in report,REJECTED - Insufficient evidence,REVISED - Needs statement changes,MERGE - Combine with other theme"</formula1>
    </dataValidation>
    <dataValidation type="list" allowBlank="1" showInputMessage="1" showErrorMessage="1" sqref="L29">
      <formula1>"FEATURED - Executive summary,PRIMARY - Main evidence,SUPPORTING - Background,EXCLUDE - Do not use"</formula1>
    </dataValidation>
    <dataValidation type="list" allowBlank="1" showInputMessage="1" showErrorMessage="1" sqref="M29">
      <formula1>"VALIDATED - Use in report,REJECTED - Insufficient evidence,REVISED - Needs statement changes,MERGE - Combine with other theme"</formula1>
    </dataValidation>
    <dataValidation type="list" allowBlank="1" showInputMessage="1" showErrorMessage="1" sqref="L30">
      <formula1>"FEATURED - Executive summary,PRIMARY - Main evidence,SUPPORTING - Background,EXCLUDE - Do not use"</formula1>
    </dataValidation>
    <dataValidation type="list" allowBlank="1" showInputMessage="1" showErrorMessage="1" sqref="M30">
      <formula1>"VALIDATED - Use in report,REJECTED - Insufficient evidence,REVISED - Needs statement changes,MERGE - Combine with other theme"</formula1>
    </dataValidation>
    <dataValidation type="list" allowBlank="1" showInputMessage="1" showErrorMessage="1" sqref="L31">
      <formula1>"FEATURED - Executive summary,PRIMARY - Main evidence,SUPPORTING - Background,EXCLUDE - Do not use"</formula1>
    </dataValidation>
    <dataValidation type="list" allowBlank="1" showInputMessage="1" showErrorMessage="1" sqref="M31">
      <formula1>"VALIDATED - Use in report,REJECTED - Insufficient evidence,REVISED - Needs statement changes,MERGE - Combine with other theme"</formula1>
    </dataValidation>
    <dataValidation type="list" allowBlank="1" showInputMessage="1" showErrorMessage="1" sqref="M32">
      <formula1>"PENDING REVIEW,VALIDATED - Include in Report,REJECTED - Exclude from Report,NEEDS REVISION,FEATURED - Highlight in Executive Summary"</formula1>
    </dataValidation>
    <dataValidation type="list" allowBlank="1" showInputMessage="1" showErrorMessage="1" sqref="L34">
      <formula1>"FEATURED - Executive summary,PRIMARY - Main evidence,SUPPORTING - Background,EXCLUDE - Do not use"</formula1>
    </dataValidation>
    <dataValidation type="list" allowBlank="1" showInputMessage="1" showErrorMessage="1" sqref="M34">
      <formula1>"VALIDATED - Use in report,REJECTED - Insufficient evidence,REVISED - Needs statement changes,MERGE - Combine with other theme"</formula1>
    </dataValidation>
    <dataValidation type="list" allowBlank="1" showInputMessage="1" showErrorMessage="1" sqref="L35">
      <formula1>"FEATURED - Executive summary,PRIMARY - Main evidence,SUPPORTING - Background,EXCLUDE - Do not use"</formula1>
    </dataValidation>
    <dataValidation type="list" allowBlank="1" showInputMessage="1" showErrorMessage="1" sqref="M35">
      <formula1>"VALIDATED - Use in report,REJECTED - Insufficient evidence,REVISED - Needs statement changes,MERGE - Combine with other theme"</formula1>
    </dataValidation>
    <dataValidation type="list" allowBlank="1" showInputMessage="1" showErrorMessage="1" sqref="L36">
      <formula1>"FEATURED - Executive summary,PRIMARY - Main evidence,SUPPORTING - Background,EXCLUDE - Do not use"</formula1>
    </dataValidation>
    <dataValidation type="list" allowBlank="1" showInputMessage="1" showErrorMessage="1" sqref="M36">
      <formula1>"VALIDATED - Use in report,REJECTED - Insufficient evidence,REVISED - Needs statement changes,MERGE - Combine with other theme"</formula1>
    </dataValidation>
    <dataValidation type="list" allowBlank="1" showInputMessage="1" showErrorMessage="1" sqref="L37">
      <formula1>"FEATURED - Executive summary,PRIMARY - Main evidence,SUPPORTING - Background,EXCLUDE - Do not use"</formula1>
    </dataValidation>
    <dataValidation type="list" allowBlank="1" showInputMessage="1" showErrorMessage="1" sqref="M37">
      <formula1>"VALIDATED - Use in report,REJECTED - Insufficient evidence,REVISED - Needs statement changes,MERGE - Combine with other theme"</formula1>
    </dataValidation>
    <dataValidation type="list" allowBlank="1" showInputMessage="1" showErrorMessage="1" sqref="L38">
      <formula1>"FEATURED - Executive summary,PRIMARY - Main evidence,SUPPORTING - Background,EXCLUDE - Do not use"</formula1>
    </dataValidation>
    <dataValidation type="list" allowBlank="1" showInputMessage="1" showErrorMessage="1" sqref="M38">
      <formula1>"VALIDATED - Use in report,REJECTED - Insufficient evidence,REVISED - Needs statement changes,MERGE - Combine with other theme"</formula1>
    </dataValidation>
    <dataValidation type="list" allowBlank="1" showInputMessage="1" showErrorMessage="1" sqref="L39">
      <formula1>"FEATURED - Executive summary,PRIMARY - Main evidence,SUPPORTING - Background,EXCLUDE - Do not use"</formula1>
    </dataValidation>
    <dataValidation type="list" allowBlank="1" showInputMessage="1" showErrorMessage="1" sqref="M39">
      <formula1>"VALIDATED - Use in report,REJECTED - Insufficient evidence,REVISED - Needs statement changes,MERGE - Combine with other theme"</formula1>
    </dataValidation>
    <dataValidation type="list" allowBlank="1" showInputMessage="1" showErrorMessage="1" sqref="L40">
      <formula1>"FEATURED - Executive summary,PRIMARY - Main evidence,SUPPORTING - Background,EXCLUDE - Do not use"</formula1>
    </dataValidation>
    <dataValidation type="list" allowBlank="1" showInputMessage="1" showErrorMessage="1" sqref="M40">
      <formula1>"VALIDATED - Use in report,REJECTED - Insufficient evidence,REVISED - Needs statement changes,MERGE - Combine with other theme"</formula1>
    </dataValidation>
    <dataValidation type="list" allowBlank="1" showInputMessage="1" showErrorMessage="1" sqref="L41">
      <formula1>"FEATURED - Executive summary,PRIMARY - Main evidence,SUPPORTING - Background,EXCLUDE - Do not use"</formula1>
    </dataValidation>
    <dataValidation type="list" allowBlank="1" showInputMessage="1" showErrorMessage="1" sqref="M41">
      <formula1>"VALIDATED - Use in report,REJECTED - Insufficient evidence,REVISED - Needs statement changes,MERGE - Combine with other theme"</formula1>
    </dataValidation>
    <dataValidation type="list" allowBlank="1" showInputMessage="1" showErrorMessage="1" sqref="L42">
      <formula1>"FEATURED - Executive summary,PRIMARY - Main evidence,SUPPORTING - Background,EXCLUDE - Do not use"</formula1>
    </dataValidation>
    <dataValidation type="list" allowBlank="1" showInputMessage="1" showErrorMessage="1" sqref="M42">
      <formula1>"VALIDATED - Use in report,REJECTED - Insufficient evidence,REVISED - Needs statement changes,MERGE - Combine with other theme"</formula1>
    </dataValidation>
    <dataValidation type="list" allowBlank="1" showInputMessage="1" showErrorMessage="1" sqref="L43">
      <formula1>"FEATURED - Executive summary,PRIMARY - Main evidence,SUPPORTING - Background,EXCLUDE - Do not use"</formula1>
    </dataValidation>
    <dataValidation type="list" allowBlank="1" showInputMessage="1" showErrorMessage="1" sqref="M43">
      <formula1>"VALIDATED - Use in report,REJECTED - Insufficient evidence,REVISED - Needs statement changes,MERGE - Combine with other theme"</formula1>
    </dataValidation>
    <dataValidation type="list" allowBlank="1" showInputMessage="1" showErrorMessage="1" sqref="L44">
      <formula1>"FEATURED - Executive summary,PRIMARY - Main evidence,SUPPORTING - Background,EXCLUDE - Do not use"</formula1>
    </dataValidation>
    <dataValidation type="list" allowBlank="1" showInputMessage="1" showErrorMessage="1" sqref="M44">
      <formula1>"VALIDATED - Use in report,REJECTED - Insufficient evidence,REVISED - Needs statement changes,MERGE - Combine with other theme"</formula1>
    </dataValidation>
    <dataValidation type="list" allowBlank="1" showInputMessage="1" showErrorMessage="1" sqref="L45">
      <formula1>"FEATURED - Executive summary,PRIMARY - Main evidence,SUPPORTING - Background,EXCLUDE - Do not use"</formula1>
    </dataValidation>
    <dataValidation type="list" allowBlank="1" showInputMessage="1" showErrorMessage="1" sqref="M45">
      <formula1>"VALIDATED - Use in report,REJECTED - Insufficient evidence,REVISED - Needs statement changes,MERGE - Combine with other theme"</formula1>
    </dataValidation>
    <dataValidation type="list" allowBlank="1" showInputMessage="1" showErrorMessage="1" sqref="L46">
      <formula1>"FEATURED - Executive summary,PRIMARY - Main evidence,SUPPORTING - Background,EXCLUDE - Do not use"</formula1>
    </dataValidation>
    <dataValidation type="list" allowBlank="1" showInputMessage="1" showErrorMessage="1" sqref="M46">
      <formula1>"VALIDATED - Use in report,REJECTED - Insufficient evidence,REVISED - Needs statement changes,MERGE - Combine with other theme"</formula1>
    </dataValidation>
    <dataValidation type="list" allowBlank="1" showInputMessage="1" showErrorMessage="1" sqref="L47">
      <formula1>"FEATURED - Executive summary,PRIMARY - Main evidence,SUPPORTING - Background,EXCLUDE - Do not use"</formula1>
    </dataValidation>
    <dataValidation type="list" allowBlank="1" showInputMessage="1" showErrorMessage="1" sqref="M47">
      <formula1>"VALIDATED - Use in report,REJECTED - Insufficient evidence,REVISED - Needs statement changes,MERGE - Combine with other theme"</formula1>
    </dataValidation>
    <dataValidation type="list" allowBlank="1" showInputMessage="1" showErrorMessage="1" sqref="M48">
      <formula1>"PENDING REVIEW,VALIDATED - Include in Report,REJECTED - Exclude from Report,NEEDS REVISION,FEATURED - Highlight in Executive Summary"</formula1>
    </dataValidation>
    <dataValidation type="list" allowBlank="1" showInputMessage="1" showErrorMessage="1" sqref="L50">
      <formula1>"FEATURED - Executive summary,PRIMARY - Main evidence,SUPPORTING - Background,EXCLUDE - Do not use"</formula1>
    </dataValidation>
    <dataValidation type="list" allowBlank="1" showInputMessage="1" showErrorMessage="1" sqref="M50">
      <formula1>"VALIDATED - Use in report,REJECTED - Insufficient evidence,REVISED - Needs statement changes,MERGE - Combine with other theme"</formula1>
    </dataValidation>
    <dataValidation type="list" allowBlank="1" showInputMessage="1" showErrorMessage="1" sqref="L51">
      <formula1>"FEATURED - Executive summary,PRIMARY - Main evidence,SUPPORTING - Background,EXCLUDE - Do not use"</formula1>
    </dataValidation>
    <dataValidation type="list" allowBlank="1" showInputMessage="1" showErrorMessage="1" sqref="M51">
      <formula1>"VALIDATED - Use in report,REJECTED - Insufficient evidence,REVISED - Needs statement changes,MERGE - Combine with other theme"</formula1>
    </dataValidation>
    <dataValidation type="list" allowBlank="1" showInputMessage="1" showErrorMessage="1" sqref="L52">
      <formula1>"FEATURED - Executive summary,PRIMARY - Main evidence,SUPPORTING - Background,EXCLUDE - Do not use"</formula1>
    </dataValidation>
    <dataValidation type="list" allowBlank="1" showInputMessage="1" showErrorMessage="1" sqref="M52">
      <formula1>"VALIDATED - Use in report,REJECTED - Insufficient evidence,REVISED - Needs statement changes,MERGE - Combine with other theme"</formula1>
    </dataValidation>
    <dataValidation type="list" allowBlank="1" showInputMessage="1" showErrorMessage="1" sqref="L53">
      <formula1>"FEATURED - Executive summary,PRIMARY - Main evidence,SUPPORTING - Background,EXCLUDE - Do not use"</formula1>
    </dataValidation>
    <dataValidation type="list" allowBlank="1" showInputMessage="1" showErrorMessage="1" sqref="M53">
      <formula1>"VALIDATED - Use in report,REJECTED - Insufficient evidence,REVISED - Needs statement changes,MERGE - Combine with other theme"</formula1>
    </dataValidation>
    <dataValidation type="list" allowBlank="1" showInputMessage="1" showErrorMessage="1" sqref="L54">
      <formula1>"FEATURED - Executive summary,PRIMARY - Main evidence,SUPPORTING - Background,EXCLUDE - Do not use"</formula1>
    </dataValidation>
    <dataValidation type="list" allowBlank="1" showInputMessage="1" showErrorMessage="1" sqref="M54">
      <formula1>"VALIDATED - Use in report,REJECTED - Insufficient evidence,REVISED - Needs statement changes,MERGE - Combine with other theme"</formula1>
    </dataValidation>
    <dataValidation type="list" allowBlank="1" showInputMessage="1" showErrorMessage="1" sqref="M55">
      <formula1>"PENDING REVIEW,VALIDATED - Include in Report,REJECTED - Exclude from Report,NEEDS REVISION,FEATURED - Highlight in Executive Summary"</formula1>
    </dataValidation>
    <dataValidation type="list" allowBlank="1" showInputMessage="1" showErrorMessage="1" sqref="L57">
      <formula1>"FEATURED - Executive summary,PRIMARY - Main evidence,SUPPORTING - Background,EXCLUDE - Do not use"</formula1>
    </dataValidation>
    <dataValidation type="list" allowBlank="1" showInputMessage="1" showErrorMessage="1" sqref="M57">
      <formula1>"VALIDATED - Use in report,REJECTED - Insufficient evidence,REVISED - Needs statement changes,MERGE - Combine with other theme"</formula1>
    </dataValidation>
    <dataValidation type="list" allowBlank="1" showInputMessage="1" showErrorMessage="1" sqref="L58">
      <formula1>"FEATURED - Executive summary,PRIMARY - Main evidence,SUPPORTING - Background,EXCLUDE - Do not use"</formula1>
    </dataValidation>
    <dataValidation type="list" allowBlank="1" showInputMessage="1" showErrorMessage="1" sqref="M58">
      <formula1>"VALIDATED - Use in report,REJECTED - Insufficient evidence,REVISED - Needs statement changes,MERGE - Combine with other theme"</formula1>
    </dataValidation>
    <dataValidation type="list" allowBlank="1" showInputMessage="1" showErrorMessage="1" sqref="L59">
      <formula1>"FEATURED - Executive summary,PRIMARY - Main evidence,SUPPORTING - Background,EXCLUDE - Do not use"</formula1>
    </dataValidation>
    <dataValidation type="list" allowBlank="1" showInputMessage="1" showErrorMessage="1" sqref="M59">
      <formula1>"VALIDATED - Use in report,REJECTED - Insufficient evidence,REVISED - Needs statement changes,MERGE - Combine with other theme"</formula1>
    </dataValidation>
    <dataValidation type="list" allowBlank="1" showInputMessage="1" showErrorMessage="1" sqref="L60">
      <formula1>"FEATURED - Executive summary,PRIMARY - Main evidence,SUPPORTING - Background,EXCLUDE - Do not use"</formula1>
    </dataValidation>
    <dataValidation type="list" allowBlank="1" showInputMessage="1" showErrorMessage="1" sqref="M60">
      <formula1>"VALIDATED - Use in report,REJECTED - Insufficient evidence,REVISED - Needs statement changes,MERGE - Combine with other theme"</formula1>
    </dataValidation>
    <dataValidation type="list" allowBlank="1" showInputMessage="1" showErrorMessage="1" sqref="L61">
      <formula1>"FEATURED - Executive summary,PRIMARY - Main evidence,SUPPORTING - Background,EXCLUDE - Do not use"</formula1>
    </dataValidation>
    <dataValidation type="list" allowBlank="1" showInputMessage="1" showErrorMessage="1" sqref="M61">
      <formula1>"VALIDATED - Use in report,REJECTED - Insufficient evidence,REVISED - Needs statement changes,MERGE - Combine with other theme"</formula1>
    </dataValidation>
    <dataValidation type="list" allowBlank="1" showInputMessage="1" showErrorMessage="1" sqref="L62">
      <formula1>"FEATURED - Executive summary,PRIMARY - Main evidence,SUPPORTING - Background,EXCLUDE - Do not use"</formula1>
    </dataValidation>
    <dataValidation type="list" allowBlank="1" showInputMessage="1" showErrorMessage="1" sqref="M62">
      <formula1>"VALIDATED - Use in report,REJECTED - Insufficient evidence,REVISED - Needs statement changes,MERGE - Combine with other theme"</formula1>
    </dataValidation>
    <dataValidation type="list" allowBlank="1" showInputMessage="1" showErrorMessage="1" sqref="L63">
      <formula1>"FEATURED - Executive summary,PRIMARY - Main evidence,SUPPORTING - Background,EXCLUDE - Do not use"</formula1>
    </dataValidation>
    <dataValidation type="list" allowBlank="1" showInputMessage="1" showErrorMessage="1" sqref="M63">
      <formula1>"VALIDATED - Use in report,REJECTED - Insufficient evidence,REVISED - Needs statement changes,MERGE - Combine with other theme"</formula1>
    </dataValidation>
    <dataValidation type="list" allowBlank="1" showInputMessage="1" showErrorMessage="1" sqref="L64">
      <formula1>"FEATURED - Executive summary,PRIMARY - Main evidence,SUPPORTING - Background,EXCLUDE - Do not use"</formula1>
    </dataValidation>
    <dataValidation type="list" allowBlank="1" showInputMessage="1" showErrorMessage="1" sqref="M64">
      <formula1>"VALIDATED - Use in report,REJECTED - Insufficient evidence,REVISED - Needs statement changes,MERGE - Combine with other theme"</formula1>
    </dataValidation>
    <dataValidation type="list" allowBlank="1" showInputMessage="1" showErrorMessage="1" sqref="L65">
      <formula1>"FEATURED - Executive summary,PRIMARY - Main evidence,SUPPORTING - Background,EXCLUDE - Do not use"</formula1>
    </dataValidation>
    <dataValidation type="list" allowBlank="1" showInputMessage="1" showErrorMessage="1" sqref="M65">
      <formula1>"VALIDATED - Use in report,REJECTED - Insufficient evidence,REVISED - Needs statement changes,MERGE - Combine with other theme"</formula1>
    </dataValidation>
    <dataValidation type="list" allowBlank="1" showInputMessage="1" showErrorMessage="1" sqref="L66">
      <formula1>"FEATURED - Executive summary,PRIMARY - Main evidence,SUPPORTING - Background,EXCLUDE - Do not use"</formula1>
    </dataValidation>
    <dataValidation type="list" allowBlank="1" showInputMessage="1" showErrorMessage="1" sqref="M66">
      <formula1>"VALIDATED - Use in report,REJECTED - Insufficient evidence,REVISED - Needs statement changes,MERGE - Combine with other theme"</formula1>
    </dataValidation>
    <dataValidation type="list" allowBlank="1" showInputMessage="1" showErrorMessage="1" sqref="L67">
      <formula1>"FEATURED - Executive summary,PRIMARY - Main evidence,SUPPORTING - Background,EXCLUDE - Do not use"</formula1>
    </dataValidation>
    <dataValidation type="list" allowBlank="1" showInputMessage="1" showErrorMessage="1" sqref="M67">
      <formula1>"VALIDATED - Use in report,REJECTED - Insufficient evidence,REVISED - Needs statement changes,MERGE - Combine with other theme"</formula1>
    </dataValidation>
    <dataValidation type="list" allowBlank="1" showInputMessage="1" showErrorMessage="1" sqref="L68">
      <formula1>"FEATURED - Executive summary,PRIMARY - Main evidence,SUPPORTING - Background,EXCLUDE - Do not use"</formula1>
    </dataValidation>
    <dataValidation type="list" allowBlank="1" showInputMessage="1" showErrorMessage="1" sqref="M68">
      <formula1>"VALIDATED - Use in report,REJECTED - Insufficient evidence,REVISED - Needs statement changes,MERGE - Combine with other theme"</formula1>
    </dataValidation>
    <dataValidation type="list" allowBlank="1" showInputMessage="1" showErrorMessage="1" sqref="M69">
      <formula1>"PENDING REVIEW,VALIDATED - Include in Report,REJECTED - Exclude from Report,NEEDS REVISION,FEATURED - Highlight in Executive Summary"</formula1>
    </dataValidation>
    <dataValidation type="list" allowBlank="1" showInputMessage="1" showErrorMessage="1" sqref="L71">
      <formula1>"FEATURED - Executive summary,PRIMARY - Main evidence,SUPPORTING - Background,EXCLUDE - Do not use"</formula1>
    </dataValidation>
    <dataValidation type="list" allowBlank="1" showInputMessage="1" showErrorMessage="1" sqref="M71">
      <formula1>"VALIDATED - Use in report,REJECTED - Insufficient evidence,REVISED - Needs statement changes,MERGE - Combine with other theme"</formula1>
    </dataValidation>
    <dataValidation type="list" allowBlank="1" showInputMessage="1" showErrorMessage="1" sqref="L72">
      <formula1>"FEATURED - Executive summary,PRIMARY - Main evidence,SUPPORTING - Background,EXCLUDE - Do not use"</formula1>
    </dataValidation>
    <dataValidation type="list" allowBlank="1" showInputMessage="1" showErrorMessage="1" sqref="M72">
      <formula1>"VALIDATED - Use in report,REJECTED - Insufficient evidence,REVISED - Needs statement changes,MERGE - Combine with other theme"</formula1>
    </dataValidation>
    <dataValidation type="list" allowBlank="1" showInputMessage="1" showErrorMessage="1" sqref="L73">
      <formula1>"FEATURED - Executive summary,PRIMARY - Main evidence,SUPPORTING - Background,EXCLUDE - Do not use"</formula1>
    </dataValidation>
    <dataValidation type="list" allowBlank="1" showInputMessage="1" showErrorMessage="1" sqref="M73">
      <formula1>"VALIDATED - Use in report,REJECTED - Insufficient evidence,REVISED - Needs statement changes,MERGE - Combine with other theme"</formula1>
    </dataValidation>
    <dataValidation type="list" allowBlank="1" showInputMessage="1" showErrorMessage="1" sqref="M74">
      <formula1>"PENDING REVIEW,VALIDATED - Include in Report,REJECTED - Exclude from Report,NEEDS REVISION,FEATURED - Highlight in Executive Summary"</formula1>
    </dataValidation>
    <dataValidation type="list" allowBlank="1" showInputMessage="1" showErrorMessage="1" sqref="L76">
      <formula1>"FEATURED - Executive summary,PRIMARY - Main evidence,SUPPORTING - Background,EXCLUDE - Do not use"</formula1>
    </dataValidation>
    <dataValidation type="list" allowBlank="1" showInputMessage="1" showErrorMessage="1" sqref="M76">
      <formula1>"VALIDATED - Use in report,REJECTED - Insufficient evidence,REVISED - Needs statement changes,MERGE - Combine with other theme"</formula1>
    </dataValidation>
    <dataValidation type="list" allowBlank="1" showInputMessage="1" showErrorMessage="1" sqref="L77">
      <formula1>"FEATURED - Executive summary,PRIMARY - Main evidence,SUPPORTING - Background,EXCLUDE - Do not use"</formula1>
    </dataValidation>
    <dataValidation type="list" allowBlank="1" showInputMessage="1" showErrorMessage="1" sqref="M77">
      <formula1>"VALIDATED - Use in report,REJECTED - Insufficient evidence,REVISED - Needs statement changes,MERGE - Combine with other theme"</formula1>
    </dataValidation>
    <dataValidation type="list" allowBlank="1" showInputMessage="1" showErrorMessage="1" sqref="L78">
      <formula1>"FEATURED - Executive summary,PRIMARY - Main evidence,SUPPORTING - Background,EXCLUDE - Do not use"</formula1>
    </dataValidation>
    <dataValidation type="list" allowBlank="1" showInputMessage="1" showErrorMessage="1" sqref="M78">
      <formula1>"VALIDATED - Use in report,REJECTED - Insufficient evidence,REVISED - Needs statement changes,MERGE - Combine with other theme"</formula1>
    </dataValidation>
    <dataValidation type="list" allowBlank="1" showInputMessage="1" showErrorMessage="1" sqref="M79">
      <formula1>"PENDING REVIEW,VALIDATED - Include in Report,REJECTED - Exclude from Report,NEEDS REVISION,FEATURED - Highlight in Executive Summary"</formula1>
    </dataValidation>
    <dataValidation type="list" allowBlank="1" showInputMessage="1" showErrorMessage="1" sqref="L81">
      <formula1>"FEATURED - Executive summary,PRIMARY - Main evidence,SUPPORTING - Background,EXCLUDE - Do not use"</formula1>
    </dataValidation>
    <dataValidation type="list" allowBlank="1" showInputMessage="1" showErrorMessage="1" sqref="M81">
      <formula1>"VALIDATED - Use in report,REJECTED - Insufficient evidence,REVISED - Needs statement changes,MERGE - Combine with other theme"</formula1>
    </dataValidation>
    <dataValidation type="list" allowBlank="1" showInputMessage="1" showErrorMessage="1" sqref="L82">
      <formula1>"FEATURED - Executive summary,PRIMARY - Main evidence,SUPPORTING - Background,EXCLUDE - Do not use"</formula1>
    </dataValidation>
    <dataValidation type="list" allowBlank="1" showInputMessage="1" showErrorMessage="1" sqref="M82">
      <formula1>"VALIDATED - Use in report,REJECTED - Insufficient evidence,REVISED - Needs statement changes,MERGE - Combine with other theme"</formula1>
    </dataValidation>
    <dataValidation type="list" allowBlank="1" showInputMessage="1" showErrorMessage="1" sqref="L83">
      <formula1>"FEATURED - Executive summary,PRIMARY - Main evidence,SUPPORTING - Background,EXCLUDE - Do not use"</formula1>
    </dataValidation>
    <dataValidation type="list" allowBlank="1" showInputMessage="1" showErrorMessage="1" sqref="M83">
      <formula1>"VALIDATED - Use in report,REJECTED - Insufficient evidence,REVISED - Needs statement changes,MERGE - Combine with other theme"</formula1>
    </dataValidation>
    <dataValidation type="list" allowBlank="1" showInputMessage="1" showErrorMessage="1" sqref="L84">
      <formula1>"FEATURED - Executive summary,PRIMARY - Main evidence,SUPPORTING - Background,EXCLUDE - Do not use"</formula1>
    </dataValidation>
    <dataValidation type="list" allowBlank="1" showInputMessage="1" showErrorMessage="1" sqref="M84">
      <formula1>"VALIDATED - Use in report,REJECTED - Insufficient evidence,REVISED - Needs statement changes,MERGE - Combine with other theme"</formula1>
    </dataValidation>
    <dataValidation type="list" allowBlank="1" showInputMessage="1" showErrorMessage="1" sqref="L85">
      <formula1>"FEATURED - Executive summary,PRIMARY - Main evidence,SUPPORTING - Background,EXCLUDE - Do not use"</formula1>
    </dataValidation>
    <dataValidation type="list" allowBlank="1" showInputMessage="1" showErrorMessage="1" sqref="M85">
      <formula1>"VALIDATED - Use in report,REJECTED - Insufficient evidence,REVISED - Needs statement changes,MERGE - Combine with other theme"</formula1>
    </dataValidation>
    <dataValidation type="list" allowBlank="1" showInputMessage="1" showErrorMessage="1" sqref="L86">
      <formula1>"FEATURED - Executive summary,PRIMARY - Main evidence,SUPPORTING - Background,EXCLUDE - Do not use"</formula1>
    </dataValidation>
    <dataValidation type="list" allowBlank="1" showInputMessage="1" showErrorMessage="1" sqref="M86">
      <formula1>"VALIDATED - Use in report,REJECTED - Insufficient evidence,REVISED - Needs statement changes,MERGE - Combine with other theme"</formula1>
    </dataValidation>
    <dataValidation type="list" allowBlank="1" showInputMessage="1" showErrorMessage="1" sqref="L87">
      <formula1>"FEATURED - Executive summary,PRIMARY - Main evidence,SUPPORTING - Background,EXCLUDE - Do not use"</formula1>
    </dataValidation>
    <dataValidation type="list" allowBlank="1" showInputMessage="1" showErrorMessage="1" sqref="M87">
      <formula1>"VALIDATED - Use in report,REJECTED - Insufficient evidence,REVISED - Needs statement changes,MERGE - Combine with other theme"</formula1>
    </dataValidation>
    <dataValidation type="list" allowBlank="1" showInputMessage="1" showErrorMessage="1" sqref="L88">
      <formula1>"FEATURED - Executive summary,PRIMARY - Main evidence,SUPPORTING - Background,EXCLUDE - Do not use"</formula1>
    </dataValidation>
    <dataValidation type="list" allowBlank="1" showInputMessage="1" showErrorMessage="1" sqref="M88">
      <formula1>"VALIDATED - Use in report,REJECTED - Insufficient evidence,REVISED - Needs statement changes,MERGE - Combine with other theme"</formula1>
    </dataValidation>
    <dataValidation type="list" allowBlank="1" showInputMessage="1" showErrorMessage="1" sqref="L89">
      <formula1>"FEATURED - Executive summary,PRIMARY - Main evidence,SUPPORTING - Background,EXCLUDE - Do not use"</formula1>
    </dataValidation>
    <dataValidation type="list" allowBlank="1" showInputMessage="1" showErrorMessage="1" sqref="M89">
      <formula1>"VALIDATED - Use in report,REJECTED - Insufficient evidence,REVISED - Needs statement changes,MERGE - Combine with other theme"</formula1>
    </dataValidation>
    <dataValidation type="list" allowBlank="1" showInputMessage="1" showErrorMessage="1" sqref="M90">
      <formula1>"PENDING REVIEW,VALIDATED - Include in Report,REJECTED - Exclude from Report,NEEDS REVISION,FEATURED - Highlight in Executive Summary"</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O116"/>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0" width="15.7109375" customWidth="1"/>
    <col min="11" max="13" width="25.7109375" customWidth="1"/>
    <col min="14" max="14" width="40.7109375" customWidth="1"/>
  </cols>
  <sheetData>
    <row r="1" spans="1:15">
      <c r="A1" s="1" t="s">
        <v>318</v>
      </c>
      <c r="B1" s="1"/>
      <c r="C1" s="1"/>
      <c r="D1" s="1"/>
      <c r="E1" s="1"/>
      <c r="F1" s="1"/>
      <c r="G1" s="1"/>
      <c r="H1" s="1"/>
      <c r="I1" s="1"/>
      <c r="J1" s="1"/>
      <c r="K1" s="1"/>
      <c r="L1" s="1"/>
      <c r="M1" s="1"/>
      <c r="N1" s="1"/>
    </row>
    <row r="2" spans="1:15">
      <c r="A2" s="2" t="s">
        <v>319</v>
      </c>
      <c r="B2" s="2"/>
      <c r="C2" s="2"/>
      <c r="D2" s="2"/>
      <c r="E2" s="2"/>
      <c r="F2" s="2"/>
      <c r="G2" s="2"/>
      <c r="H2" s="2"/>
      <c r="I2" s="2"/>
      <c r="J2" s="2"/>
      <c r="K2" s="2"/>
      <c r="L2" s="2"/>
      <c r="M2" s="2"/>
      <c r="N2" s="2"/>
    </row>
    <row r="3" spans="1:15">
      <c r="A3" s="6" t="s">
        <v>320</v>
      </c>
      <c r="B3" s="6"/>
      <c r="C3" s="6"/>
      <c r="D3" s="6"/>
      <c r="E3" s="6"/>
      <c r="F3" s="6"/>
      <c r="G3" s="6"/>
      <c r="H3" s="6"/>
      <c r="I3" s="6"/>
      <c r="J3" s="6"/>
      <c r="K3" s="6"/>
      <c r="L3" s="6"/>
      <c r="M3" s="6"/>
      <c r="N3" s="6"/>
    </row>
    <row r="4" spans="1:15">
      <c r="A4" s="6" t="s">
        <v>321</v>
      </c>
      <c r="B4" s="6"/>
      <c r="C4" s="6"/>
      <c r="D4" s="6"/>
      <c r="E4" s="6"/>
      <c r="F4" s="6"/>
      <c r="G4" s="6"/>
      <c r="H4" s="6"/>
      <c r="I4" s="6"/>
      <c r="J4" s="6"/>
      <c r="K4" s="6"/>
      <c r="L4" s="6"/>
      <c r="M4" s="6"/>
      <c r="N4" s="6"/>
    </row>
    <row r="6" spans="1:15">
      <c r="A6" s="3" t="s">
        <v>129</v>
      </c>
      <c r="B6" s="3" t="s">
        <v>130</v>
      </c>
      <c r="C6" s="3" t="s">
        <v>131</v>
      </c>
      <c r="D6" s="3" t="s">
        <v>43</v>
      </c>
      <c r="E6" s="3" t="s">
        <v>132</v>
      </c>
      <c r="F6" s="3" t="s">
        <v>133</v>
      </c>
      <c r="G6" s="3" t="s">
        <v>134</v>
      </c>
      <c r="H6" s="3" t="s">
        <v>135</v>
      </c>
      <c r="I6" s="3" t="s">
        <v>136</v>
      </c>
      <c r="J6" s="3" t="s">
        <v>137</v>
      </c>
      <c r="K6" s="3" t="s">
        <v>138</v>
      </c>
      <c r="L6" s="3" t="s">
        <v>139</v>
      </c>
      <c r="M6" s="3" t="s">
        <v>140</v>
      </c>
      <c r="N6" s="3" t="s">
        <v>141</v>
      </c>
      <c r="O6" s="3" t="s">
        <v>142</v>
      </c>
    </row>
    <row r="7" spans="1:15">
      <c r="A7" s="6" t="s">
        <v>74</v>
      </c>
      <c r="B7" s="6" t="s">
        <v>322</v>
      </c>
      <c r="C7" s="6" t="s">
        <v>323</v>
      </c>
      <c r="D7" s="6" t="s">
        <v>324</v>
      </c>
      <c r="E7" s="6" t="s">
        <v>325</v>
      </c>
      <c r="F7" s="6" t="s">
        <v>300</v>
      </c>
      <c r="G7" s="6" t="s">
        <v>301</v>
      </c>
      <c r="H7" s="6" t="s">
        <v>326</v>
      </c>
      <c r="I7" s="5">
        <v>4</v>
      </c>
      <c r="J7" s="6" t="s">
        <v>236</v>
      </c>
      <c r="K7" s="6" t="s">
        <v>327</v>
      </c>
      <c r="L7" s="9"/>
      <c r="N7" s="10"/>
      <c r="O7" s="6" t="s">
        <v>151</v>
      </c>
    </row>
    <row r="8" spans="1:15">
      <c r="A8" s="6"/>
      <c r="B8" s="6"/>
      <c r="C8" s="6"/>
      <c r="D8" s="6"/>
      <c r="E8" s="6" t="s">
        <v>328</v>
      </c>
      <c r="F8" s="6" t="s">
        <v>300</v>
      </c>
      <c r="G8" s="6" t="s">
        <v>301</v>
      </c>
      <c r="H8" s="6" t="s">
        <v>326</v>
      </c>
      <c r="I8" s="5">
        <v>4</v>
      </c>
      <c r="J8" s="6" t="s">
        <v>236</v>
      </c>
      <c r="K8" s="6" t="s">
        <v>170</v>
      </c>
      <c r="L8" s="9"/>
      <c r="N8" s="10"/>
      <c r="O8" s="6" t="s">
        <v>151</v>
      </c>
    </row>
    <row r="9" spans="1:15">
      <c r="A9" s="6"/>
      <c r="B9" s="6"/>
      <c r="C9" s="6"/>
      <c r="D9" s="6"/>
      <c r="E9" s="6" t="s">
        <v>329</v>
      </c>
      <c r="F9" s="6" t="s">
        <v>239</v>
      </c>
      <c r="G9" s="6" t="s">
        <v>240</v>
      </c>
      <c r="H9" s="6" t="s">
        <v>326</v>
      </c>
      <c r="I9" s="5">
        <v>4</v>
      </c>
      <c r="J9" s="6" t="s">
        <v>236</v>
      </c>
      <c r="K9" s="6" t="s">
        <v>194</v>
      </c>
      <c r="L9" s="9"/>
      <c r="N9" s="10"/>
      <c r="O9" s="6" t="s">
        <v>151</v>
      </c>
    </row>
    <row r="10" spans="1:15">
      <c r="A10" s="6"/>
      <c r="B10" s="6"/>
      <c r="C10" s="6"/>
      <c r="D10" s="6"/>
      <c r="E10" s="6" t="s">
        <v>330</v>
      </c>
      <c r="F10" s="6" t="s">
        <v>239</v>
      </c>
      <c r="G10" s="6" t="s">
        <v>240</v>
      </c>
      <c r="H10" s="6" t="s">
        <v>326</v>
      </c>
      <c r="I10" s="5">
        <v>4</v>
      </c>
      <c r="J10" s="6" t="s">
        <v>236</v>
      </c>
      <c r="K10" s="6" t="s">
        <v>170</v>
      </c>
      <c r="L10" s="9"/>
      <c r="N10" s="10"/>
      <c r="O10" s="6" t="s">
        <v>151</v>
      </c>
    </row>
    <row r="11" spans="1:15">
      <c r="A11" s="3" t="s">
        <v>331</v>
      </c>
      <c r="B11" s="2" t="s">
        <v>163</v>
      </c>
      <c r="M11" s="11" t="s">
        <v>164</v>
      </c>
      <c r="N11" s="10"/>
    </row>
    <row r="13" spans="1:15">
      <c r="A13" s="6" t="s">
        <v>332</v>
      </c>
      <c r="B13" s="6" t="s">
        <v>333</v>
      </c>
      <c r="C13" s="6" t="s">
        <v>323</v>
      </c>
      <c r="D13" s="6" t="s">
        <v>211</v>
      </c>
      <c r="E13" s="6" t="s">
        <v>334</v>
      </c>
      <c r="F13" s="6" t="s">
        <v>294</v>
      </c>
      <c r="G13" s="6" t="s">
        <v>295</v>
      </c>
      <c r="H13" s="6" t="s">
        <v>302</v>
      </c>
      <c r="I13" s="5">
        <v>3</v>
      </c>
      <c r="J13" s="6" t="s">
        <v>236</v>
      </c>
      <c r="K13" s="6" t="s">
        <v>170</v>
      </c>
      <c r="L13" s="9"/>
      <c r="N13" s="10"/>
      <c r="O13" s="6" t="s">
        <v>151</v>
      </c>
    </row>
    <row r="14" spans="1:15">
      <c r="A14" s="6"/>
      <c r="B14" s="6"/>
      <c r="C14" s="6"/>
      <c r="D14" s="6"/>
      <c r="E14" s="6" t="s">
        <v>335</v>
      </c>
      <c r="F14" s="6" t="s">
        <v>146</v>
      </c>
      <c r="G14" s="6" t="s">
        <v>147</v>
      </c>
      <c r="H14" s="6" t="s">
        <v>296</v>
      </c>
      <c r="I14" s="5">
        <v>3</v>
      </c>
      <c r="J14" s="6" t="s">
        <v>149</v>
      </c>
      <c r="K14" s="6" t="s">
        <v>336</v>
      </c>
      <c r="L14" s="9"/>
      <c r="N14" s="10"/>
      <c r="O14" s="6" t="s">
        <v>151</v>
      </c>
    </row>
    <row r="15" spans="1:15">
      <c r="A15" s="6"/>
      <c r="B15" s="6"/>
      <c r="C15" s="6"/>
      <c r="D15" s="6"/>
      <c r="E15" s="6" t="s">
        <v>337</v>
      </c>
      <c r="F15" s="6" t="s">
        <v>146</v>
      </c>
      <c r="G15" s="6" t="s">
        <v>147</v>
      </c>
      <c r="H15" s="6" t="s">
        <v>296</v>
      </c>
      <c r="I15" s="5">
        <v>3</v>
      </c>
      <c r="J15" s="6" t="s">
        <v>149</v>
      </c>
      <c r="K15" s="6" t="s">
        <v>338</v>
      </c>
      <c r="L15" s="9"/>
      <c r="N15" s="10"/>
      <c r="O15" s="6" t="s">
        <v>151</v>
      </c>
    </row>
    <row r="16" spans="1:15">
      <c r="A16" s="6"/>
      <c r="B16" s="6"/>
      <c r="C16" s="6"/>
      <c r="D16" s="6"/>
      <c r="E16" s="6" t="s">
        <v>339</v>
      </c>
      <c r="F16" s="6" t="s">
        <v>146</v>
      </c>
      <c r="G16" s="6" t="s">
        <v>147</v>
      </c>
      <c r="H16" s="6" t="s">
        <v>296</v>
      </c>
      <c r="I16" s="5">
        <v>3</v>
      </c>
      <c r="J16" s="6" t="s">
        <v>149</v>
      </c>
      <c r="K16" s="6" t="s">
        <v>340</v>
      </c>
      <c r="L16" s="9"/>
      <c r="N16" s="10"/>
      <c r="O16" s="6" t="s">
        <v>151</v>
      </c>
    </row>
    <row r="17" spans="1:15">
      <c r="A17" s="6"/>
      <c r="B17" s="6"/>
      <c r="C17" s="6"/>
      <c r="D17" s="6"/>
      <c r="E17" s="6" t="s">
        <v>341</v>
      </c>
      <c r="F17" s="6" t="s">
        <v>153</v>
      </c>
      <c r="G17" s="6" t="s">
        <v>154</v>
      </c>
      <c r="H17" s="6" t="s">
        <v>302</v>
      </c>
      <c r="I17" s="5">
        <v>4</v>
      </c>
      <c r="J17" s="6" t="s">
        <v>149</v>
      </c>
      <c r="K17" s="6" t="s">
        <v>170</v>
      </c>
      <c r="L17" s="9"/>
      <c r="N17" s="10"/>
      <c r="O17" s="6" t="s">
        <v>151</v>
      </c>
    </row>
    <row r="18" spans="1:15">
      <c r="A18" s="6"/>
      <c r="B18" s="6"/>
      <c r="C18" s="6"/>
      <c r="D18" s="6"/>
      <c r="E18" s="6" t="s">
        <v>342</v>
      </c>
      <c r="F18" s="6" t="s">
        <v>277</v>
      </c>
      <c r="G18" s="6" t="s">
        <v>278</v>
      </c>
      <c r="H18" s="6" t="s">
        <v>296</v>
      </c>
      <c r="I18" s="5">
        <v>2</v>
      </c>
      <c r="J18" s="6" t="s">
        <v>236</v>
      </c>
      <c r="K18" s="6" t="s">
        <v>343</v>
      </c>
      <c r="L18" s="9"/>
      <c r="N18" s="10"/>
      <c r="O18" s="6" t="s">
        <v>151</v>
      </c>
    </row>
    <row r="19" spans="1:15">
      <c r="A19" s="6"/>
      <c r="B19" s="6"/>
      <c r="C19" s="6"/>
      <c r="D19" s="6"/>
      <c r="E19" s="6" t="s">
        <v>344</v>
      </c>
      <c r="F19" s="6" t="s">
        <v>277</v>
      </c>
      <c r="G19" s="6" t="s">
        <v>278</v>
      </c>
      <c r="H19" s="6" t="s">
        <v>296</v>
      </c>
      <c r="I19" s="5">
        <v>3</v>
      </c>
      <c r="J19" s="6" t="s">
        <v>236</v>
      </c>
      <c r="K19" s="6" t="s">
        <v>343</v>
      </c>
      <c r="L19" s="9"/>
      <c r="N19" s="10"/>
      <c r="O19" s="6" t="s">
        <v>151</v>
      </c>
    </row>
    <row r="20" spans="1:15">
      <c r="A20" s="6"/>
      <c r="B20" s="6"/>
      <c r="C20" s="6"/>
      <c r="D20" s="6"/>
      <c r="E20" s="6" t="s">
        <v>345</v>
      </c>
      <c r="F20" s="6" t="s">
        <v>181</v>
      </c>
      <c r="G20" s="6" t="s">
        <v>182</v>
      </c>
      <c r="H20" s="6" t="s">
        <v>296</v>
      </c>
      <c r="I20" s="5">
        <v>3</v>
      </c>
      <c r="J20" s="6" t="s">
        <v>149</v>
      </c>
      <c r="K20" s="6" t="s">
        <v>346</v>
      </c>
      <c r="L20" s="9"/>
      <c r="N20" s="10"/>
      <c r="O20" s="6" t="s">
        <v>151</v>
      </c>
    </row>
    <row r="21" spans="1:15">
      <c r="A21" s="6"/>
      <c r="B21" s="6"/>
      <c r="C21" s="6"/>
      <c r="D21" s="6"/>
      <c r="E21" s="6" t="s">
        <v>347</v>
      </c>
      <c r="F21" s="6" t="s">
        <v>185</v>
      </c>
      <c r="G21" s="6" t="s">
        <v>186</v>
      </c>
      <c r="H21" s="6" t="s">
        <v>296</v>
      </c>
      <c r="I21" s="5">
        <v>3</v>
      </c>
      <c r="J21" s="6" t="s">
        <v>149</v>
      </c>
      <c r="K21" s="6" t="s">
        <v>340</v>
      </c>
      <c r="L21" s="9"/>
      <c r="N21" s="10"/>
      <c r="O21" s="6" t="s">
        <v>151</v>
      </c>
    </row>
    <row r="22" spans="1:15">
      <c r="A22" s="6"/>
      <c r="B22" s="6"/>
      <c r="C22" s="6"/>
      <c r="D22" s="6"/>
      <c r="E22" s="6" t="s">
        <v>348</v>
      </c>
      <c r="F22" s="6" t="s">
        <v>185</v>
      </c>
      <c r="G22" s="6" t="s">
        <v>186</v>
      </c>
      <c r="H22" s="6" t="s">
        <v>302</v>
      </c>
      <c r="I22" s="5">
        <v>4</v>
      </c>
      <c r="J22" s="6" t="s">
        <v>149</v>
      </c>
      <c r="K22" s="6" t="s">
        <v>349</v>
      </c>
      <c r="L22" s="9"/>
      <c r="N22" s="10"/>
      <c r="O22" s="6" t="s">
        <v>151</v>
      </c>
    </row>
    <row r="23" spans="1:15">
      <c r="A23" s="6"/>
      <c r="B23" s="6"/>
      <c r="C23" s="6"/>
      <c r="D23" s="6"/>
      <c r="E23" s="6" t="s">
        <v>350</v>
      </c>
      <c r="F23" s="6" t="s">
        <v>234</v>
      </c>
      <c r="G23" s="6" t="s">
        <v>235</v>
      </c>
      <c r="H23" s="6" t="s">
        <v>296</v>
      </c>
      <c r="I23" s="5">
        <v>3</v>
      </c>
      <c r="J23" s="6" t="s">
        <v>236</v>
      </c>
      <c r="K23" s="6" t="s">
        <v>170</v>
      </c>
      <c r="L23" s="9"/>
      <c r="N23" s="10"/>
      <c r="O23" s="6" t="s">
        <v>151</v>
      </c>
    </row>
    <row r="24" spans="1:15">
      <c r="A24" s="6"/>
      <c r="B24" s="6"/>
      <c r="C24" s="6"/>
      <c r="D24" s="6"/>
      <c r="E24" s="6" t="s">
        <v>351</v>
      </c>
      <c r="F24" s="6" t="s">
        <v>239</v>
      </c>
      <c r="G24" s="6" t="s">
        <v>240</v>
      </c>
      <c r="H24" s="6" t="s">
        <v>296</v>
      </c>
      <c r="I24" s="5">
        <v>2</v>
      </c>
      <c r="J24" s="6" t="s">
        <v>236</v>
      </c>
      <c r="K24" s="6" t="s">
        <v>170</v>
      </c>
      <c r="L24" s="9"/>
      <c r="N24" s="10"/>
      <c r="O24" s="6" t="s">
        <v>151</v>
      </c>
    </row>
    <row r="25" spans="1:15">
      <c r="A25" s="6"/>
      <c r="B25" s="6"/>
      <c r="C25" s="6"/>
      <c r="D25" s="6"/>
      <c r="E25" s="6" t="s">
        <v>352</v>
      </c>
      <c r="F25" s="6" t="s">
        <v>239</v>
      </c>
      <c r="G25" s="6" t="s">
        <v>240</v>
      </c>
      <c r="H25" s="6" t="s">
        <v>296</v>
      </c>
      <c r="I25" s="5">
        <v>3</v>
      </c>
      <c r="J25" s="6" t="s">
        <v>236</v>
      </c>
      <c r="K25" s="6" t="s">
        <v>353</v>
      </c>
      <c r="L25" s="9"/>
      <c r="N25" s="10"/>
      <c r="O25" s="6" t="s">
        <v>151</v>
      </c>
    </row>
    <row r="26" spans="1:15">
      <c r="A26" s="6"/>
      <c r="B26" s="6"/>
      <c r="C26" s="6"/>
      <c r="D26" s="6"/>
      <c r="E26" s="6" t="s">
        <v>354</v>
      </c>
      <c r="F26" s="6" t="s">
        <v>243</v>
      </c>
      <c r="G26" s="6" t="s">
        <v>244</v>
      </c>
      <c r="H26" s="6" t="s">
        <v>296</v>
      </c>
      <c r="I26" s="5">
        <v>2</v>
      </c>
      <c r="J26" s="6" t="s">
        <v>236</v>
      </c>
      <c r="K26" s="6" t="s">
        <v>340</v>
      </c>
      <c r="L26" s="9"/>
      <c r="N26" s="10"/>
      <c r="O26" s="6" t="s">
        <v>151</v>
      </c>
    </row>
    <row r="27" spans="1:15">
      <c r="A27" s="6"/>
      <c r="B27" s="6"/>
      <c r="C27" s="6"/>
      <c r="D27" s="6"/>
      <c r="E27" s="6" t="s">
        <v>355</v>
      </c>
      <c r="F27" s="6" t="s">
        <v>157</v>
      </c>
      <c r="G27" s="6" t="s">
        <v>158</v>
      </c>
      <c r="H27" s="6" t="s">
        <v>302</v>
      </c>
      <c r="I27" s="5">
        <v>3</v>
      </c>
      <c r="J27" s="6" t="s">
        <v>149</v>
      </c>
      <c r="K27" s="6" t="s">
        <v>305</v>
      </c>
      <c r="L27" s="9"/>
      <c r="N27" s="10"/>
      <c r="O27" s="6" t="s">
        <v>151</v>
      </c>
    </row>
    <row r="28" spans="1:15">
      <c r="A28" s="6"/>
      <c r="B28" s="6"/>
      <c r="C28" s="6"/>
      <c r="D28" s="6"/>
      <c r="E28" s="6" t="s">
        <v>356</v>
      </c>
      <c r="F28" s="6" t="s">
        <v>157</v>
      </c>
      <c r="G28" s="6" t="s">
        <v>158</v>
      </c>
      <c r="H28" s="6" t="s">
        <v>302</v>
      </c>
      <c r="I28" s="5">
        <v>4</v>
      </c>
      <c r="J28" s="6" t="s">
        <v>149</v>
      </c>
      <c r="K28" s="6" t="s">
        <v>194</v>
      </c>
      <c r="L28" s="9"/>
      <c r="N28" s="10"/>
      <c r="O28" s="6" t="s">
        <v>151</v>
      </c>
    </row>
    <row r="29" spans="1:15">
      <c r="A29" s="6"/>
      <c r="B29" s="6"/>
      <c r="C29" s="6"/>
      <c r="D29" s="6"/>
      <c r="E29" s="6" t="s">
        <v>357</v>
      </c>
      <c r="F29" s="6" t="s">
        <v>246</v>
      </c>
      <c r="G29" s="6" t="s">
        <v>247</v>
      </c>
      <c r="H29" s="6" t="s">
        <v>302</v>
      </c>
      <c r="I29" s="5">
        <v>3</v>
      </c>
      <c r="J29" s="6" t="s">
        <v>236</v>
      </c>
      <c r="K29" s="6" t="s">
        <v>358</v>
      </c>
      <c r="L29" s="9"/>
      <c r="N29" s="10"/>
      <c r="O29" s="6" t="s">
        <v>151</v>
      </c>
    </row>
    <row r="30" spans="1:15">
      <c r="A30" s="3" t="s">
        <v>359</v>
      </c>
      <c r="B30" s="2" t="s">
        <v>163</v>
      </c>
      <c r="M30" s="11" t="s">
        <v>164</v>
      </c>
      <c r="N30" s="10"/>
    </row>
    <row r="32" spans="1:15">
      <c r="A32" s="6" t="s">
        <v>360</v>
      </c>
      <c r="B32" s="6" t="s">
        <v>361</v>
      </c>
      <c r="C32" s="6" t="s">
        <v>323</v>
      </c>
      <c r="D32" s="6" t="s">
        <v>104</v>
      </c>
      <c r="E32" s="6" t="s">
        <v>362</v>
      </c>
      <c r="F32" s="6" t="s">
        <v>294</v>
      </c>
      <c r="G32" s="6" t="s">
        <v>295</v>
      </c>
      <c r="H32" s="6" t="s">
        <v>326</v>
      </c>
      <c r="I32" s="5">
        <v>4</v>
      </c>
      <c r="J32" s="6" t="s">
        <v>236</v>
      </c>
      <c r="K32" s="6" t="s">
        <v>155</v>
      </c>
      <c r="L32" s="9"/>
      <c r="N32" s="10"/>
      <c r="O32" s="6" t="s">
        <v>151</v>
      </c>
    </row>
    <row r="33" spans="1:15">
      <c r="A33" s="6"/>
      <c r="B33" s="6"/>
      <c r="C33" s="6"/>
      <c r="D33" s="6"/>
      <c r="E33" s="6" t="s">
        <v>363</v>
      </c>
      <c r="F33" s="6" t="s">
        <v>300</v>
      </c>
      <c r="G33" s="6" t="s">
        <v>301</v>
      </c>
      <c r="H33" s="6" t="s">
        <v>326</v>
      </c>
      <c r="I33" s="5">
        <v>4</v>
      </c>
      <c r="J33" s="6" t="s">
        <v>236</v>
      </c>
      <c r="K33" s="6" t="s">
        <v>364</v>
      </c>
      <c r="L33" s="9"/>
      <c r="N33" s="10"/>
      <c r="O33" s="6" t="s">
        <v>151</v>
      </c>
    </row>
    <row r="34" spans="1:15">
      <c r="A34" s="6"/>
      <c r="B34" s="6"/>
      <c r="C34" s="6"/>
      <c r="D34" s="6"/>
      <c r="E34" s="6" t="s">
        <v>365</v>
      </c>
      <c r="F34" s="6" t="s">
        <v>300</v>
      </c>
      <c r="G34" s="6" t="s">
        <v>301</v>
      </c>
      <c r="H34" s="6" t="s">
        <v>326</v>
      </c>
      <c r="I34" s="5">
        <v>4</v>
      </c>
      <c r="J34" s="6" t="s">
        <v>236</v>
      </c>
      <c r="K34" s="6" t="s">
        <v>366</v>
      </c>
      <c r="L34" s="9"/>
      <c r="N34" s="10"/>
      <c r="O34" s="6" t="s">
        <v>151</v>
      </c>
    </row>
    <row r="35" spans="1:15">
      <c r="A35" s="6"/>
      <c r="B35" s="6"/>
      <c r="C35" s="6"/>
      <c r="D35" s="6"/>
      <c r="E35" s="6" t="s">
        <v>367</v>
      </c>
      <c r="F35" s="6" t="s">
        <v>300</v>
      </c>
      <c r="G35" s="6" t="s">
        <v>301</v>
      </c>
      <c r="H35" s="6" t="s">
        <v>326</v>
      </c>
      <c r="I35" s="5">
        <v>4</v>
      </c>
      <c r="J35" s="6" t="s">
        <v>236</v>
      </c>
      <c r="K35" s="6" t="s">
        <v>368</v>
      </c>
      <c r="L35" s="9"/>
      <c r="N35" s="10"/>
      <c r="O35" s="6" t="s">
        <v>151</v>
      </c>
    </row>
    <row r="36" spans="1:15">
      <c r="A36" s="6"/>
      <c r="B36" s="6"/>
      <c r="C36" s="6"/>
      <c r="D36" s="6"/>
      <c r="E36" s="6" t="s">
        <v>369</v>
      </c>
      <c r="F36" s="6" t="s">
        <v>234</v>
      </c>
      <c r="G36" s="6" t="s">
        <v>235</v>
      </c>
      <c r="H36" s="6" t="s">
        <v>326</v>
      </c>
      <c r="I36" s="5">
        <v>4</v>
      </c>
      <c r="J36" s="6" t="s">
        <v>236</v>
      </c>
      <c r="K36" s="6" t="s">
        <v>150</v>
      </c>
      <c r="L36" s="9"/>
      <c r="N36" s="10"/>
      <c r="O36" s="6" t="s">
        <v>151</v>
      </c>
    </row>
    <row r="37" spans="1:15">
      <c r="A37" s="6"/>
      <c r="B37" s="6"/>
      <c r="C37" s="6"/>
      <c r="D37" s="6"/>
      <c r="E37" s="6" t="s">
        <v>370</v>
      </c>
      <c r="F37" s="6" t="s">
        <v>243</v>
      </c>
      <c r="G37" s="6" t="s">
        <v>244</v>
      </c>
      <c r="H37" s="6" t="s">
        <v>326</v>
      </c>
      <c r="I37" s="5">
        <v>4</v>
      </c>
      <c r="J37" s="6" t="s">
        <v>236</v>
      </c>
      <c r="K37" s="6" t="s">
        <v>150</v>
      </c>
      <c r="L37" s="9"/>
      <c r="N37" s="10"/>
      <c r="O37" s="6" t="s">
        <v>151</v>
      </c>
    </row>
    <row r="38" spans="1:15">
      <c r="A38" s="3" t="s">
        <v>371</v>
      </c>
      <c r="B38" s="2" t="s">
        <v>163</v>
      </c>
      <c r="M38" s="11" t="s">
        <v>164</v>
      </c>
      <c r="N38" s="10"/>
    </row>
    <row r="40" spans="1:15">
      <c r="A40" s="6" t="s">
        <v>372</v>
      </c>
      <c r="B40" s="6" t="s">
        <v>373</v>
      </c>
      <c r="C40" s="6" t="s">
        <v>323</v>
      </c>
      <c r="D40" s="6" t="s">
        <v>324</v>
      </c>
      <c r="E40" s="6" t="s">
        <v>374</v>
      </c>
      <c r="F40" s="6" t="s">
        <v>300</v>
      </c>
      <c r="G40" s="6" t="s">
        <v>301</v>
      </c>
      <c r="H40" s="6" t="s">
        <v>326</v>
      </c>
      <c r="I40" s="5">
        <v>4</v>
      </c>
      <c r="J40" s="6" t="s">
        <v>236</v>
      </c>
      <c r="K40" s="6" t="s">
        <v>375</v>
      </c>
      <c r="L40" s="9"/>
      <c r="N40" s="10"/>
      <c r="O40" s="6" t="s">
        <v>151</v>
      </c>
    </row>
    <row r="41" spans="1:15">
      <c r="A41" s="6"/>
      <c r="B41" s="6"/>
      <c r="C41" s="6"/>
      <c r="D41" s="6"/>
      <c r="E41" s="6" t="s">
        <v>376</v>
      </c>
      <c r="F41" s="6" t="s">
        <v>277</v>
      </c>
      <c r="G41" s="6" t="s">
        <v>278</v>
      </c>
      <c r="H41" s="6" t="s">
        <v>326</v>
      </c>
      <c r="I41" s="5">
        <v>4</v>
      </c>
      <c r="J41" s="6" t="s">
        <v>236</v>
      </c>
      <c r="K41" s="6" t="s">
        <v>170</v>
      </c>
      <c r="L41" s="9"/>
      <c r="N41" s="10"/>
      <c r="O41" s="6" t="s">
        <v>151</v>
      </c>
    </row>
    <row r="42" spans="1:15">
      <c r="A42" s="6"/>
      <c r="B42" s="6"/>
      <c r="C42" s="6"/>
      <c r="D42" s="6"/>
      <c r="E42" s="6" t="s">
        <v>377</v>
      </c>
      <c r="F42" s="6" t="s">
        <v>234</v>
      </c>
      <c r="G42" s="6" t="s">
        <v>235</v>
      </c>
      <c r="H42" s="6" t="s">
        <v>326</v>
      </c>
      <c r="I42" s="5">
        <v>4</v>
      </c>
      <c r="J42" s="6" t="s">
        <v>236</v>
      </c>
      <c r="K42" s="6" t="s">
        <v>176</v>
      </c>
      <c r="L42" s="9"/>
      <c r="N42" s="10"/>
      <c r="O42" s="6" t="s">
        <v>151</v>
      </c>
    </row>
    <row r="43" spans="1:15">
      <c r="A43" s="6"/>
      <c r="B43" s="6"/>
      <c r="C43" s="6"/>
      <c r="D43" s="6"/>
      <c r="E43" s="6" t="s">
        <v>378</v>
      </c>
      <c r="F43" s="6" t="s">
        <v>239</v>
      </c>
      <c r="G43" s="6" t="s">
        <v>240</v>
      </c>
      <c r="H43" s="6" t="s">
        <v>326</v>
      </c>
      <c r="I43" s="5">
        <v>4</v>
      </c>
      <c r="J43" s="6" t="s">
        <v>236</v>
      </c>
      <c r="K43" s="6" t="s">
        <v>379</v>
      </c>
      <c r="L43" s="9"/>
      <c r="N43" s="10"/>
      <c r="O43" s="6" t="s">
        <v>151</v>
      </c>
    </row>
    <row r="44" spans="1:15">
      <c r="A44" s="6"/>
      <c r="B44" s="6"/>
      <c r="C44" s="6"/>
      <c r="D44" s="6"/>
      <c r="E44" s="6" t="s">
        <v>380</v>
      </c>
      <c r="F44" s="6" t="s">
        <v>239</v>
      </c>
      <c r="G44" s="6" t="s">
        <v>240</v>
      </c>
      <c r="H44" s="6" t="s">
        <v>326</v>
      </c>
      <c r="I44" s="5">
        <v>4</v>
      </c>
      <c r="J44" s="6" t="s">
        <v>236</v>
      </c>
      <c r="K44" s="6" t="s">
        <v>170</v>
      </c>
      <c r="L44" s="9"/>
      <c r="N44" s="10"/>
      <c r="O44" s="6" t="s">
        <v>151</v>
      </c>
    </row>
    <row r="45" spans="1:15">
      <c r="A45" s="6"/>
      <c r="B45" s="6"/>
      <c r="C45" s="6"/>
      <c r="D45" s="6"/>
      <c r="E45" s="6" t="s">
        <v>381</v>
      </c>
      <c r="F45" s="6" t="s">
        <v>239</v>
      </c>
      <c r="G45" s="6" t="s">
        <v>240</v>
      </c>
      <c r="H45" s="6" t="s">
        <v>326</v>
      </c>
      <c r="I45" s="5">
        <v>4</v>
      </c>
      <c r="J45" s="6" t="s">
        <v>236</v>
      </c>
      <c r="K45" s="6" t="s">
        <v>170</v>
      </c>
      <c r="L45" s="9"/>
      <c r="N45" s="10"/>
      <c r="O45" s="6" t="s">
        <v>151</v>
      </c>
    </row>
    <row r="46" spans="1:15">
      <c r="A46" s="3" t="s">
        <v>382</v>
      </c>
      <c r="B46" s="2" t="s">
        <v>163</v>
      </c>
      <c r="M46" s="11" t="s">
        <v>164</v>
      </c>
      <c r="N46" s="10"/>
    </row>
    <row r="48" spans="1:15">
      <c r="A48" s="6" t="s">
        <v>383</v>
      </c>
      <c r="B48" s="6" t="s">
        <v>384</v>
      </c>
      <c r="C48" s="6" t="s">
        <v>323</v>
      </c>
      <c r="D48" s="6" t="s">
        <v>199</v>
      </c>
      <c r="E48" s="6" t="s">
        <v>385</v>
      </c>
      <c r="F48" s="6" t="s">
        <v>294</v>
      </c>
      <c r="G48" s="6" t="s">
        <v>295</v>
      </c>
      <c r="H48" s="6" t="s">
        <v>326</v>
      </c>
      <c r="I48" s="5">
        <v>4</v>
      </c>
      <c r="J48" s="6" t="s">
        <v>236</v>
      </c>
      <c r="K48" s="6" t="s">
        <v>201</v>
      </c>
      <c r="L48" s="9"/>
      <c r="N48" s="10"/>
      <c r="O48" s="6" t="s">
        <v>151</v>
      </c>
    </row>
    <row r="49" spans="1:15">
      <c r="A49" s="6"/>
      <c r="B49" s="6"/>
      <c r="C49" s="6"/>
      <c r="D49" s="6"/>
      <c r="E49" s="6" t="s">
        <v>386</v>
      </c>
      <c r="F49" s="6" t="s">
        <v>294</v>
      </c>
      <c r="G49" s="6" t="s">
        <v>295</v>
      </c>
      <c r="H49" s="6" t="s">
        <v>326</v>
      </c>
      <c r="I49" s="5">
        <v>4</v>
      </c>
      <c r="J49" s="6" t="s">
        <v>236</v>
      </c>
      <c r="K49" s="6" t="s">
        <v>201</v>
      </c>
      <c r="L49" s="9"/>
      <c r="N49" s="10"/>
      <c r="O49" s="6" t="s">
        <v>151</v>
      </c>
    </row>
    <row r="50" spans="1:15">
      <c r="A50" s="6"/>
      <c r="B50" s="6"/>
      <c r="C50" s="6"/>
      <c r="D50" s="6"/>
      <c r="E50" s="6" t="s">
        <v>387</v>
      </c>
      <c r="F50" s="6" t="s">
        <v>294</v>
      </c>
      <c r="G50" s="6" t="s">
        <v>295</v>
      </c>
      <c r="H50" s="6" t="s">
        <v>326</v>
      </c>
      <c r="I50" s="5">
        <v>4</v>
      </c>
      <c r="J50" s="6" t="s">
        <v>236</v>
      </c>
      <c r="K50" s="6" t="s">
        <v>388</v>
      </c>
      <c r="L50" s="9"/>
      <c r="N50" s="10"/>
      <c r="O50" s="6" t="s">
        <v>151</v>
      </c>
    </row>
    <row r="51" spans="1:15">
      <c r="A51" s="6"/>
      <c r="B51" s="6"/>
      <c r="C51" s="6"/>
      <c r="D51" s="6"/>
      <c r="E51" s="6" t="s">
        <v>389</v>
      </c>
      <c r="F51" s="6" t="s">
        <v>294</v>
      </c>
      <c r="G51" s="6" t="s">
        <v>295</v>
      </c>
      <c r="H51" s="6" t="s">
        <v>326</v>
      </c>
      <c r="I51" s="5">
        <v>4</v>
      </c>
      <c r="J51" s="6" t="s">
        <v>236</v>
      </c>
      <c r="K51" s="6" t="s">
        <v>390</v>
      </c>
      <c r="L51" s="9"/>
      <c r="N51" s="10"/>
      <c r="O51" s="6" t="s">
        <v>151</v>
      </c>
    </row>
    <row r="52" spans="1:15">
      <c r="A52" s="6"/>
      <c r="B52" s="6"/>
      <c r="C52" s="6"/>
      <c r="D52" s="6"/>
      <c r="E52" s="6" t="s">
        <v>391</v>
      </c>
      <c r="F52" s="6" t="s">
        <v>294</v>
      </c>
      <c r="G52" s="6" t="s">
        <v>295</v>
      </c>
      <c r="H52" s="6" t="s">
        <v>326</v>
      </c>
      <c r="I52" s="5">
        <v>4</v>
      </c>
      <c r="J52" s="6" t="s">
        <v>236</v>
      </c>
      <c r="K52" s="6" t="s">
        <v>201</v>
      </c>
      <c r="L52" s="9"/>
      <c r="N52" s="10"/>
      <c r="O52" s="6" t="s">
        <v>151</v>
      </c>
    </row>
    <row r="53" spans="1:15">
      <c r="A53" s="6"/>
      <c r="B53" s="6"/>
      <c r="C53" s="6"/>
      <c r="D53" s="6"/>
      <c r="E53" s="6" t="s">
        <v>392</v>
      </c>
      <c r="F53" s="6" t="s">
        <v>294</v>
      </c>
      <c r="G53" s="6" t="s">
        <v>295</v>
      </c>
      <c r="H53" s="6" t="s">
        <v>326</v>
      </c>
      <c r="I53" s="5">
        <v>5</v>
      </c>
      <c r="J53" s="6" t="s">
        <v>236</v>
      </c>
      <c r="K53" s="6" t="s">
        <v>393</v>
      </c>
      <c r="L53" s="9"/>
      <c r="N53" s="10"/>
      <c r="O53" s="6" t="s">
        <v>151</v>
      </c>
    </row>
    <row r="54" spans="1:15">
      <c r="A54" s="6"/>
      <c r="B54" s="6"/>
      <c r="C54" s="6"/>
      <c r="D54" s="6"/>
      <c r="E54" s="6" t="s">
        <v>394</v>
      </c>
      <c r="F54" s="6" t="s">
        <v>277</v>
      </c>
      <c r="G54" s="6" t="s">
        <v>278</v>
      </c>
      <c r="H54" s="6" t="s">
        <v>326</v>
      </c>
      <c r="I54" s="5">
        <v>4</v>
      </c>
      <c r="J54" s="6" t="s">
        <v>236</v>
      </c>
      <c r="K54" s="6" t="s">
        <v>390</v>
      </c>
      <c r="L54" s="9"/>
      <c r="N54" s="10"/>
      <c r="O54" s="6" t="s">
        <v>151</v>
      </c>
    </row>
    <row r="55" spans="1:15">
      <c r="A55" s="6"/>
      <c r="B55" s="6"/>
      <c r="C55" s="6"/>
      <c r="D55" s="6"/>
      <c r="E55" s="6" t="s">
        <v>395</v>
      </c>
      <c r="F55" s="6" t="s">
        <v>277</v>
      </c>
      <c r="G55" s="6" t="s">
        <v>278</v>
      </c>
      <c r="H55" s="6" t="s">
        <v>326</v>
      </c>
      <c r="I55" s="5">
        <v>4</v>
      </c>
      <c r="J55" s="6" t="s">
        <v>236</v>
      </c>
      <c r="K55" s="6" t="s">
        <v>390</v>
      </c>
      <c r="L55" s="9"/>
      <c r="N55" s="10"/>
      <c r="O55" s="6" t="s">
        <v>151</v>
      </c>
    </row>
    <row r="56" spans="1:15">
      <c r="A56" s="6"/>
      <c r="B56" s="6"/>
      <c r="C56" s="6"/>
      <c r="D56" s="6"/>
      <c r="E56" s="6" t="s">
        <v>396</v>
      </c>
      <c r="F56" s="6" t="s">
        <v>397</v>
      </c>
      <c r="G56" s="6" t="s">
        <v>398</v>
      </c>
      <c r="H56" s="6" t="s">
        <v>326</v>
      </c>
      <c r="I56" s="5">
        <v>4</v>
      </c>
      <c r="J56" s="6" t="s">
        <v>236</v>
      </c>
      <c r="K56" s="6" t="s">
        <v>399</v>
      </c>
      <c r="L56" s="9"/>
      <c r="N56" s="10"/>
      <c r="O56" s="6" t="s">
        <v>151</v>
      </c>
    </row>
    <row r="57" spans="1:15">
      <c r="A57" s="6"/>
      <c r="B57" s="6"/>
      <c r="C57" s="6"/>
      <c r="D57" s="6"/>
      <c r="E57" s="6" t="s">
        <v>400</v>
      </c>
      <c r="F57" s="6" t="s">
        <v>234</v>
      </c>
      <c r="G57" s="6" t="s">
        <v>235</v>
      </c>
      <c r="H57" s="6" t="s">
        <v>326</v>
      </c>
      <c r="I57" s="5">
        <v>4</v>
      </c>
      <c r="J57" s="6" t="s">
        <v>236</v>
      </c>
      <c r="K57" s="6" t="s">
        <v>379</v>
      </c>
      <c r="L57" s="9"/>
      <c r="N57" s="10"/>
      <c r="O57" s="6" t="s">
        <v>151</v>
      </c>
    </row>
    <row r="58" spans="1:15">
      <c r="A58" s="6"/>
      <c r="B58" s="6"/>
      <c r="C58" s="6"/>
      <c r="D58" s="6"/>
      <c r="E58" s="6" t="s">
        <v>401</v>
      </c>
      <c r="F58" s="6" t="s">
        <v>234</v>
      </c>
      <c r="G58" s="6" t="s">
        <v>235</v>
      </c>
      <c r="H58" s="6" t="s">
        <v>326</v>
      </c>
      <c r="I58" s="5">
        <v>4</v>
      </c>
      <c r="J58" s="6" t="s">
        <v>236</v>
      </c>
      <c r="K58" s="6" t="s">
        <v>402</v>
      </c>
      <c r="L58" s="9"/>
      <c r="N58" s="10"/>
      <c r="O58" s="6" t="s">
        <v>151</v>
      </c>
    </row>
    <row r="59" spans="1:15">
      <c r="A59" s="6"/>
      <c r="B59" s="6"/>
      <c r="C59" s="6"/>
      <c r="D59" s="6"/>
      <c r="E59" s="6" t="s">
        <v>403</v>
      </c>
      <c r="F59" s="6" t="s">
        <v>234</v>
      </c>
      <c r="G59" s="6" t="s">
        <v>235</v>
      </c>
      <c r="H59" s="6" t="s">
        <v>326</v>
      </c>
      <c r="I59" s="5">
        <v>4</v>
      </c>
      <c r="J59" s="6" t="s">
        <v>236</v>
      </c>
      <c r="K59" s="6" t="s">
        <v>404</v>
      </c>
      <c r="L59" s="9"/>
      <c r="N59" s="10"/>
      <c r="O59" s="6" t="s">
        <v>151</v>
      </c>
    </row>
    <row r="60" spans="1:15">
      <c r="A60" s="6"/>
      <c r="B60" s="6"/>
      <c r="C60" s="6"/>
      <c r="D60" s="6"/>
      <c r="E60" s="6" t="s">
        <v>405</v>
      </c>
      <c r="F60" s="6" t="s">
        <v>239</v>
      </c>
      <c r="G60" s="6" t="s">
        <v>240</v>
      </c>
      <c r="H60" s="6" t="s">
        <v>326</v>
      </c>
      <c r="I60" s="5">
        <v>4</v>
      </c>
      <c r="J60" s="6" t="s">
        <v>236</v>
      </c>
      <c r="K60" s="6" t="s">
        <v>406</v>
      </c>
      <c r="L60" s="9"/>
      <c r="N60" s="10"/>
      <c r="O60" s="6" t="s">
        <v>151</v>
      </c>
    </row>
    <row r="61" spans="1:15">
      <c r="A61" s="6"/>
      <c r="B61" s="6"/>
      <c r="C61" s="6"/>
      <c r="D61" s="6"/>
      <c r="E61" s="6" t="s">
        <v>407</v>
      </c>
      <c r="F61" s="6" t="s">
        <v>239</v>
      </c>
      <c r="G61" s="6" t="s">
        <v>240</v>
      </c>
      <c r="H61" s="6" t="s">
        <v>326</v>
      </c>
      <c r="I61" s="5">
        <v>4</v>
      </c>
      <c r="J61" s="6" t="s">
        <v>236</v>
      </c>
      <c r="K61" s="6" t="s">
        <v>402</v>
      </c>
      <c r="L61" s="9"/>
      <c r="N61" s="10"/>
      <c r="O61" s="6" t="s">
        <v>151</v>
      </c>
    </row>
    <row r="62" spans="1:15">
      <c r="A62" s="6"/>
      <c r="B62" s="6"/>
      <c r="C62" s="6"/>
      <c r="D62" s="6"/>
      <c r="E62" s="6" t="s">
        <v>408</v>
      </c>
      <c r="F62" s="6" t="s">
        <v>239</v>
      </c>
      <c r="G62" s="6" t="s">
        <v>240</v>
      </c>
      <c r="H62" s="6" t="s">
        <v>326</v>
      </c>
      <c r="I62" s="5">
        <v>4</v>
      </c>
      <c r="J62" s="6" t="s">
        <v>236</v>
      </c>
      <c r="K62" s="6" t="s">
        <v>379</v>
      </c>
      <c r="L62" s="9"/>
      <c r="N62" s="10"/>
      <c r="O62" s="6" t="s">
        <v>151</v>
      </c>
    </row>
    <row r="63" spans="1:15">
      <c r="A63" s="6"/>
      <c r="B63" s="6"/>
      <c r="C63" s="6"/>
      <c r="D63" s="6"/>
      <c r="E63" s="6" t="s">
        <v>409</v>
      </c>
      <c r="F63" s="6" t="s">
        <v>239</v>
      </c>
      <c r="G63" s="6" t="s">
        <v>240</v>
      </c>
      <c r="H63" s="6" t="s">
        <v>326</v>
      </c>
      <c r="I63" s="5">
        <v>4</v>
      </c>
      <c r="J63" s="6" t="s">
        <v>236</v>
      </c>
      <c r="K63" s="6" t="s">
        <v>203</v>
      </c>
      <c r="L63" s="9"/>
      <c r="N63" s="10"/>
      <c r="O63" s="6" t="s">
        <v>151</v>
      </c>
    </row>
    <row r="64" spans="1:15">
      <c r="A64" s="6"/>
      <c r="B64" s="6"/>
      <c r="C64" s="6"/>
      <c r="D64" s="6"/>
      <c r="E64" s="6" t="s">
        <v>410</v>
      </c>
      <c r="F64" s="6" t="s">
        <v>243</v>
      </c>
      <c r="G64" s="6" t="s">
        <v>244</v>
      </c>
      <c r="H64" s="6" t="s">
        <v>326</v>
      </c>
      <c r="I64" s="5">
        <v>4</v>
      </c>
      <c r="J64" s="6" t="s">
        <v>236</v>
      </c>
      <c r="K64" s="6" t="s">
        <v>411</v>
      </c>
      <c r="L64" s="9"/>
      <c r="N64" s="10"/>
      <c r="O64" s="6" t="s">
        <v>151</v>
      </c>
    </row>
    <row r="65" spans="1:15">
      <c r="A65" s="6"/>
      <c r="B65" s="6"/>
      <c r="C65" s="6"/>
      <c r="D65" s="6"/>
      <c r="E65" s="6" t="s">
        <v>412</v>
      </c>
      <c r="F65" s="6" t="s">
        <v>243</v>
      </c>
      <c r="G65" s="6" t="s">
        <v>244</v>
      </c>
      <c r="H65" s="6" t="s">
        <v>326</v>
      </c>
      <c r="I65" s="5">
        <v>4</v>
      </c>
      <c r="J65" s="6" t="s">
        <v>236</v>
      </c>
      <c r="K65" s="6" t="s">
        <v>413</v>
      </c>
      <c r="L65" s="9"/>
      <c r="N65" s="10"/>
      <c r="O65" s="6" t="s">
        <v>151</v>
      </c>
    </row>
    <row r="66" spans="1:15">
      <c r="A66" s="6"/>
      <c r="B66" s="6"/>
      <c r="C66" s="6"/>
      <c r="D66" s="6"/>
      <c r="E66" s="6" t="s">
        <v>414</v>
      </c>
      <c r="F66" s="6" t="s">
        <v>243</v>
      </c>
      <c r="G66" s="6" t="s">
        <v>244</v>
      </c>
      <c r="H66" s="6" t="s">
        <v>326</v>
      </c>
      <c r="I66" s="5">
        <v>5</v>
      </c>
      <c r="J66" s="6" t="s">
        <v>236</v>
      </c>
      <c r="K66" s="6" t="s">
        <v>388</v>
      </c>
      <c r="L66" s="9"/>
      <c r="N66" s="10"/>
      <c r="O66" s="6" t="s">
        <v>151</v>
      </c>
    </row>
    <row r="67" spans="1:15">
      <c r="A67" s="6"/>
      <c r="B67" s="6"/>
      <c r="C67" s="6"/>
      <c r="D67" s="6"/>
      <c r="E67" s="6" t="s">
        <v>415</v>
      </c>
      <c r="F67" s="6" t="s">
        <v>243</v>
      </c>
      <c r="G67" s="6" t="s">
        <v>244</v>
      </c>
      <c r="H67" s="6" t="s">
        <v>326</v>
      </c>
      <c r="I67" s="5">
        <v>4</v>
      </c>
      <c r="J67" s="6" t="s">
        <v>236</v>
      </c>
      <c r="K67" s="6" t="s">
        <v>413</v>
      </c>
      <c r="L67" s="9"/>
      <c r="N67" s="10"/>
      <c r="O67" s="6" t="s">
        <v>151</v>
      </c>
    </row>
    <row r="68" spans="1:15">
      <c r="A68" s="6"/>
      <c r="B68" s="6"/>
      <c r="C68" s="6"/>
      <c r="D68" s="6"/>
      <c r="E68" s="6" t="s">
        <v>416</v>
      </c>
      <c r="F68" s="6" t="s">
        <v>243</v>
      </c>
      <c r="G68" s="6" t="s">
        <v>244</v>
      </c>
      <c r="H68" s="6" t="s">
        <v>326</v>
      </c>
      <c r="I68" s="5">
        <v>4</v>
      </c>
      <c r="J68" s="6" t="s">
        <v>236</v>
      </c>
      <c r="K68" s="6" t="s">
        <v>390</v>
      </c>
      <c r="L68" s="9"/>
      <c r="N68" s="10"/>
      <c r="O68" s="6" t="s">
        <v>151</v>
      </c>
    </row>
    <row r="69" spans="1:15">
      <c r="A69" s="6"/>
      <c r="B69" s="6"/>
      <c r="C69" s="6"/>
      <c r="D69" s="6"/>
      <c r="E69" s="6" t="s">
        <v>417</v>
      </c>
      <c r="F69" s="6" t="s">
        <v>246</v>
      </c>
      <c r="G69" s="6" t="s">
        <v>247</v>
      </c>
      <c r="H69" s="6" t="s">
        <v>326</v>
      </c>
      <c r="I69" s="5">
        <v>4</v>
      </c>
      <c r="J69" s="6" t="s">
        <v>236</v>
      </c>
      <c r="K69" s="6" t="s">
        <v>207</v>
      </c>
      <c r="L69" s="9"/>
      <c r="N69" s="10"/>
      <c r="O69" s="6" t="s">
        <v>151</v>
      </c>
    </row>
    <row r="70" spans="1:15">
      <c r="A70" s="6"/>
      <c r="B70" s="6"/>
      <c r="C70" s="6"/>
      <c r="D70" s="6"/>
      <c r="E70" s="6" t="s">
        <v>418</v>
      </c>
      <c r="F70" s="6" t="s">
        <v>246</v>
      </c>
      <c r="G70" s="6" t="s">
        <v>247</v>
      </c>
      <c r="H70" s="6" t="s">
        <v>326</v>
      </c>
      <c r="I70" s="5">
        <v>4</v>
      </c>
      <c r="J70" s="6" t="s">
        <v>236</v>
      </c>
      <c r="K70" s="6" t="s">
        <v>419</v>
      </c>
      <c r="L70" s="9"/>
      <c r="N70" s="10"/>
      <c r="O70" s="6" t="s">
        <v>151</v>
      </c>
    </row>
    <row r="71" spans="1:15">
      <c r="A71" s="6"/>
      <c r="B71" s="6"/>
      <c r="C71" s="6"/>
      <c r="D71" s="6"/>
      <c r="E71" s="6" t="s">
        <v>420</v>
      </c>
      <c r="F71" s="6" t="s">
        <v>246</v>
      </c>
      <c r="G71" s="6" t="s">
        <v>247</v>
      </c>
      <c r="H71" s="6" t="s">
        <v>326</v>
      </c>
      <c r="I71" s="5">
        <v>5</v>
      </c>
      <c r="J71" s="6" t="s">
        <v>236</v>
      </c>
      <c r="K71" s="6" t="s">
        <v>404</v>
      </c>
      <c r="L71" s="9"/>
      <c r="N71" s="10"/>
      <c r="O71" s="6" t="s">
        <v>151</v>
      </c>
    </row>
    <row r="72" spans="1:15">
      <c r="A72" s="6"/>
      <c r="B72" s="6"/>
      <c r="C72" s="6"/>
      <c r="D72" s="6"/>
      <c r="E72" s="6" t="s">
        <v>421</v>
      </c>
      <c r="F72" s="6" t="s">
        <v>246</v>
      </c>
      <c r="G72" s="6" t="s">
        <v>247</v>
      </c>
      <c r="H72" s="6" t="s">
        <v>326</v>
      </c>
      <c r="I72" s="5">
        <v>4</v>
      </c>
      <c r="J72" s="6" t="s">
        <v>236</v>
      </c>
      <c r="K72" s="6" t="s">
        <v>393</v>
      </c>
      <c r="L72" s="9"/>
      <c r="N72" s="10"/>
      <c r="O72" s="6" t="s">
        <v>151</v>
      </c>
    </row>
    <row r="73" spans="1:15">
      <c r="A73" s="6"/>
      <c r="B73" s="6"/>
      <c r="C73" s="6"/>
      <c r="D73" s="6"/>
      <c r="E73" s="6" t="s">
        <v>422</v>
      </c>
      <c r="F73" s="6" t="s">
        <v>246</v>
      </c>
      <c r="G73" s="6" t="s">
        <v>247</v>
      </c>
      <c r="H73" s="6" t="s">
        <v>326</v>
      </c>
      <c r="I73" s="5">
        <v>5</v>
      </c>
      <c r="J73" s="6" t="s">
        <v>236</v>
      </c>
      <c r="K73" s="6" t="s">
        <v>388</v>
      </c>
      <c r="L73" s="9"/>
      <c r="N73" s="10"/>
      <c r="O73" s="6" t="s">
        <v>151</v>
      </c>
    </row>
    <row r="74" spans="1:15">
      <c r="A74" s="6"/>
      <c r="B74" s="6"/>
      <c r="C74" s="6"/>
      <c r="D74" s="6"/>
      <c r="E74" s="6" t="s">
        <v>423</v>
      </c>
      <c r="F74" s="6" t="s">
        <v>246</v>
      </c>
      <c r="G74" s="6" t="s">
        <v>247</v>
      </c>
      <c r="H74" s="6" t="s">
        <v>326</v>
      </c>
      <c r="I74" s="5">
        <v>4</v>
      </c>
      <c r="J74" s="6" t="s">
        <v>236</v>
      </c>
      <c r="K74" s="6" t="s">
        <v>424</v>
      </c>
      <c r="L74" s="9"/>
      <c r="N74" s="10"/>
      <c r="O74" s="6" t="s">
        <v>151</v>
      </c>
    </row>
    <row r="75" spans="1:15">
      <c r="A75" s="3" t="s">
        <v>425</v>
      </c>
      <c r="B75" s="2" t="s">
        <v>163</v>
      </c>
      <c r="M75" s="11" t="s">
        <v>164</v>
      </c>
      <c r="N75" s="10"/>
    </row>
    <row r="77" spans="1:15">
      <c r="A77" s="6" t="s">
        <v>426</v>
      </c>
      <c r="B77" s="6" t="s">
        <v>427</v>
      </c>
      <c r="C77" s="6" t="s">
        <v>323</v>
      </c>
      <c r="D77" s="6" t="s">
        <v>199</v>
      </c>
      <c r="E77" s="6" t="s">
        <v>428</v>
      </c>
      <c r="F77" s="6" t="s">
        <v>294</v>
      </c>
      <c r="G77" s="6" t="s">
        <v>295</v>
      </c>
      <c r="H77" s="6" t="s">
        <v>296</v>
      </c>
      <c r="I77" s="5">
        <v>3</v>
      </c>
      <c r="J77" s="6" t="s">
        <v>236</v>
      </c>
      <c r="K77" s="6" t="s">
        <v>429</v>
      </c>
      <c r="L77" s="9"/>
      <c r="N77" s="10"/>
      <c r="O77" s="6" t="s">
        <v>151</v>
      </c>
    </row>
    <row r="78" spans="1:15">
      <c r="A78" s="6"/>
      <c r="B78" s="6"/>
      <c r="C78" s="6"/>
      <c r="D78" s="6"/>
      <c r="E78" s="6" t="s">
        <v>430</v>
      </c>
      <c r="F78" s="6" t="s">
        <v>146</v>
      </c>
      <c r="G78" s="6" t="s">
        <v>147</v>
      </c>
      <c r="H78" s="6" t="s">
        <v>302</v>
      </c>
      <c r="I78" s="5">
        <v>3</v>
      </c>
      <c r="J78" s="6" t="s">
        <v>149</v>
      </c>
      <c r="K78" s="6" t="s">
        <v>406</v>
      </c>
      <c r="L78" s="9"/>
      <c r="N78" s="10"/>
      <c r="O78" s="6" t="s">
        <v>151</v>
      </c>
    </row>
    <row r="79" spans="1:15">
      <c r="A79" s="6"/>
      <c r="B79" s="6"/>
      <c r="C79" s="6"/>
      <c r="D79" s="6"/>
      <c r="E79" s="6" t="s">
        <v>431</v>
      </c>
      <c r="F79" s="6" t="s">
        <v>277</v>
      </c>
      <c r="G79" s="6" t="s">
        <v>278</v>
      </c>
      <c r="H79" s="6" t="s">
        <v>296</v>
      </c>
      <c r="I79" s="5">
        <v>3</v>
      </c>
      <c r="J79" s="6" t="s">
        <v>236</v>
      </c>
      <c r="K79" s="6" t="s">
        <v>432</v>
      </c>
      <c r="L79" s="9"/>
      <c r="N79" s="10"/>
      <c r="O79" s="6" t="s">
        <v>151</v>
      </c>
    </row>
    <row r="80" spans="1:15">
      <c r="A80" s="6"/>
      <c r="B80" s="6"/>
      <c r="C80" s="6"/>
      <c r="D80" s="6"/>
      <c r="E80" s="6" t="s">
        <v>433</v>
      </c>
      <c r="F80" s="6" t="s">
        <v>181</v>
      </c>
      <c r="G80" s="6" t="s">
        <v>182</v>
      </c>
      <c r="H80" s="6" t="s">
        <v>296</v>
      </c>
      <c r="I80" s="5">
        <v>3</v>
      </c>
      <c r="J80" s="6" t="s">
        <v>149</v>
      </c>
      <c r="K80" s="6" t="s">
        <v>390</v>
      </c>
      <c r="L80" s="9"/>
      <c r="N80" s="10"/>
      <c r="O80" s="6" t="s">
        <v>151</v>
      </c>
    </row>
    <row r="81" spans="1:15">
      <c r="A81" s="6"/>
      <c r="B81" s="6"/>
      <c r="C81" s="6"/>
      <c r="D81" s="6"/>
      <c r="E81" s="6" t="s">
        <v>434</v>
      </c>
      <c r="F81" s="6" t="s">
        <v>181</v>
      </c>
      <c r="G81" s="6" t="s">
        <v>182</v>
      </c>
      <c r="H81" s="6" t="s">
        <v>302</v>
      </c>
      <c r="I81" s="5">
        <v>3</v>
      </c>
      <c r="J81" s="6" t="s">
        <v>149</v>
      </c>
      <c r="K81" s="6" t="s">
        <v>390</v>
      </c>
      <c r="L81" s="9"/>
      <c r="N81" s="10"/>
      <c r="O81" s="6" t="s">
        <v>151</v>
      </c>
    </row>
    <row r="82" spans="1:15">
      <c r="A82" s="6"/>
      <c r="B82" s="6"/>
      <c r="C82" s="6"/>
      <c r="D82" s="6"/>
      <c r="E82" s="6" t="s">
        <v>435</v>
      </c>
      <c r="F82" s="6" t="s">
        <v>181</v>
      </c>
      <c r="G82" s="6" t="s">
        <v>182</v>
      </c>
      <c r="H82" s="6" t="s">
        <v>296</v>
      </c>
      <c r="I82" s="5">
        <v>3</v>
      </c>
      <c r="J82" s="6" t="s">
        <v>149</v>
      </c>
      <c r="K82" s="6" t="s">
        <v>390</v>
      </c>
      <c r="L82" s="9"/>
      <c r="N82" s="10"/>
      <c r="O82" s="6" t="s">
        <v>151</v>
      </c>
    </row>
    <row r="83" spans="1:15">
      <c r="A83" s="6"/>
      <c r="B83" s="6"/>
      <c r="C83" s="6"/>
      <c r="D83" s="6"/>
      <c r="E83" s="6" t="s">
        <v>436</v>
      </c>
      <c r="F83" s="6" t="s">
        <v>181</v>
      </c>
      <c r="G83" s="6" t="s">
        <v>182</v>
      </c>
      <c r="H83" s="6" t="s">
        <v>302</v>
      </c>
      <c r="I83" s="5">
        <v>3</v>
      </c>
      <c r="J83" s="6" t="s">
        <v>149</v>
      </c>
      <c r="K83" s="6" t="s">
        <v>390</v>
      </c>
      <c r="L83" s="9"/>
      <c r="N83" s="10"/>
      <c r="O83" s="6" t="s">
        <v>151</v>
      </c>
    </row>
    <row r="84" spans="1:15">
      <c r="A84" s="6"/>
      <c r="B84" s="6"/>
      <c r="C84" s="6"/>
      <c r="D84" s="6"/>
      <c r="E84" s="6" t="s">
        <v>437</v>
      </c>
      <c r="F84" s="6" t="s">
        <v>185</v>
      </c>
      <c r="G84" s="6" t="s">
        <v>186</v>
      </c>
      <c r="H84" s="6" t="s">
        <v>302</v>
      </c>
      <c r="I84" s="5">
        <v>3</v>
      </c>
      <c r="J84" s="6" t="s">
        <v>149</v>
      </c>
      <c r="K84" s="6" t="s">
        <v>406</v>
      </c>
      <c r="L84" s="9"/>
      <c r="N84" s="10"/>
      <c r="O84" s="6" t="s">
        <v>151</v>
      </c>
    </row>
    <row r="85" spans="1:15">
      <c r="A85" s="6"/>
      <c r="B85" s="6"/>
      <c r="C85" s="6"/>
      <c r="D85" s="6"/>
      <c r="E85" s="6" t="s">
        <v>438</v>
      </c>
      <c r="F85" s="6" t="s">
        <v>185</v>
      </c>
      <c r="G85" s="6" t="s">
        <v>186</v>
      </c>
      <c r="H85" s="6" t="s">
        <v>296</v>
      </c>
      <c r="I85" s="5">
        <v>3</v>
      </c>
      <c r="J85" s="6" t="s">
        <v>149</v>
      </c>
      <c r="K85" s="6" t="s">
        <v>390</v>
      </c>
      <c r="L85" s="9"/>
      <c r="N85" s="10"/>
      <c r="O85" s="6" t="s">
        <v>151</v>
      </c>
    </row>
    <row r="86" spans="1:15">
      <c r="A86" s="6"/>
      <c r="B86" s="6"/>
      <c r="C86" s="6"/>
      <c r="D86" s="6"/>
      <c r="E86" s="6" t="s">
        <v>439</v>
      </c>
      <c r="F86" s="6" t="s">
        <v>234</v>
      </c>
      <c r="G86" s="6" t="s">
        <v>235</v>
      </c>
      <c r="H86" s="6" t="s">
        <v>296</v>
      </c>
      <c r="I86" s="5">
        <v>3</v>
      </c>
      <c r="J86" s="6" t="s">
        <v>236</v>
      </c>
      <c r="K86" s="6" t="s">
        <v>203</v>
      </c>
      <c r="L86" s="9"/>
      <c r="N86" s="10"/>
      <c r="O86" s="6" t="s">
        <v>151</v>
      </c>
    </row>
    <row r="87" spans="1:15">
      <c r="A87" s="6"/>
      <c r="B87" s="6"/>
      <c r="C87" s="6"/>
      <c r="D87" s="6"/>
      <c r="E87" s="6" t="s">
        <v>440</v>
      </c>
      <c r="F87" s="6" t="s">
        <v>239</v>
      </c>
      <c r="G87" s="6" t="s">
        <v>240</v>
      </c>
      <c r="H87" s="6" t="s">
        <v>296</v>
      </c>
      <c r="I87" s="5">
        <v>3</v>
      </c>
      <c r="J87" s="6" t="s">
        <v>236</v>
      </c>
      <c r="K87" s="6" t="s">
        <v>432</v>
      </c>
      <c r="L87" s="9"/>
      <c r="N87" s="10"/>
      <c r="O87" s="6" t="s">
        <v>151</v>
      </c>
    </row>
    <row r="88" spans="1:15">
      <c r="A88" s="6"/>
      <c r="B88" s="6"/>
      <c r="C88" s="6"/>
      <c r="D88" s="6"/>
      <c r="E88" s="6" t="s">
        <v>441</v>
      </c>
      <c r="F88" s="6" t="s">
        <v>157</v>
      </c>
      <c r="G88" s="6" t="s">
        <v>158</v>
      </c>
      <c r="H88" s="6" t="s">
        <v>302</v>
      </c>
      <c r="I88" s="5">
        <v>3</v>
      </c>
      <c r="J88" s="6" t="s">
        <v>149</v>
      </c>
      <c r="K88" s="6" t="s">
        <v>419</v>
      </c>
      <c r="L88" s="9"/>
      <c r="N88" s="10"/>
      <c r="O88" s="6" t="s">
        <v>151</v>
      </c>
    </row>
    <row r="89" spans="1:15">
      <c r="A89" s="3" t="s">
        <v>442</v>
      </c>
      <c r="B89" s="2" t="s">
        <v>163</v>
      </c>
      <c r="M89" s="11" t="s">
        <v>164</v>
      </c>
      <c r="N89" s="10"/>
    </row>
    <row r="91" spans="1:15">
      <c r="A91" s="6" t="s">
        <v>443</v>
      </c>
      <c r="B91" s="6" t="s">
        <v>444</v>
      </c>
      <c r="C91" s="6" t="s">
        <v>323</v>
      </c>
      <c r="D91" s="6" t="s">
        <v>445</v>
      </c>
      <c r="E91" s="6" t="s">
        <v>446</v>
      </c>
      <c r="F91" s="6" t="s">
        <v>294</v>
      </c>
      <c r="G91" s="6" t="s">
        <v>295</v>
      </c>
      <c r="H91" s="6" t="s">
        <v>326</v>
      </c>
      <c r="I91" s="5">
        <v>4</v>
      </c>
      <c r="J91" s="6" t="s">
        <v>236</v>
      </c>
      <c r="K91" s="6" t="s">
        <v>447</v>
      </c>
      <c r="L91" s="9"/>
      <c r="N91" s="10"/>
      <c r="O91" s="6" t="s">
        <v>151</v>
      </c>
    </row>
    <row r="92" spans="1:15">
      <c r="A92" s="6"/>
      <c r="B92" s="6"/>
      <c r="C92" s="6"/>
      <c r="D92" s="6"/>
      <c r="E92" s="6" t="s">
        <v>448</v>
      </c>
      <c r="F92" s="6" t="s">
        <v>294</v>
      </c>
      <c r="G92" s="6" t="s">
        <v>295</v>
      </c>
      <c r="H92" s="6" t="s">
        <v>326</v>
      </c>
      <c r="I92" s="5">
        <v>4</v>
      </c>
      <c r="J92" s="6" t="s">
        <v>236</v>
      </c>
      <c r="K92" s="6" t="s">
        <v>311</v>
      </c>
      <c r="L92" s="9"/>
      <c r="N92" s="10"/>
      <c r="O92" s="6" t="s">
        <v>151</v>
      </c>
    </row>
    <row r="93" spans="1:15">
      <c r="A93" s="6"/>
      <c r="B93" s="6"/>
      <c r="C93" s="6"/>
      <c r="D93" s="6"/>
      <c r="E93" s="6" t="s">
        <v>449</v>
      </c>
      <c r="F93" s="6" t="s">
        <v>294</v>
      </c>
      <c r="G93" s="6" t="s">
        <v>295</v>
      </c>
      <c r="H93" s="6" t="s">
        <v>326</v>
      </c>
      <c r="I93" s="5">
        <v>4</v>
      </c>
      <c r="J93" s="6" t="s">
        <v>236</v>
      </c>
      <c r="K93" s="6" t="s">
        <v>450</v>
      </c>
      <c r="L93" s="9"/>
      <c r="N93" s="10"/>
      <c r="O93" s="6" t="s">
        <v>151</v>
      </c>
    </row>
    <row r="94" spans="1:15">
      <c r="A94" s="6"/>
      <c r="B94" s="6"/>
      <c r="C94" s="6"/>
      <c r="D94" s="6"/>
      <c r="E94" s="6" t="s">
        <v>451</v>
      </c>
      <c r="F94" s="6" t="s">
        <v>294</v>
      </c>
      <c r="G94" s="6" t="s">
        <v>295</v>
      </c>
      <c r="H94" s="6" t="s">
        <v>326</v>
      </c>
      <c r="I94" s="5">
        <v>4</v>
      </c>
      <c r="J94" s="6" t="s">
        <v>236</v>
      </c>
      <c r="K94" s="6" t="s">
        <v>327</v>
      </c>
      <c r="L94" s="9"/>
      <c r="N94" s="10"/>
      <c r="O94" s="6" t="s">
        <v>151</v>
      </c>
    </row>
    <row r="95" spans="1:15">
      <c r="A95" s="6"/>
      <c r="B95" s="6"/>
      <c r="C95" s="6"/>
      <c r="D95" s="6"/>
      <c r="E95" s="6" t="s">
        <v>452</v>
      </c>
      <c r="F95" s="6" t="s">
        <v>300</v>
      </c>
      <c r="G95" s="6" t="s">
        <v>301</v>
      </c>
      <c r="H95" s="6" t="s">
        <v>326</v>
      </c>
      <c r="I95" s="5">
        <v>4</v>
      </c>
      <c r="J95" s="6" t="s">
        <v>236</v>
      </c>
      <c r="K95" s="6" t="s">
        <v>450</v>
      </c>
      <c r="L95" s="9"/>
      <c r="N95" s="10"/>
      <c r="O95" s="6" t="s">
        <v>151</v>
      </c>
    </row>
    <row r="96" spans="1:15">
      <c r="A96" s="6"/>
      <c r="B96" s="6"/>
      <c r="C96" s="6"/>
      <c r="D96" s="6"/>
      <c r="E96" s="6" t="s">
        <v>453</v>
      </c>
      <c r="F96" s="6" t="s">
        <v>234</v>
      </c>
      <c r="G96" s="6" t="s">
        <v>235</v>
      </c>
      <c r="H96" s="6" t="s">
        <v>326</v>
      </c>
      <c r="I96" s="5">
        <v>4</v>
      </c>
      <c r="J96" s="6" t="s">
        <v>236</v>
      </c>
      <c r="K96" s="6" t="s">
        <v>454</v>
      </c>
      <c r="L96" s="9"/>
      <c r="N96" s="10"/>
      <c r="O96" s="6" t="s">
        <v>151</v>
      </c>
    </row>
    <row r="97" spans="1:15">
      <c r="A97" s="6"/>
      <c r="B97" s="6"/>
      <c r="C97" s="6"/>
      <c r="D97" s="6"/>
      <c r="E97" s="6" t="s">
        <v>455</v>
      </c>
      <c r="F97" s="6" t="s">
        <v>239</v>
      </c>
      <c r="G97" s="6" t="s">
        <v>240</v>
      </c>
      <c r="H97" s="6" t="s">
        <v>326</v>
      </c>
      <c r="I97" s="5">
        <v>4</v>
      </c>
      <c r="J97" s="6" t="s">
        <v>236</v>
      </c>
      <c r="K97" s="6" t="s">
        <v>456</v>
      </c>
      <c r="L97" s="9"/>
      <c r="N97" s="10"/>
      <c r="O97" s="6" t="s">
        <v>151</v>
      </c>
    </row>
    <row r="98" spans="1:15">
      <c r="A98" s="6"/>
      <c r="B98" s="6"/>
      <c r="C98" s="6"/>
      <c r="D98" s="6"/>
      <c r="E98" s="6" t="s">
        <v>457</v>
      </c>
      <c r="F98" s="6" t="s">
        <v>243</v>
      </c>
      <c r="G98" s="6" t="s">
        <v>244</v>
      </c>
      <c r="H98" s="6" t="s">
        <v>326</v>
      </c>
      <c r="I98" s="5">
        <v>4</v>
      </c>
      <c r="J98" s="6" t="s">
        <v>236</v>
      </c>
      <c r="K98" s="6" t="s">
        <v>458</v>
      </c>
      <c r="L98" s="9"/>
      <c r="N98" s="10"/>
      <c r="O98" s="6" t="s">
        <v>151</v>
      </c>
    </row>
    <row r="99" spans="1:15">
      <c r="A99" s="6"/>
      <c r="B99" s="6"/>
      <c r="C99" s="6"/>
      <c r="D99" s="6"/>
      <c r="E99" s="6" t="s">
        <v>459</v>
      </c>
      <c r="F99" s="6" t="s">
        <v>243</v>
      </c>
      <c r="G99" s="6" t="s">
        <v>244</v>
      </c>
      <c r="H99" s="6" t="s">
        <v>326</v>
      </c>
      <c r="I99" s="5">
        <v>4</v>
      </c>
      <c r="J99" s="6" t="s">
        <v>236</v>
      </c>
      <c r="K99" s="6" t="s">
        <v>460</v>
      </c>
      <c r="L99" s="9"/>
      <c r="N99" s="10"/>
      <c r="O99" s="6" t="s">
        <v>151</v>
      </c>
    </row>
    <row r="100" spans="1:15">
      <c r="A100" s="3" t="s">
        <v>461</v>
      </c>
      <c r="B100" s="2" t="s">
        <v>163</v>
      </c>
      <c r="M100" s="11" t="s">
        <v>164</v>
      </c>
      <c r="N100" s="10"/>
    </row>
    <row r="102" spans="1:15">
      <c r="A102" s="6" t="s">
        <v>462</v>
      </c>
      <c r="B102" s="6" t="s">
        <v>463</v>
      </c>
      <c r="C102" s="6" t="s">
        <v>323</v>
      </c>
      <c r="D102" s="6" t="s">
        <v>324</v>
      </c>
      <c r="E102" s="6" t="s">
        <v>464</v>
      </c>
      <c r="F102" s="6" t="s">
        <v>294</v>
      </c>
      <c r="G102" s="6" t="s">
        <v>295</v>
      </c>
      <c r="H102" s="6" t="s">
        <v>326</v>
      </c>
      <c r="I102" s="5">
        <v>4</v>
      </c>
      <c r="J102" s="6" t="s">
        <v>236</v>
      </c>
      <c r="K102" s="6" t="s">
        <v>194</v>
      </c>
      <c r="L102" s="9"/>
      <c r="N102" s="10"/>
      <c r="O102" s="6" t="s">
        <v>151</v>
      </c>
    </row>
    <row r="103" spans="1:15">
      <c r="A103" s="6"/>
      <c r="B103" s="6"/>
      <c r="C103" s="6"/>
      <c r="D103" s="6"/>
      <c r="E103" s="6" t="s">
        <v>465</v>
      </c>
      <c r="F103" s="6" t="s">
        <v>294</v>
      </c>
      <c r="G103" s="6" t="s">
        <v>295</v>
      </c>
      <c r="H103" s="6" t="s">
        <v>326</v>
      </c>
      <c r="I103" s="5">
        <v>5</v>
      </c>
      <c r="J103" s="6" t="s">
        <v>236</v>
      </c>
      <c r="K103" s="6" t="s">
        <v>466</v>
      </c>
      <c r="L103" s="9"/>
      <c r="N103" s="10"/>
      <c r="O103" s="6" t="s">
        <v>151</v>
      </c>
    </row>
    <row r="104" spans="1:15">
      <c r="A104" s="6"/>
      <c r="B104" s="6"/>
      <c r="C104" s="6"/>
      <c r="D104" s="6"/>
      <c r="E104" s="6" t="s">
        <v>467</v>
      </c>
      <c r="F104" s="6" t="s">
        <v>300</v>
      </c>
      <c r="G104" s="6" t="s">
        <v>301</v>
      </c>
      <c r="H104" s="6" t="s">
        <v>326</v>
      </c>
      <c r="I104" s="5">
        <v>3</v>
      </c>
      <c r="J104" s="6" t="s">
        <v>236</v>
      </c>
      <c r="K104" s="6" t="s">
        <v>468</v>
      </c>
      <c r="L104" s="9"/>
      <c r="N104" s="10"/>
      <c r="O104" s="6" t="s">
        <v>151</v>
      </c>
    </row>
    <row r="105" spans="1:15">
      <c r="A105" s="6"/>
      <c r="B105" s="6"/>
      <c r="C105" s="6"/>
      <c r="D105" s="6"/>
      <c r="E105" s="6" t="s">
        <v>469</v>
      </c>
      <c r="F105" s="6" t="s">
        <v>234</v>
      </c>
      <c r="G105" s="6" t="s">
        <v>235</v>
      </c>
      <c r="H105" s="6" t="s">
        <v>326</v>
      </c>
      <c r="I105" s="5">
        <v>4</v>
      </c>
      <c r="J105" s="6" t="s">
        <v>236</v>
      </c>
      <c r="K105" s="6" t="s">
        <v>194</v>
      </c>
      <c r="L105" s="9"/>
      <c r="N105" s="10"/>
      <c r="O105" s="6" t="s">
        <v>151</v>
      </c>
    </row>
    <row r="106" spans="1:15">
      <c r="A106" s="6"/>
      <c r="B106" s="6"/>
      <c r="C106" s="6"/>
      <c r="D106" s="6"/>
      <c r="E106" s="6" t="s">
        <v>470</v>
      </c>
      <c r="F106" s="6" t="s">
        <v>234</v>
      </c>
      <c r="G106" s="6" t="s">
        <v>235</v>
      </c>
      <c r="H106" s="6" t="s">
        <v>326</v>
      </c>
      <c r="I106" s="5">
        <v>4</v>
      </c>
      <c r="J106" s="6" t="s">
        <v>236</v>
      </c>
      <c r="K106" s="6" t="s">
        <v>471</v>
      </c>
      <c r="L106" s="9"/>
      <c r="N106" s="10"/>
      <c r="O106" s="6" t="s">
        <v>151</v>
      </c>
    </row>
    <row r="107" spans="1:15">
      <c r="A107" s="6"/>
      <c r="B107" s="6"/>
      <c r="C107" s="6"/>
      <c r="D107" s="6"/>
      <c r="E107" s="6" t="s">
        <v>472</v>
      </c>
      <c r="F107" s="6" t="s">
        <v>234</v>
      </c>
      <c r="G107" s="6" t="s">
        <v>235</v>
      </c>
      <c r="H107" s="6" t="s">
        <v>326</v>
      </c>
      <c r="I107" s="5">
        <v>4</v>
      </c>
      <c r="J107" s="6" t="s">
        <v>236</v>
      </c>
      <c r="K107" s="6" t="s">
        <v>473</v>
      </c>
      <c r="L107" s="9"/>
      <c r="N107" s="10"/>
      <c r="O107" s="6" t="s">
        <v>151</v>
      </c>
    </row>
    <row r="108" spans="1:15">
      <c r="A108" s="6"/>
      <c r="B108" s="6"/>
      <c r="C108" s="6"/>
      <c r="D108" s="6"/>
      <c r="E108" s="6" t="s">
        <v>474</v>
      </c>
      <c r="F108" s="6" t="s">
        <v>239</v>
      </c>
      <c r="G108" s="6" t="s">
        <v>240</v>
      </c>
      <c r="H108" s="6" t="s">
        <v>326</v>
      </c>
      <c r="I108" s="5">
        <v>4</v>
      </c>
      <c r="J108" s="6" t="s">
        <v>236</v>
      </c>
      <c r="K108" s="6" t="s">
        <v>194</v>
      </c>
      <c r="L108" s="9"/>
      <c r="N108" s="10"/>
      <c r="O108" s="6" t="s">
        <v>151</v>
      </c>
    </row>
    <row r="109" spans="1:15">
      <c r="A109" s="6"/>
      <c r="B109" s="6"/>
      <c r="C109" s="6"/>
      <c r="D109" s="6"/>
      <c r="E109" s="6" t="s">
        <v>475</v>
      </c>
      <c r="F109" s="6" t="s">
        <v>246</v>
      </c>
      <c r="G109" s="6" t="s">
        <v>247</v>
      </c>
      <c r="H109" s="6" t="s">
        <v>326</v>
      </c>
      <c r="I109" s="5">
        <v>5</v>
      </c>
      <c r="J109" s="6" t="s">
        <v>236</v>
      </c>
      <c r="K109" s="6" t="s">
        <v>375</v>
      </c>
      <c r="L109" s="9"/>
      <c r="N109" s="10"/>
      <c r="O109" s="6" t="s">
        <v>151</v>
      </c>
    </row>
    <row r="110" spans="1:15">
      <c r="A110" s="6"/>
      <c r="B110" s="6"/>
      <c r="C110" s="6"/>
      <c r="D110" s="6"/>
      <c r="E110" s="6" t="s">
        <v>476</v>
      </c>
      <c r="F110" s="6" t="s">
        <v>246</v>
      </c>
      <c r="G110" s="6" t="s">
        <v>247</v>
      </c>
      <c r="H110" s="6" t="s">
        <v>326</v>
      </c>
      <c r="I110" s="5">
        <v>4</v>
      </c>
      <c r="J110" s="6" t="s">
        <v>236</v>
      </c>
      <c r="K110" s="6" t="s">
        <v>217</v>
      </c>
      <c r="L110" s="9"/>
      <c r="N110" s="10"/>
      <c r="O110" s="6" t="s">
        <v>151</v>
      </c>
    </row>
    <row r="111" spans="1:15">
      <c r="A111" s="3" t="s">
        <v>477</v>
      </c>
      <c r="B111" s="2" t="s">
        <v>163</v>
      </c>
      <c r="M111" s="11" t="s">
        <v>164</v>
      </c>
      <c r="N111" s="10"/>
    </row>
    <row r="115" spans="1:7">
      <c r="A115" s="3" t="s">
        <v>478</v>
      </c>
    </row>
    <row r="116" spans="1:7">
      <c r="A116" t="s">
        <v>479</v>
      </c>
      <c r="D116" t="s">
        <v>316</v>
      </c>
      <c r="G116" t="s">
        <v>317</v>
      </c>
    </row>
  </sheetData>
  <mergeCells count="4">
    <mergeCell ref="A1:N1"/>
    <mergeCell ref="A2:N2"/>
    <mergeCell ref="A3:N3"/>
    <mergeCell ref="A4:N4"/>
  </mergeCells>
  <dataValidations count="98">
    <dataValidation type="list" allowBlank="1" showInputMessage="1" showErrorMessage="1" sqref="L7">
      <formula1>"FEATURED - Executive summary,PRIMARY - Main evidence,SUPPORTING - Background,EXCLUDE - Do not use"</formula1>
    </dataValidation>
    <dataValidation type="list" allowBlank="1" showInputMessage="1" showErrorMessage="1" sqref="L8">
      <formula1>"FEATURED - Executive summary,PRIMARY - Main evidence,SUPPORTING - Background,EXCLUDE - Do not use"</formula1>
    </dataValidation>
    <dataValidation type="list" allowBlank="1" showInputMessage="1" showErrorMessage="1" sqref="L9">
      <formula1>"FEATURED - Executive summary,PRIMARY - Main evidence,SUPPORTING - Background,EXCLUDE - Do not use"</formula1>
    </dataValidation>
    <dataValidation type="list" allowBlank="1" showInputMessage="1" showErrorMessage="1" sqref="L10">
      <formula1>"FEATURED - Executive summary,PRIMARY - Main evidence,SUPPORTING - Background,EXCLUDE - Do not use"</formula1>
    </dataValidation>
    <dataValidation type="list" allowBlank="1" showInputMessage="1" showErrorMessage="1" sqref="M11">
      <formula1>"PENDING REVIEW,VALIDATED - Include in Report,REJECTED - Exclude from Report,NEEDS REVISION,FEATURED - Highlight in Executive Summary"</formula1>
    </dataValidation>
    <dataValidation type="list" allowBlank="1" showInputMessage="1" showErrorMessage="1" sqref="L13">
      <formula1>"FEATURED - Executive summary,PRIMARY - Main evidence,SUPPORTING - Background,EXCLUDE - Do not use"</formula1>
    </dataValidation>
    <dataValidation type="list" allowBlank="1" showInputMessage="1" showErrorMessage="1" sqref="L14">
      <formula1>"FEATURED - Executive summary,PRIMARY - Main evidence,SUPPORTING - Background,EXCLUDE - Do not use"</formula1>
    </dataValidation>
    <dataValidation type="list" allowBlank="1" showInputMessage="1" showErrorMessage="1" sqref="L15">
      <formula1>"FEATURED - Executive summary,PRIMARY - Main evidence,SUPPORTING - Background,EXCLUDE - Do not use"</formula1>
    </dataValidation>
    <dataValidation type="list" allowBlank="1" showInputMessage="1" showErrorMessage="1" sqref="L16">
      <formula1>"FEATURED - Executive summary,PRIMARY - Main evidence,SUPPORTING - Background,EXCLUDE - Do not use"</formula1>
    </dataValidation>
    <dataValidation type="list" allowBlank="1" showInputMessage="1" showErrorMessage="1" sqref="L17">
      <formula1>"FEATURED - Executive summary,PRIMARY - Main evidence,SUPPORTING - Background,EXCLUDE - Do not use"</formula1>
    </dataValidation>
    <dataValidation type="list" allowBlank="1" showInputMessage="1" showErrorMessage="1" sqref="L18">
      <formula1>"FEATURED - Executive summary,PRIMARY - Main evidence,SUPPORTING - Background,EXCLUDE - Do not use"</formula1>
    </dataValidation>
    <dataValidation type="list" allowBlank="1" showInputMessage="1" showErrorMessage="1" sqref="L19">
      <formula1>"FEATURED - Executive summary,PRIMARY - Main evidence,SUPPORTING - Background,EXCLUDE - Do not use"</formula1>
    </dataValidation>
    <dataValidation type="list" allowBlank="1" showInputMessage="1" showErrorMessage="1" sqref="L20">
      <formula1>"FEATURED - Executive summary,PRIMARY - Main evidence,SUPPORTING - Background,EXCLUDE - Do not use"</formula1>
    </dataValidation>
    <dataValidation type="list" allowBlank="1" showInputMessage="1" showErrorMessage="1" sqref="L21">
      <formula1>"FEATURED - Executive summary,PRIMARY - Main evidence,SUPPORTING - Background,EXCLUDE - Do not use"</formula1>
    </dataValidation>
    <dataValidation type="list" allowBlank="1" showInputMessage="1" showErrorMessage="1" sqref="L22">
      <formula1>"FEATURED - Executive summary,PRIMARY - Main evidence,SUPPORTING - Background,EXCLUDE - Do not use"</formula1>
    </dataValidation>
    <dataValidation type="list" allowBlank="1" showInputMessage="1" showErrorMessage="1" sqref="L23">
      <formula1>"FEATURED - Executive summary,PRIMARY - Main evidence,SUPPORTING - Background,EXCLUDE - Do not use"</formula1>
    </dataValidation>
    <dataValidation type="list" allowBlank="1" showInputMessage="1" showErrorMessage="1" sqref="L24">
      <formula1>"FEATURED - Executive summary,PRIMARY - Main evidence,SUPPORTING - Background,EXCLUDE - Do not use"</formula1>
    </dataValidation>
    <dataValidation type="list" allowBlank="1" showInputMessage="1" showErrorMessage="1" sqref="L25">
      <formula1>"FEATURED - Executive summary,PRIMARY - Main evidence,SUPPORTING - Background,EXCLUDE - Do not use"</formula1>
    </dataValidation>
    <dataValidation type="list" allowBlank="1" showInputMessage="1" showErrorMessage="1" sqref="L26">
      <formula1>"FEATURED - Executive summary,PRIMARY - Main evidence,SUPPORTING - Background,EXCLUDE - Do not use"</formula1>
    </dataValidation>
    <dataValidation type="list" allowBlank="1" showInputMessage="1" showErrorMessage="1" sqref="L27">
      <formula1>"FEATURED - Executive summary,PRIMARY - Main evidence,SUPPORTING - Background,EXCLUDE - Do not use"</formula1>
    </dataValidation>
    <dataValidation type="list" allowBlank="1" showInputMessage="1" showErrorMessage="1" sqref="L28">
      <formula1>"FEATURED - Executive summary,PRIMARY - Main evidence,SUPPORTING - Background,EXCLUDE - Do not use"</formula1>
    </dataValidation>
    <dataValidation type="list" allowBlank="1" showInputMessage="1" showErrorMessage="1" sqref="L29">
      <formula1>"FEATURED - Executive summary,PRIMARY - Main evidence,SUPPORTING - Background,EXCLUDE - Do not use"</formula1>
    </dataValidation>
    <dataValidation type="list" allowBlank="1" showInputMessage="1" showErrorMessage="1" sqref="M30">
      <formula1>"PENDING REVIEW,VALIDATED - Include in Report,REJECTED - Exclude from Report,NEEDS REVISION,FEATURED - Highlight in Executive Summary"</formula1>
    </dataValidation>
    <dataValidation type="list" allowBlank="1" showInputMessage="1" showErrorMessage="1" sqref="L32">
      <formula1>"FEATURED - Executive summary,PRIMARY - Main evidence,SUPPORTING - Background,EXCLUDE - Do not use"</formula1>
    </dataValidation>
    <dataValidation type="list" allowBlank="1" showInputMessage="1" showErrorMessage="1" sqref="L33">
      <formula1>"FEATURED - Executive summary,PRIMARY - Main evidence,SUPPORTING - Background,EXCLUDE - Do not use"</formula1>
    </dataValidation>
    <dataValidation type="list" allowBlank="1" showInputMessage="1" showErrorMessage="1" sqref="L34">
      <formula1>"FEATURED - Executive summary,PRIMARY - Main evidence,SUPPORTING - Background,EXCLUDE - Do not use"</formula1>
    </dataValidation>
    <dataValidation type="list" allowBlank="1" showInputMessage="1" showErrorMessage="1" sqref="L35">
      <formula1>"FEATURED - Executive summary,PRIMARY - Main evidence,SUPPORTING - Background,EXCLUDE - Do not use"</formula1>
    </dataValidation>
    <dataValidation type="list" allowBlank="1" showInputMessage="1" showErrorMessage="1" sqref="L36">
      <formula1>"FEATURED - Executive summary,PRIMARY - Main evidence,SUPPORTING - Background,EXCLUDE - Do not use"</formula1>
    </dataValidation>
    <dataValidation type="list" allowBlank="1" showInputMessage="1" showErrorMessage="1" sqref="L37">
      <formula1>"FEATURED - Executive summary,PRIMARY - Main evidence,SUPPORTING - Background,EXCLUDE - Do not use"</formula1>
    </dataValidation>
    <dataValidation type="list" allowBlank="1" showInputMessage="1" showErrorMessage="1" sqref="M38">
      <formula1>"PENDING REVIEW,VALIDATED - Include in Report,REJECTED - Exclude from Report,NEEDS REVISION,FEATURED - Highlight in Executive Summary"</formula1>
    </dataValidation>
    <dataValidation type="list" allowBlank="1" showInputMessage="1" showErrorMessage="1" sqref="L40">
      <formula1>"FEATURED - Executive summary,PRIMARY - Main evidence,SUPPORTING - Background,EXCLUDE - Do not use"</formula1>
    </dataValidation>
    <dataValidation type="list" allowBlank="1" showInputMessage="1" showErrorMessage="1" sqref="L41">
      <formula1>"FEATURED - Executive summary,PRIMARY - Main evidence,SUPPORTING - Background,EXCLUDE - Do not use"</formula1>
    </dataValidation>
    <dataValidation type="list" allowBlank="1" showInputMessage="1" showErrorMessage="1" sqref="L42">
      <formula1>"FEATURED - Executive summary,PRIMARY - Main evidence,SUPPORTING - Background,EXCLUDE - Do not use"</formula1>
    </dataValidation>
    <dataValidation type="list" allowBlank="1" showInputMessage="1" showErrorMessage="1" sqref="L43">
      <formula1>"FEATURED - Executive summary,PRIMARY - Main evidence,SUPPORTING - Background,EXCLUDE - Do not use"</formula1>
    </dataValidation>
    <dataValidation type="list" allowBlank="1" showInputMessage="1" showErrorMessage="1" sqref="L44">
      <formula1>"FEATURED - Executive summary,PRIMARY - Main evidence,SUPPORTING - Background,EXCLUDE - Do not use"</formula1>
    </dataValidation>
    <dataValidation type="list" allowBlank="1" showInputMessage="1" showErrorMessage="1" sqref="L45">
      <formula1>"FEATURED - Executive summary,PRIMARY - Main evidence,SUPPORTING - Background,EXCLUDE - Do not use"</formula1>
    </dataValidation>
    <dataValidation type="list" allowBlank="1" showInputMessage="1" showErrorMessage="1" sqref="M46">
      <formula1>"PENDING REVIEW,VALIDATED - Include in Report,REJECTED - Exclude from Report,NEEDS REVISION,FEATURED - Highlight in Executive Summary"</formula1>
    </dataValidation>
    <dataValidation type="list" allowBlank="1" showInputMessage="1" showErrorMessage="1" sqref="L48">
      <formula1>"FEATURED - Executive summary,PRIMARY - Main evidence,SUPPORTING - Background,EXCLUDE - Do not use"</formula1>
    </dataValidation>
    <dataValidation type="list" allowBlank="1" showInputMessage="1" showErrorMessage="1" sqref="L49">
      <formula1>"FEATURED - Executive summary,PRIMARY - Main evidence,SUPPORTING - Background,EXCLUDE - Do not use"</formula1>
    </dataValidation>
    <dataValidation type="list" allowBlank="1" showInputMessage="1" showErrorMessage="1" sqref="L50">
      <formula1>"FEATURED - Executive summary,PRIMARY - Main evidence,SUPPORTING - Background,EXCLUDE - Do not use"</formula1>
    </dataValidation>
    <dataValidation type="list" allowBlank="1" showInputMessage="1" showErrorMessage="1" sqref="L51">
      <formula1>"FEATURED - Executive summary,PRIMARY - Main evidence,SUPPORTING - Background,EXCLUDE - Do not use"</formula1>
    </dataValidation>
    <dataValidation type="list" allowBlank="1" showInputMessage="1" showErrorMessage="1" sqref="L52">
      <formula1>"FEATURED - Executive summary,PRIMARY - Main evidence,SUPPORTING - Background,EXCLUDE - Do not use"</formula1>
    </dataValidation>
    <dataValidation type="list" allowBlank="1" showInputMessage="1" showErrorMessage="1" sqref="L53">
      <formula1>"FEATURED - Executive summary,PRIMARY - Main evidence,SUPPORTING - Background,EXCLUDE - Do not use"</formula1>
    </dataValidation>
    <dataValidation type="list" allowBlank="1" showInputMessage="1" showErrorMessage="1" sqref="L54">
      <formula1>"FEATURED - Executive summary,PRIMARY - Main evidence,SUPPORTING - Background,EXCLUDE - Do not use"</formula1>
    </dataValidation>
    <dataValidation type="list" allowBlank="1" showInputMessage="1" showErrorMessage="1" sqref="L55">
      <formula1>"FEATURED - Executive summary,PRIMARY - Main evidence,SUPPORTING - Background,EXCLUDE - Do not use"</formula1>
    </dataValidation>
    <dataValidation type="list" allowBlank="1" showInputMessage="1" showErrorMessage="1" sqref="L56">
      <formula1>"FEATURED - Executive summary,PRIMARY - Main evidence,SUPPORTING - Background,EXCLUDE - Do not use"</formula1>
    </dataValidation>
    <dataValidation type="list" allowBlank="1" showInputMessage="1" showErrorMessage="1" sqref="L57">
      <formula1>"FEATURED - Executive summary,PRIMARY - Main evidence,SUPPORTING - Background,EXCLUDE - Do not use"</formula1>
    </dataValidation>
    <dataValidation type="list" allowBlank="1" showInputMessage="1" showErrorMessage="1" sqref="L58">
      <formula1>"FEATURED - Executive summary,PRIMARY - Main evidence,SUPPORTING - Background,EXCLUDE - Do not use"</formula1>
    </dataValidation>
    <dataValidation type="list" allowBlank="1" showInputMessage="1" showErrorMessage="1" sqref="L59">
      <formula1>"FEATURED - Executive summary,PRIMARY - Main evidence,SUPPORTING - Background,EXCLUDE - Do not use"</formula1>
    </dataValidation>
    <dataValidation type="list" allowBlank="1" showInputMessage="1" showErrorMessage="1" sqref="L60">
      <formula1>"FEATURED - Executive summary,PRIMARY - Main evidence,SUPPORTING - Background,EXCLUDE - Do not use"</formula1>
    </dataValidation>
    <dataValidation type="list" allowBlank="1" showInputMessage="1" showErrorMessage="1" sqref="L61">
      <formula1>"FEATURED - Executive summary,PRIMARY - Main evidence,SUPPORTING - Background,EXCLUDE - Do not use"</formula1>
    </dataValidation>
    <dataValidation type="list" allowBlank="1" showInputMessage="1" showErrorMessage="1" sqref="L62">
      <formula1>"FEATURED - Executive summary,PRIMARY - Main evidence,SUPPORTING - Background,EXCLUDE - Do not use"</formula1>
    </dataValidation>
    <dataValidation type="list" allowBlank="1" showInputMessage="1" showErrorMessage="1" sqref="L63">
      <formula1>"FEATURED - Executive summary,PRIMARY - Main evidence,SUPPORTING - Background,EXCLUDE - Do not use"</formula1>
    </dataValidation>
    <dataValidation type="list" allowBlank="1" showInputMessage="1" showErrorMessage="1" sqref="L64">
      <formula1>"FEATURED - Executive summary,PRIMARY - Main evidence,SUPPORTING - Background,EXCLUDE - Do not use"</formula1>
    </dataValidation>
    <dataValidation type="list" allowBlank="1" showInputMessage="1" showErrorMessage="1" sqref="L65">
      <formula1>"FEATURED - Executive summary,PRIMARY - Main evidence,SUPPORTING - Background,EXCLUDE - Do not use"</formula1>
    </dataValidation>
    <dataValidation type="list" allowBlank="1" showInputMessage="1" showErrorMessage="1" sqref="L66">
      <formula1>"FEATURED - Executive summary,PRIMARY - Main evidence,SUPPORTING - Background,EXCLUDE - Do not use"</formula1>
    </dataValidation>
    <dataValidation type="list" allowBlank="1" showInputMessage="1" showErrorMessage="1" sqref="L67">
      <formula1>"FEATURED - Executive summary,PRIMARY - Main evidence,SUPPORTING - Background,EXCLUDE - Do not use"</formula1>
    </dataValidation>
    <dataValidation type="list" allowBlank="1" showInputMessage="1" showErrorMessage="1" sqref="L68">
      <formula1>"FEATURED - Executive summary,PRIMARY - Main evidence,SUPPORTING - Background,EXCLUDE - Do not use"</formula1>
    </dataValidation>
    <dataValidation type="list" allowBlank="1" showInputMessage="1" showErrorMessage="1" sqref="L69">
      <formula1>"FEATURED - Executive summary,PRIMARY - Main evidence,SUPPORTING - Background,EXCLUDE - Do not use"</formula1>
    </dataValidation>
    <dataValidation type="list" allowBlank="1" showInputMessage="1" showErrorMessage="1" sqref="L70">
      <formula1>"FEATURED - Executive summary,PRIMARY - Main evidence,SUPPORTING - Background,EXCLUDE - Do not use"</formula1>
    </dataValidation>
    <dataValidation type="list" allowBlank="1" showInputMessage="1" showErrorMessage="1" sqref="L71">
      <formula1>"FEATURED - Executive summary,PRIMARY - Main evidence,SUPPORTING - Background,EXCLUDE - Do not use"</formula1>
    </dataValidation>
    <dataValidation type="list" allowBlank="1" showInputMessage="1" showErrorMessage="1" sqref="L72">
      <formula1>"FEATURED - Executive summary,PRIMARY - Main evidence,SUPPORTING - Background,EXCLUDE - Do not use"</formula1>
    </dataValidation>
    <dataValidation type="list" allowBlank="1" showInputMessage="1" showErrorMessage="1" sqref="L73">
      <formula1>"FEATURED - Executive summary,PRIMARY - Main evidence,SUPPORTING - Background,EXCLUDE - Do not use"</formula1>
    </dataValidation>
    <dataValidation type="list" allowBlank="1" showInputMessage="1" showErrorMessage="1" sqref="L74">
      <formula1>"FEATURED - Executive summary,PRIMARY - Main evidence,SUPPORTING - Background,EXCLUDE - Do not use"</formula1>
    </dataValidation>
    <dataValidation type="list" allowBlank="1" showInputMessage="1" showErrorMessage="1" sqref="M75">
      <formula1>"PENDING REVIEW,VALIDATED - Include in Report,REJECTED - Exclude from Report,NEEDS REVISION,FEATURED - Highlight in Executive Summary"</formula1>
    </dataValidation>
    <dataValidation type="list" allowBlank="1" showInputMessage="1" showErrorMessage="1" sqref="L77">
      <formula1>"FEATURED - Executive summary,PRIMARY - Main evidence,SUPPORTING - Background,EXCLUDE - Do not use"</formula1>
    </dataValidation>
    <dataValidation type="list" allowBlank="1" showInputMessage="1" showErrorMessage="1" sqref="L78">
      <formula1>"FEATURED - Executive summary,PRIMARY - Main evidence,SUPPORTING - Background,EXCLUDE - Do not use"</formula1>
    </dataValidation>
    <dataValidation type="list" allowBlank="1" showInputMessage="1" showErrorMessage="1" sqref="L79">
      <formula1>"FEATURED - Executive summary,PRIMARY - Main evidence,SUPPORTING - Background,EXCLUDE - Do not use"</formula1>
    </dataValidation>
    <dataValidation type="list" allowBlank="1" showInputMessage="1" showErrorMessage="1" sqref="L80">
      <formula1>"FEATURED - Executive summary,PRIMARY - Main evidence,SUPPORTING - Background,EXCLUDE - Do not use"</formula1>
    </dataValidation>
    <dataValidation type="list" allowBlank="1" showInputMessage="1" showErrorMessage="1" sqref="L81">
      <formula1>"FEATURED - Executive summary,PRIMARY - Main evidence,SUPPORTING - Background,EXCLUDE - Do not use"</formula1>
    </dataValidation>
    <dataValidation type="list" allowBlank="1" showInputMessage="1" showErrorMessage="1" sqref="L82">
      <formula1>"FEATURED - Executive summary,PRIMARY - Main evidence,SUPPORTING - Background,EXCLUDE - Do not use"</formula1>
    </dataValidation>
    <dataValidation type="list" allowBlank="1" showInputMessage="1" showErrorMessage="1" sqref="L83">
      <formula1>"FEATURED - Executive summary,PRIMARY - Main evidence,SUPPORTING - Background,EXCLUDE - Do not use"</formula1>
    </dataValidation>
    <dataValidation type="list" allowBlank="1" showInputMessage="1" showErrorMessage="1" sqref="L84">
      <formula1>"FEATURED - Executive summary,PRIMARY - Main evidence,SUPPORTING - Background,EXCLUDE - Do not use"</formula1>
    </dataValidation>
    <dataValidation type="list" allowBlank="1" showInputMessage="1" showErrorMessage="1" sqref="L85">
      <formula1>"FEATURED - Executive summary,PRIMARY - Main evidence,SUPPORTING - Background,EXCLUDE - Do not use"</formula1>
    </dataValidation>
    <dataValidation type="list" allowBlank="1" showInputMessage="1" showErrorMessage="1" sqref="L86">
      <formula1>"FEATURED - Executive summary,PRIMARY - Main evidence,SUPPORTING - Background,EXCLUDE - Do not use"</formula1>
    </dataValidation>
    <dataValidation type="list" allowBlank="1" showInputMessage="1" showErrorMessage="1" sqref="L87">
      <formula1>"FEATURED - Executive summary,PRIMARY - Main evidence,SUPPORTING - Background,EXCLUDE - Do not use"</formula1>
    </dataValidation>
    <dataValidation type="list" allowBlank="1" showInputMessage="1" showErrorMessage="1" sqref="L88">
      <formula1>"FEATURED - Executive summary,PRIMARY - Main evidence,SUPPORTING - Background,EXCLUDE - Do not use"</formula1>
    </dataValidation>
    <dataValidation type="list" allowBlank="1" showInputMessage="1" showErrorMessage="1" sqref="M89">
      <formula1>"PENDING REVIEW,VALIDATED - Include in Report,REJECTED - Exclude from Report,NEEDS REVISION,FEATURED - Highlight in Executive Summary"</formula1>
    </dataValidation>
    <dataValidation type="list" allowBlank="1" showInputMessage="1" showErrorMessage="1" sqref="L91">
      <formula1>"FEATURED - Executive summary,PRIMARY - Main evidence,SUPPORTING - Background,EXCLUDE - Do not use"</formula1>
    </dataValidation>
    <dataValidation type="list" allowBlank="1" showInputMessage="1" showErrorMessage="1" sqref="L92">
      <formula1>"FEATURED - Executive summary,PRIMARY - Main evidence,SUPPORTING - Background,EXCLUDE - Do not use"</formula1>
    </dataValidation>
    <dataValidation type="list" allowBlank="1" showInputMessage="1" showErrorMessage="1" sqref="L93">
      <formula1>"FEATURED - Executive summary,PRIMARY - Main evidence,SUPPORTING - Background,EXCLUDE - Do not use"</formula1>
    </dataValidation>
    <dataValidation type="list" allowBlank="1" showInputMessage="1" showErrorMessage="1" sqref="L94">
      <formula1>"FEATURED - Executive summary,PRIMARY - Main evidence,SUPPORTING - Background,EXCLUDE - Do not use"</formula1>
    </dataValidation>
    <dataValidation type="list" allowBlank="1" showInputMessage="1" showErrorMessage="1" sqref="L95">
      <formula1>"FEATURED - Executive summary,PRIMARY - Main evidence,SUPPORTING - Background,EXCLUDE - Do not use"</formula1>
    </dataValidation>
    <dataValidation type="list" allowBlank="1" showInputMessage="1" showErrorMessage="1" sqref="L96">
      <formula1>"FEATURED - Executive summary,PRIMARY - Main evidence,SUPPORTING - Background,EXCLUDE - Do not use"</formula1>
    </dataValidation>
    <dataValidation type="list" allowBlank="1" showInputMessage="1" showErrorMessage="1" sqref="L97">
      <formula1>"FEATURED - Executive summary,PRIMARY - Main evidence,SUPPORTING - Background,EXCLUDE - Do not use"</formula1>
    </dataValidation>
    <dataValidation type="list" allowBlank="1" showInputMessage="1" showErrorMessage="1" sqref="L98">
      <formula1>"FEATURED - Executive summary,PRIMARY - Main evidence,SUPPORTING - Background,EXCLUDE - Do not use"</formula1>
    </dataValidation>
    <dataValidation type="list" allowBlank="1" showInputMessage="1" showErrorMessage="1" sqref="L99">
      <formula1>"FEATURED - Executive summary,PRIMARY - Main evidence,SUPPORTING - Background,EXCLUDE - Do not use"</formula1>
    </dataValidation>
    <dataValidation type="list" allowBlank="1" showInputMessage="1" showErrorMessage="1" sqref="M100">
      <formula1>"PENDING REVIEW,VALIDATED - Include in Report,REJECTED - Exclude from Report,NEEDS REVISION,FEATURED - Highlight in Executive Summary"</formula1>
    </dataValidation>
    <dataValidation type="list" allowBlank="1" showInputMessage="1" showErrorMessage="1" sqref="L102">
      <formula1>"FEATURED - Executive summary,PRIMARY - Main evidence,SUPPORTING - Background,EXCLUDE - Do not use"</formula1>
    </dataValidation>
    <dataValidation type="list" allowBlank="1" showInputMessage="1" showErrorMessage="1" sqref="L103">
      <formula1>"FEATURED - Executive summary,PRIMARY - Main evidence,SUPPORTING - Background,EXCLUDE - Do not use"</formula1>
    </dataValidation>
    <dataValidation type="list" allowBlank="1" showInputMessage="1" showErrorMessage="1" sqref="L104">
      <formula1>"FEATURED - Executive summary,PRIMARY - Main evidence,SUPPORTING - Background,EXCLUDE - Do not use"</formula1>
    </dataValidation>
    <dataValidation type="list" allowBlank="1" showInputMessage="1" showErrorMessage="1" sqref="L105">
      <formula1>"FEATURED - Executive summary,PRIMARY - Main evidence,SUPPORTING - Background,EXCLUDE - Do not use"</formula1>
    </dataValidation>
    <dataValidation type="list" allowBlank="1" showInputMessage="1" showErrorMessage="1" sqref="L106">
      <formula1>"FEATURED - Executive summary,PRIMARY - Main evidence,SUPPORTING - Background,EXCLUDE - Do not use"</formula1>
    </dataValidation>
    <dataValidation type="list" allowBlank="1" showInputMessage="1" showErrorMessage="1" sqref="L107">
      <formula1>"FEATURED - Executive summary,PRIMARY - Main evidence,SUPPORTING - Background,EXCLUDE - Do not use"</formula1>
    </dataValidation>
    <dataValidation type="list" allowBlank="1" showInputMessage="1" showErrorMessage="1" sqref="L108">
      <formula1>"FEATURED - Executive summary,PRIMARY - Main evidence,SUPPORTING - Background,EXCLUDE - Do not use"</formula1>
    </dataValidation>
    <dataValidation type="list" allowBlank="1" showInputMessage="1" showErrorMessage="1" sqref="L109">
      <formula1>"FEATURED - Executive summary,PRIMARY - Main evidence,SUPPORTING - Background,EXCLUDE - Do not use"</formula1>
    </dataValidation>
    <dataValidation type="list" allowBlank="1" showInputMessage="1" showErrorMessage="1" sqref="L110">
      <formula1>"FEATURED - Executive summary,PRIMARY - Main evidence,SUPPORTING - Background,EXCLUDE - Do not use"</formula1>
    </dataValidation>
    <dataValidation type="list" allowBlank="1" showInputMessage="1" showErrorMessage="1" sqref="M111">
      <formula1>"PENDING REVIEW,VALIDATED - Include in Report,REJECTED - Exclude from Report,NEEDS REVISION,FEATURED - Highlight in Executive Summary"</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M184"/>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3">
      <c r="A1" s="1" t="s">
        <v>480</v>
      </c>
      <c r="B1" s="1"/>
      <c r="C1" s="1"/>
      <c r="D1" s="1"/>
      <c r="E1" s="1"/>
      <c r="F1" s="1"/>
      <c r="G1" s="1"/>
      <c r="H1" s="1"/>
      <c r="I1" s="1"/>
      <c r="J1" s="1"/>
      <c r="K1" s="1"/>
      <c r="L1" s="1"/>
    </row>
    <row r="2" spans="1:13">
      <c r="A2" s="2" t="s">
        <v>481</v>
      </c>
      <c r="B2" s="2"/>
      <c r="C2" s="2"/>
      <c r="D2" s="2"/>
      <c r="E2" s="2"/>
      <c r="F2" s="2"/>
      <c r="G2" s="2"/>
      <c r="H2" s="2"/>
      <c r="I2" s="2"/>
      <c r="J2" s="2"/>
      <c r="K2" s="2"/>
      <c r="L2" s="2"/>
    </row>
    <row r="3" spans="1:13">
      <c r="A3" s="6" t="s">
        <v>482</v>
      </c>
      <c r="B3" s="6"/>
      <c r="C3" s="6"/>
      <c r="D3" s="6"/>
      <c r="E3" s="6"/>
      <c r="F3" s="6"/>
      <c r="G3" s="6"/>
      <c r="H3" s="6"/>
      <c r="I3" s="6"/>
      <c r="J3" s="6"/>
      <c r="K3" s="6"/>
      <c r="L3" s="6"/>
    </row>
    <row r="4" spans="1:13">
      <c r="A4" s="6" t="s">
        <v>483</v>
      </c>
      <c r="B4" s="6"/>
      <c r="C4" s="6"/>
      <c r="D4" s="6"/>
      <c r="E4" s="6"/>
      <c r="F4" s="6"/>
      <c r="G4" s="6"/>
      <c r="H4" s="6"/>
      <c r="I4" s="6"/>
      <c r="J4" s="6"/>
      <c r="K4" s="6"/>
      <c r="L4" s="6"/>
    </row>
    <row r="6" spans="1:13">
      <c r="A6" s="3" t="s">
        <v>129</v>
      </c>
      <c r="B6" s="3" t="s">
        <v>130</v>
      </c>
      <c r="C6" s="3" t="s">
        <v>131</v>
      </c>
      <c r="D6" s="3" t="s">
        <v>43</v>
      </c>
      <c r="E6" s="3" t="s">
        <v>132</v>
      </c>
      <c r="F6" s="3" t="s">
        <v>133</v>
      </c>
      <c r="G6" s="3" t="s">
        <v>134</v>
      </c>
      <c r="H6" s="3" t="s">
        <v>135</v>
      </c>
      <c r="I6" s="3" t="s">
        <v>136</v>
      </c>
      <c r="J6" s="3" t="s">
        <v>139</v>
      </c>
      <c r="K6" s="3" t="s">
        <v>140</v>
      </c>
      <c r="L6" s="3" t="s">
        <v>141</v>
      </c>
      <c r="M6" s="3" t="s">
        <v>142</v>
      </c>
    </row>
    <row r="7" spans="1:13">
      <c r="A7" s="6" t="s">
        <v>74</v>
      </c>
      <c r="B7" s="6" t="s">
        <v>484</v>
      </c>
      <c r="C7" s="6" t="s">
        <v>485</v>
      </c>
      <c r="D7" s="6" t="s">
        <v>324</v>
      </c>
      <c r="E7" s="6" t="s">
        <v>325</v>
      </c>
      <c r="F7" s="6" t="s">
        <v>300</v>
      </c>
      <c r="G7" s="6" t="s">
        <v>301</v>
      </c>
      <c r="H7" s="6" t="s">
        <v>326</v>
      </c>
      <c r="I7" s="5">
        <v>4</v>
      </c>
      <c r="J7" s="9"/>
      <c r="K7" s="9"/>
      <c r="L7" s="10"/>
      <c r="M7" s="6" t="s">
        <v>151</v>
      </c>
    </row>
    <row r="8" spans="1:13">
      <c r="A8" s="6"/>
      <c r="B8" s="6"/>
      <c r="C8" s="6"/>
      <c r="D8" s="6"/>
      <c r="E8" s="6" t="s">
        <v>328</v>
      </c>
      <c r="F8" s="6" t="s">
        <v>300</v>
      </c>
      <c r="G8" s="6" t="s">
        <v>301</v>
      </c>
      <c r="H8" s="6" t="s">
        <v>326</v>
      </c>
      <c r="I8" s="5">
        <v>4</v>
      </c>
      <c r="J8" s="9"/>
      <c r="K8" s="6"/>
      <c r="L8" s="10"/>
      <c r="M8" s="6" t="s">
        <v>151</v>
      </c>
    </row>
    <row r="9" spans="1:13">
      <c r="A9" s="6"/>
      <c r="B9" s="6"/>
      <c r="C9" s="6"/>
      <c r="D9" s="6"/>
      <c r="E9" s="6" t="s">
        <v>329</v>
      </c>
      <c r="F9" s="6" t="s">
        <v>239</v>
      </c>
      <c r="G9" s="6" t="s">
        <v>240</v>
      </c>
      <c r="H9" s="6" t="s">
        <v>326</v>
      </c>
      <c r="I9" s="5">
        <v>4</v>
      </c>
      <c r="J9" s="9"/>
      <c r="K9" s="6"/>
      <c r="L9" s="10"/>
      <c r="M9" s="6" t="s">
        <v>151</v>
      </c>
    </row>
    <row r="10" spans="1:13">
      <c r="A10" s="6"/>
      <c r="B10" s="6"/>
      <c r="C10" s="6"/>
      <c r="D10" s="6"/>
      <c r="E10" s="6" t="s">
        <v>330</v>
      </c>
      <c r="F10" s="6" t="s">
        <v>239</v>
      </c>
      <c r="G10" s="6" t="s">
        <v>240</v>
      </c>
      <c r="H10" s="6" t="s">
        <v>326</v>
      </c>
      <c r="I10" s="5">
        <v>4</v>
      </c>
      <c r="J10" s="9"/>
      <c r="K10" s="6"/>
      <c r="L10" s="10"/>
      <c r="M10" s="6" t="s">
        <v>151</v>
      </c>
    </row>
    <row r="12" spans="1:13">
      <c r="A12" s="6" t="s">
        <v>332</v>
      </c>
      <c r="B12" s="6" t="s">
        <v>486</v>
      </c>
      <c r="C12" s="6" t="s">
        <v>485</v>
      </c>
      <c r="D12" s="6" t="s">
        <v>211</v>
      </c>
      <c r="E12" s="6" t="s">
        <v>334</v>
      </c>
      <c r="F12" s="6" t="s">
        <v>294</v>
      </c>
      <c r="G12" s="6" t="s">
        <v>295</v>
      </c>
      <c r="H12" s="6" t="s">
        <v>302</v>
      </c>
      <c r="I12" s="5">
        <v>3</v>
      </c>
      <c r="J12" s="9"/>
      <c r="K12" s="6"/>
      <c r="L12" s="10"/>
      <c r="M12" s="6" t="s">
        <v>151</v>
      </c>
    </row>
    <row r="13" spans="1:13">
      <c r="A13" s="6"/>
      <c r="B13" s="6"/>
      <c r="C13" s="6"/>
      <c r="D13" s="6"/>
      <c r="E13" s="6" t="s">
        <v>335</v>
      </c>
      <c r="F13" s="6" t="s">
        <v>146</v>
      </c>
      <c r="G13" s="6" t="s">
        <v>147</v>
      </c>
      <c r="H13" s="6" t="s">
        <v>296</v>
      </c>
      <c r="I13" s="5">
        <v>3</v>
      </c>
      <c r="J13" s="9"/>
      <c r="K13" s="6"/>
      <c r="L13" s="10"/>
      <c r="M13" s="6" t="s">
        <v>151</v>
      </c>
    </row>
    <row r="14" spans="1:13">
      <c r="A14" s="6"/>
      <c r="B14" s="6"/>
      <c r="C14" s="6"/>
      <c r="D14" s="6"/>
      <c r="E14" s="6" t="s">
        <v>337</v>
      </c>
      <c r="F14" s="6" t="s">
        <v>146</v>
      </c>
      <c r="G14" s="6" t="s">
        <v>147</v>
      </c>
      <c r="H14" s="6" t="s">
        <v>296</v>
      </c>
      <c r="I14" s="5">
        <v>3</v>
      </c>
      <c r="J14" s="9"/>
      <c r="K14" s="6"/>
      <c r="L14" s="10"/>
      <c r="M14" s="6" t="s">
        <v>151</v>
      </c>
    </row>
    <row r="15" spans="1:13">
      <c r="A15" s="6"/>
      <c r="B15" s="6"/>
      <c r="C15" s="6"/>
      <c r="D15" s="6"/>
      <c r="E15" s="6" t="s">
        <v>339</v>
      </c>
      <c r="F15" s="6" t="s">
        <v>146</v>
      </c>
      <c r="G15" s="6" t="s">
        <v>147</v>
      </c>
      <c r="H15" s="6" t="s">
        <v>296</v>
      </c>
      <c r="I15" s="5">
        <v>3</v>
      </c>
      <c r="J15" s="9"/>
      <c r="K15" s="6"/>
      <c r="L15" s="10"/>
      <c r="M15" s="6" t="s">
        <v>151</v>
      </c>
    </row>
    <row r="16" spans="1:13">
      <c r="A16" s="6"/>
      <c r="B16" s="6"/>
      <c r="C16" s="6"/>
      <c r="D16" s="6"/>
      <c r="E16" s="6" t="s">
        <v>341</v>
      </c>
      <c r="F16" s="6" t="s">
        <v>153</v>
      </c>
      <c r="G16" s="6" t="s">
        <v>154</v>
      </c>
      <c r="H16" s="6" t="s">
        <v>302</v>
      </c>
      <c r="I16" s="5">
        <v>4</v>
      </c>
      <c r="J16" s="9"/>
      <c r="K16" s="6"/>
      <c r="L16" s="10"/>
      <c r="M16" s="6" t="s">
        <v>151</v>
      </c>
    </row>
    <row r="17" spans="1:13">
      <c r="A17" s="6"/>
      <c r="B17" s="6"/>
      <c r="C17" s="6"/>
      <c r="D17" s="6"/>
      <c r="E17" s="6" t="s">
        <v>342</v>
      </c>
      <c r="F17" s="6" t="s">
        <v>277</v>
      </c>
      <c r="G17" s="6" t="s">
        <v>278</v>
      </c>
      <c r="H17" s="6" t="s">
        <v>296</v>
      </c>
      <c r="I17" s="5">
        <v>2</v>
      </c>
      <c r="J17" s="9"/>
      <c r="K17" s="6"/>
      <c r="L17" s="10"/>
      <c r="M17" s="6" t="s">
        <v>151</v>
      </c>
    </row>
    <row r="18" spans="1:13">
      <c r="A18" s="6"/>
      <c r="B18" s="6"/>
      <c r="C18" s="6"/>
      <c r="D18" s="6"/>
      <c r="E18" s="6" t="s">
        <v>344</v>
      </c>
      <c r="F18" s="6" t="s">
        <v>277</v>
      </c>
      <c r="G18" s="6" t="s">
        <v>278</v>
      </c>
      <c r="H18" s="6" t="s">
        <v>296</v>
      </c>
      <c r="I18" s="5">
        <v>3</v>
      </c>
      <c r="J18" s="9"/>
      <c r="K18" s="6"/>
      <c r="L18" s="10"/>
      <c r="M18" s="6" t="s">
        <v>151</v>
      </c>
    </row>
    <row r="19" spans="1:13">
      <c r="A19" s="6"/>
      <c r="B19" s="6"/>
      <c r="C19" s="6"/>
      <c r="D19" s="6"/>
      <c r="E19" s="6" t="s">
        <v>345</v>
      </c>
      <c r="F19" s="6" t="s">
        <v>181</v>
      </c>
      <c r="G19" s="6" t="s">
        <v>182</v>
      </c>
      <c r="H19" s="6" t="s">
        <v>296</v>
      </c>
      <c r="I19" s="5">
        <v>3</v>
      </c>
      <c r="J19" s="9"/>
      <c r="K19" s="6"/>
      <c r="L19" s="10"/>
      <c r="M19" s="6" t="s">
        <v>151</v>
      </c>
    </row>
    <row r="20" spans="1:13">
      <c r="A20" s="6"/>
      <c r="B20" s="6"/>
      <c r="C20" s="6"/>
      <c r="D20" s="6"/>
      <c r="E20" s="6" t="s">
        <v>347</v>
      </c>
      <c r="F20" s="6" t="s">
        <v>185</v>
      </c>
      <c r="G20" s="6" t="s">
        <v>186</v>
      </c>
      <c r="H20" s="6" t="s">
        <v>296</v>
      </c>
      <c r="I20" s="5">
        <v>3</v>
      </c>
      <c r="J20" s="9"/>
      <c r="K20" s="6"/>
      <c r="L20" s="10"/>
      <c r="M20" s="6" t="s">
        <v>151</v>
      </c>
    </row>
    <row r="21" spans="1:13">
      <c r="A21" s="6"/>
      <c r="B21" s="6"/>
      <c r="C21" s="6"/>
      <c r="D21" s="6"/>
      <c r="E21" s="6" t="s">
        <v>348</v>
      </c>
      <c r="F21" s="6" t="s">
        <v>185</v>
      </c>
      <c r="G21" s="6" t="s">
        <v>186</v>
      </c>
      <c r="H21" s="6" t="s">
        <v>302</v>
      </c>
      <c r="I21" s="5">
        <v>4</v>
      </c>
      <c r="J21" s="9"/>
      <c r="K21" s="6"/>
      <c r="L21" s="10"/>
      <c r="M21" s="6" t="s">
        <v>151</v>
      </c>
    </row>
    <row r="22" spans="1:13">
      <c r="A22" s="6"/>
      <c r="B22" s="6"/>
      <c r="C22" s="6"/>
      <c r="D22" s="6"/>
      <c r="E22" s="6" t="s">
        <v>350</v>
      </c>
      <c r="F22" s="6" t="s">
        <v>234</v>
      </c>
      <c r="G22" s="6" t="s">
        <v>235</v>
      </c>
      <c r="H22" s="6" t="s">
        <v>296</v>
      </c>
      <c r="I22" s="5">
        <v>3</v>
      </c>
      <c r="J22" s="9"/>
      <c r="K22" s="6"/>
      <c r="L22" s="10"/>
      <c r="M22" s="6" t="s">
        <v>151</v>
      </c>
    </row>
    <row r="23" spans="1:13">
      <c r="A23" s="6"/>
      <c r="B23" s="6"/>
      <c r="C23" s="6"/>
      <c r="D23" s="6"/>
      <c r="E23" s="6" t="s">
        <v>351</v>
      </c>
      <c r="F23" s="6" t="s">
        <v>239</v>
      </c>
      <c r="G23" s="6" t="s">
        <v>240</v>
      </c>
      <c r="H23" s="6" t="s">
        <v>296</v>
      </c>
      <c r="I23" s="5">
        <v>2</v>
      </c>
      <c r="J23" s="9"/>
      <c r="K23" s="6"/>
      <c r="L23" s="10"/>
      <c r="M23" s="6" t="s">
        <v>151</v>
      </c>
    </row>
    <row r="24" spans="1:13">
      <c r="A24" s="6"/>
      <c r="B24" s="6"/>
      <c r="C24" s="6"/>
      <c r="D24" s="6"/>
      <c r="E24" s="6" t="s">
        <v>352</v>
      </c>
      <c r="F24" s="6" t="s">
        <v>239</v>
      </c>
      <c r="G24" s="6" t="s">
        <v>240</v>
      </c>
      <c r="H24" s="6" t="s">
        <v>296</v>
      </c>
      <c r="I24" s="5">
        <v>3</v>
      </c>
      <c r="J24" s="9"/>
      <c r="K24" s="6"/>
      <c r="L24" s="10"/>
      <c r="M24" s="6" t="s">
        <v>151</v>
      </c>
    </row>
    <row r="25" spans="1:13">
      <c r="A25" s="6"/>
      <c r="B25" s="6"/>
      <c r="C25" s="6"/>
      <c r="D25" s="6"/>
      <c r="E25" s="6" t="s">
        <v>354</v>
      </c>
      <c r="F25" s="6" t="s">
        <v>243</v>
      </c>
      <c r="G25" s="6" t="s">
        <v>244</v>
      </c>
      <c r="H25" s="6" t="s">
        <v>296</v>
      </c>
      <c r="I25" s="5">
        <v>2</v>
      </c>
      <c r="J25" s="9"/>
      <c r="K25" s="6"/>
      <c r="L25" s="10"/>
      <c r="M25" s="6" t="s">
        <v>151</v>
      </c>
    </row>
    <row r="26" spans="1:13">
      <c r="A26" s="6"/>
      <c r="B26" s="6"/>
      <c r="C26" s="6"/>
      <c r="D26" s="6"/>
      <c r="E26" s="6" t="s">
        <v>355</v>
      </c>
      <c r="F26" s="6" t="s">
        <v>157</v>
      </c>
      <c r="G26" s="6" t="s">
        <v>158</v>
      </c>
      <c r="H26" s="6" t="s">
        <v>302</v>
      </c>
      <c r="I26" s="5">
        <v>3</v>
      </c>
      <c r="J26" s="9"/>
      <c r="K26" s="6"/>
      <c r="L26" s="10"/>
      <c r="M26" s="6" t="s">
        <v>151</v>
      </c>
    </row>
    <row r="27" spans="1:13">
      <c r="A27" s="6"/>
      <c r="B27" s="6"/>
      <c r="C27" s="6"/>
      <c r="D27" s="6"/>
      <c r="E27" s="6" t="s">
        <v>356</v>
      </c>
      <c r="F27" s="6" t="s">
        <v>157</v>
      </c>
      <c r="G27" s="6" t="s">
        <v>158</v>
      </c>
      <c r="H27" s="6" t="s">
        <v>302</v>
      </c>
      <c r="I27" s="5">
        <v>4</v>
      </c>
      <c r="J27" s="9"/>
      <c r="K27" s="6"/>
      <c r="L27" s="10"/>
      <c r="M27" s="6" t="s">
        <v>151</v>
      </c>
    </row>
    <row r="28" spans="1:13">
      <c r="A28" s="6"/>
      <c r="B28" s="6"/>
      <c r="C28" s="6"/>
      <c r="D28" s="6"/>
      <c r="E28" s="6" t="s">
        <v>357</v>
      </c>
      <c r="F28" s="6" t="s">
        <v>246</v>
      </c>
      <c r="G28" s="6" t="s">
        <v>247</v>
      </c>
      <c r="H28" s="6" t="s">
        <v>302</v>
      </c>
      <c r="I28" s="5">
        <v>3</v>
      </c>
      <c r="J28" s="9"/>
      <c r="K28" s="6"/>
      <c r="L28" s="10"/>
      <c r="M28" s="6" t="s">
        <v>151</v>
      </c>
    </row>
    <row r="30" spans="1:13">
      <c r="A30" s="6" t="s">
        <v>78</v>
      </c>
      <c r="B30" s="6" t="s">
        <v>487</v>
      </c>
      <c r="C30" s="6" t="s">
        <v>485</v>
      </c>
      <c r="D30" s="6" t="s">
        <v>104</v>
      </c>
      <c r="E30" s="6" t="s">
        <v>145</v>
      </c>
      <c r="F30" s="6" t="s">
        <v>146</v>
      </c>
      <c r="G30" s="6" t="s">
        <v>147</v>
      </c>
      <c r="H30" s="6" t="s">
        <v>148</v>
      </c>
      <c r="I30" s="5">
        <v>5</v>
      </c>
      <c r="J30" s="9"/>
      <c r="K30" s="6"/>
      <c r="L30" s="10"/>
      <c r="M30" s="6" t="s">
        <v>151</v>
      </c>
    </row>
    <row r="31" spans="1:13">
      <c r="A31" s="6"/>
      <c r="B31" s="6"/>
      <c r="C31" s="6"/>
      <c r="D31" s="6"/>
      <c r="E31" s="6" t="s">
        <v>152</v>
      </c>
      <c r="F31" s="6" t="s">
        <v>153</v>
      </c>
      <c r="G31" s="6" t="s">
        <v>154</v>
      </c>
      <c r="H31" s="6" t="s">
        <v>148</v>
      </c>
      <c r="I31" s="5">
        <v>4</v>
      </c>
      <c r="J31" s="9"/>
      <c r="K31" s="6"/>
      <c r="L31" s="10"/>
      <c r="M31" s="6" t="s">
        <v>151</v>
      </c>
    </row>
    <row r="32" spans="1:13">
      <c r="A32" s="6"/>
      <c r="B32" s="6"/>
      <c r="C32" s="6"/>
      <c r="D32" s="6"/>
      <c r="E32" s="6" t="s">
        <v>156</v>
      </c>
      <c r="F32" s="6" t="s">
        <v>157</v>
      </c>
      <c r="G32" s="6" t="s">
        <v>158</v>
      </c>
      <c r="H32" s="6" t="s">
        <v>148</v>
      </c>
      <c r="I32" s="5">
        <v>4</v>
      </c>
      <c r="J32" s="9"/>
      <c r="K32" s="6"/>
      <c r="L32" s="10"/>
      <c r="M32" s="6" t="s">
        <v>151</v>
      </c>
    </row>
    <row r="33" spans="1:13">
      <c r="A33" s="6"/>
      <c r="B33" s="6"/>
      <c r="C33" s="6"/>
      <c r="D33" s="6"/>
      <c r="E33" s="6" t="s">
        <v>160</v>
      </c>
      <c r="F33" s="6" t="s">
        <v>157</v>
      </c>
      <c r="G33" s="6" t="s">
        <v>158</v>
      </c>
      <c r="H33" s="6" t="s">
        <v>148</v>
      </c>
      <c r="I33" s="5">
        <v>4</v>
      </c>
      <c r="J33" s="9"/>
      <c r="K33" s="6"/>
      <c r="L33" s="10"/>
      <c r="M33" s="6" t="s">
        <v>151</v>
      </c>
    </row>
    <row r="35" spans="1:13">
      <c r="A35" s="6" t="s">
        <v>360</v>
      </c>
      <c r="B35" s="6" t="s">
        <v>488</v>
      </c>
      <c r="C35" s="6" t="s">
        <v>485</v>
      </c>
      <c r="D35" s="6" t="s">
        <v>104</v>
      </c>
      <c r="E35" s="6" t="s">
        <v>362</v>
      </c>
      <c r="F35" s="6" t="s">
        <v>294</v>
      </c>
      <c r="G35" s="6" t="s">
        <v>295</v>
      </c>
      <c r="H35" s="6" t="s">
        <v>326</v>
      </c>
      <c r="I35" s="5">
        <v>4</v>
      </c>
      <c r="J35" s="9"/>
      <c r="K35" s="6"/>
      <c r="L35" s="10"/>
      <c r="M35" s="6" t="s">
        <v>151</v>
      </c>
    </row>
    <row r="36" spans="1:13">
      <c r="A36" s="6"/>
      <c r="B36" s="6"/>
      <c r="C36" s="6"/>
      <c r="D36" s="6"/>
      <c r="E36" s="6" t="s">
        <v>363</v>
      </c>
      <c r="F36" s="6" t="s">
        <v>300</v>
      </c>
      <c r="G36" s="6" t="s">
        <v>301</v>
      </c>
      <c r="H36" s="6" t="s">
        <v>326</v>
      </c>
      <c r="I36" s="5">
        <v>4</v>
      </c>
      <c r="J36" s="9"/>
      <c r="K36" s="6"/>
      <c r="L36" s="10"/>
      <c r="M36" s="6" t="s">
        <v>151</v>
      </c>
    </row>
    <row r="37" spans="1:13">
      <c r="A37" s="6"/>
      <c r="B37" s="6"/>
      <c r="C37" s="6"/>
      <c r="D37" s="6"/>
      <c r="E37" s="6" t="s">
        <v>365</v>
      </c>
      <c r="F37" s="6" t="s">
        <v>300</v>
      </c>
      <c r="G37" s="6" t="s">
        <v>301</v>
      </c>
      <c r="H37" s="6" t="s">
        <v>326</v>
      </c>
      <c r="I37" s="5">
        <v>4</v>
      </c>
      <c r="J37" s="9"/>
      <c r="K37" s="6"/>
      <c r="L37" s="10"/>
      <c r="M37" s="6" t="s">
        <v>151</v>
      </c>
    </row>
    <row r="38" spans="1:13">
      <c r="A38" s="6"/>
      <c r="B38" s="6"/>
      <c r="C38" s="6"/>
      <c r="D38" s="6"/>
      <c r="E38" s="6" t="s">
        <v>367</v>
      </c>
      <c r="F38" s="6" t="s">
        <v>300</v>
      </c>
      <c r="G38" s="6" t="s">
        <v>301</v>
      </c>
      <c r="H38" s="6" t="s">
        <v>326</v>
      </c>
      <c r="I38" s="5">
        <v>4</v>
      </c>
      <c r="J38" s="9"/>
      <c r="K38" s="6"/>
      <c r="L38" s="10"/>
      <c r="M38" s="6" t="s">
        <v>151</v>
      </c>
    </row>
    <row r="39" spans="1:13">
      <c r="A39" s="6"/>
      <c r="B39" s="6"/>
      <c r="C39" s="6"/>
      <c r="D39" s="6"/>
      <c r="E39" s="6" t="s">
        <v>369</v>
      </c>
      <c r="F39" s="6" t="s">
        <v>234</v>
      </c>
      <c r="G39" s="6" t="s">
        <v>235</v>
      </c>
      <c r="H39" s="6" t="s">
        <v>326</v>
      </c>
      <c r="I39" s="5">
        <v>4</v>
      </c>
      <c r="J39" s="9"/>
      <c r="K39" s="6"/>
      <c r="L39" s="10"/>
      <c r="M39" s="6" t="s">
        <v>151</v>
      </c>
    </row>
    <row r="40" spans="1:13">
      <c r="A40" s="6"/>
      <c r="B40" s="6"/>
      <c r="C40" s="6"/>
      <c r="D40" s="6"/>
      <c r="E40" s="6" t="s">
        <v>370</v>
      </c>
      <c r="F40" s="6" t="s">
        <v>243</v>
      </c>
      <c r="G40" s="6" t="s">
        <v>244</v>
      </c>
      <c r="H40" s="6" t="s">
        <v>326</v>
      </c>
      <c r="I40" s="5">
        <v>4</v>
      </c>
      <c r="J40" s="9"/>
      <c r="K40" s="6"/>
      <c r="L40" s="10"/>
      <c r="M40" s="6" t="s">
        <v>151</v>
      </c>
    </row>
    <row r="42" spans="1:13">
      <c r="A42" s="6" t="s">
        <v>165</v>
      </c>
      <c r="B42" s="6" t="s">
        <v>489</v>
      </c>
      <c r="C42" s="6" t="s">
        <v>485</v>
      </c>
      <c r="D42" s="6" t="s">
        <v>93</v>
      </c>
      <c r="E42" s="6" t="s">
        <v>167</v>
      </c>
      <c r="F42" s="6" t="s">
        <v>168</v>
      </c>
      <c r="G42" s="6" t="s">
        <v>169</v>
      </c>
      <c r="H42" s="6" t="s">
        <v>148</v>
      </c>
      <c r="I42" s="5">
        <v>4</v>
      </c>
      <c r="J42" s="9"/>
      <c r="K42" s="6"/>
      <c r="L42" s="10"/>
      <c r="M42" s="6" t="s">
        <v>151</v>
      </c>
    </row>
    <row r="43" spans="1:13">
      <c r="A43" s="6"/>
      <c r="B43" s="6"/>
      <c r="C43" s="6"/>
      <c r="D43" s="6"/>
      <c r="E43" s="6" t="s">
        <v>171</v>
      </c>
      <c r="F43" s="6" t="s">
        <v>168</v>
      </c>
      <c r="G43" s="6" t="s">
        <v>169</v>
      </c>
      <c r="H43" s="6" t="s">
        <v>148</v>
      </c>
      <c r="I43" s="5">
        <v>4</v>
      </c>
      <c r="J43" s="9"/>
      <c r="K43" s="6"/>
      <c r="L43" s="10"/>
      <c r="M43" s="6" t="s">
        <v>151</v>
      </c>
    </row>
    <row r="44" spans="1:13">
      <c r="A44" s="6"/>
      <c r="B44" s="6"/>
      <c r="C44" s="6"/>
      <c r="D44" s="6"/>
      <c r="E44" s="6" t="s">
        <v>173</v>
      </c>
      <c r="F44" s="6" t="s">
        <v>168</v>
      </c>
      <c r="G44" s="6" t="s">
        <v>169</v>
      </c>
      <c r="H44" s="6" t="s">
        <v>148</v>
      </c>
      <c r="I44" s="5">
        <v>4</v>
      </c>
      <c r="J44" s="9"/>
      <c r="K44" s="6"/>
      <c r="L44" s="10"/>
      <c r="M44" s="6" t="s">
        <v>151</v>
      </c>
    </row>
    <row r="45" spans="1:13">
      <c r="A45" s="6"/>
      <c r="B45" s="6"/>
      <c r="C45" s="6"/>
      <c r="D45" s="6"/>
      <c r="E45" s="6" t="s">
        <v>175</v>
      </c>
      <c r="F45" s="6" t="s">
        <v>146</v>
      </c>
      <c r="G45" s="6" t="s">
        <v>147</v>
      </c>
      <c r="H45" s="6" t="s">
        <v>148</v>
      </c>
      <c r="I45" s="5">
        <v>4</v>
      </c>
      <c r="J45" s="9"/>
      <c r="K45" s="6"/>
      <c r="L45" s="10"/>
      <c r="M45" s="6" t="s">
        <v>151</v>
      </c>
    </row>
    <row r="46" spans="1:13">
      <c r="A46" s="6"/>
      <c r="B46" s="6"/>
      <c r="C46" s="6"/>
      <c r="D46" s="6"/>
      <c r="E46" s="6" t="s">
        <v>177</v>
      </c>
      <c r="F46" s="6" t="s">
        <v>146</v>
      </c>
      <c r="G46" s="6" t="s">
        <v>147</v>
      </c>
      <c r="H46" s="6" t="s">
        <v>148</v>
      </c>
      <c r="I46" s="5">
        <v>4</v>
      </c>
      <c r="J46" s="9"/>
      <c r="K46" s="6"/>
      <c r="L46" s="10"/>
      <c r="M46" s="6" t="s">
        <v>151</v>
      </c>
    </row>
    <row r="47" spans="1:13">
      <c r="A47" s="6"/>
      <c r="B47" s="6"/>
      <c r="C47" s="6"/>
      <c r="D47" s="6"/>
      <c r="E47" s="6" t="s">
        <v>179</v>
      </c>
      <c r="F47" s="6" t="s">
        <v>153</v>
      </c>
      <c r="G47" s="6" t="s">
        <v>154</v>
      </c>
      <c r="H47" s="6" t="s">
        <v>148</v>
      </c>
      <c r="I47" s="5">
        <v>4</v>
      </c>
      <c r="J47" s="9"/>
      <c r="K47" s="6"/>
      <c r="L47" s="10"/>
      <c r="M47" s="6" t="s">
        <v>151</v>
      </c>
    </row>
    <row r="48" spans="1:13">
      <c r="A48" s="6"/>
      <c r="B48" s="6"/>
      <c r="C48" s="6"/>
      <c r="D48" s="6"/>
      <c r="E48" s="6" t="s">
        <v>180</v>
      </c>
      <c r="F48" s="6" t="s">
        <v>181</v>
      </c>
      <c r="G48" s="6" t="s">
        <v>182</v>
      </c>
      <c r="H48" s="6" t="s">
        <v>148</v>
      </c>
      <c r="I48" s="5">
        <v>4</v>
      </c>
      <c r="J48" s="9"/>
      <c r="K48" s="6"/>
      <c r="L48" s="10"/>
      <c r="M48" s="6" t="s">
        <v>151</v>
      </c>
    </row>
    <row r="49" spans="1:13">
      <c r="A49" s="6"/>
      <c r="B49" s="6"/>
      <c r="C49" s="6"/>
      <c r="D49" s="6"/>
      <c r="E49" s="6" t="s">
        <v>184</v>
      </c>
      <c r="F49" s="6" t="s">
        <v>185</v>
      </c>
      <c r="G49" s="6" t="s">
        <v>186</v>
      </c>
      <c r="H49" s="6" t="s">
        <v>148</v>
      </c>
      <c r="I49" s="5">
        <v>4</v>
      </c>
      <c r="J49" s="9"/>
      <c r="K49" s="6"/>
      <c r="L49" s="10"/>
      <c r="M49" s="6" t="s">
        <v>151</v>
      </c>
    </row>
    <row r="50" spans="1:13">
      <c r="A50" s="6"/>
      <c r="B50" s="6"/>
      <c r="C50" s="6"/>
      <c r="D50" s="6"/>
      <c r="E50" s="6" t="s">
        <v>187</v>
      </c>
      <c r="F50" s="6" t="s">
        <v>185</v>
      </c>
      <c r="G50" s="6" t="s">
        <v>186</v>
      </c>
      <c r="H50" s="6" t="s">
        <v>148</v>
      </c>
      <c r="I50" s="5">
        <v>4</v>
      </c>
      <c r="J50" s="9"/>
      <c r="K50" s="6"/>
      <c r="L50" s="10"/>
      <c r="M50" s="6" t="s">
        <v>151</v>
      </c>
    </row>
    <row r="51" spans="1:13">
      <c r="A51" s="6"/>
      <c r="B51" s="6"/>
      <c r="C51" s="6"/>
      <c r="D51" s="6"/>
      <c r="E51" s="6" t="s">
        <v>189</v>
      </c>
      <c r="F51" s="6" t="s">
        <v>185</v>
      </c>
      <c r="G51" s="6" t="s">
        <v>186</v>
      </c>
      <c r="H51" s="6" t="s">
        <v>148</v>
      </c>
      <c r="I51" s="5">
        <v>4</v>
      </c>
      <c r="J51" s="9"/>
      <c r="K51" s="6"/>
      <c r="L51" s="10"/>
      <c r="M51" s="6" t="s">
        <v>151</v>
      </c>
    </row>
    <row r="52" spans="1:13">
      <c r="A52" s="6"/>
      <c r="B52" s="6"/>
      <c r="C52" s="6"/>
      <c r="D52" s="6"/>
      <c r="E52" s="6" t="s">
        <v>191</v>
      </c>
      <c r="F52" s="6" t="s">
        <v>157</v>
      </c>
      <c r="G52" s="6" t="s">
        <v>158</v>
      </c>
      <c r="H52" s="6" t="s">
        <v>148</v>
      </c>
      <c r="I52" s="5">
        <v>4</v>
      </c>
      <c r="J52" s="9"/>
      <c r="K52" s="6"/>
      <c r="L52" s="10"/>
      <c r="M52" s="6" t="s">
        <v>151</v>
      </c>
    </row>
    <row r="53" spans="1:13">
      <c r="A53" s="6"/>
      <c r="B53" s="6"/>
      <c r="C53" s="6"/>
      <c r="D53" s="6"/>
      <c r="E53" s="6" t="s">
        <v>193</v>
      </c>
      <c r="F53" s="6" t="s">
        <v>157</v>
      </c>
      <c r="G53" s="6" t="s">
        <v>158</v>
      </c>
      <c r="H53" s="6" t="s">
        <v>148</v>
      </c>
      <c r="I53" s="5">
        <v>4</v>
      </c>
      <c r="J53" s="9"/>
      <c r="K53" s="6"/>
      <c r="L53" s="10"/>
      <c r="M53" s="6" t="s">
        <v>151</v>
      </c>
    </row>
    <row r="54" spans="1:13">
      <c r="A54" s="6"/>
      <c r="B54" s="6"/>
      <c r="C54" s="6"/>
      <c r="D54" s="6"/>
      <c r="E54" s="6" t="s">
        <v>195</v>
      </c>
      <c r="F54" s="6" t="s">
        <v>157</v>
      </c>
      <c r="G54" s="6" t="s">
        <v>158</v>
      </c>
      <c r="H54" s="6" t="s">
        <v>148</v>
      </c>
      <c r="I54" s="5">
        <v>4</v>
      </c>
      <c r="J54" s="9"/>
      <c r="K54" s="6"/>
      <c r="L54" s="10"/>
      <c r="M54" s="6" t="s">
        <v>151</v>
      </c>
    </row>
    <row r="56" spans="1:13">
      <c r="A56" s="6" t="s">
        <v>372</v>
      </c>
      <c r="B56" s="6" t="s">
        <v>490</v>
      </c>
      <c r="C56" s="6" t="s">
        <v>485</v>
      </c>
      <c r="D56" s="6" t="s">
        <v>324</v>
      </c>
      <c r="E56" s="6" t="s">
        <v>374</v>
      </c>
      <c r="F56" s="6" t="s">
        <v>300</v>
      </c>
      <c r="G56" s="6" t="s">
        <v>301</v>
      </c>
      <c r="H56" s="6" t="s">
        <v>326</v>
      </c>
      <c r="I56" s="5">
        <v>4</v>
      </c>
      <c r="J56" s="9"/>
      <c r="K56" s="6"/>
      <c r="L56" s="10"/>
      <c r="M56" s="6" t="s">
        <v>151</v>
      </c>
    </row>
    <row r="57" spans="1:13">
      <c r="A57" s="6"/>
      <c r="B57" s="6"/>
      <c r="C57" s="6"/>
      <c r="D57" s="6"/>
      <c r="E57" s="6" t="s">
        <v>376</v>
      </c>
      <c r="F57" s="6" t="s">
        <v>277</v>
      </c>
      <c r="G57" s="6" t="s">
        <v>278</v>
      </c>
      <c r="H57" s="6" t="s">
        <v>326</v>
      </c>
      <c r="I57" s="5">
        <v>4</v>
      </c>
      <c r="J57" s="9"/>
      <c r="K57" s="6"/>
      <c r="L57" s="10"/>
      <c r="M57" s="6" t="s">
        <v>151</v>
      </c>
    </row>
    <row r="58" spans="1:13">
      <c r="A58" s="6"/>
      <c r="B58" s="6"/>
      <c r="C58" s="6"/>
      <c r="D58" s="6"/>
      <c r="E58" s="6" t="s">
        <v>377</v>
      </c>
      <c r="F58" s="6" t="s">
        <v>234</v>
      </c>
      <c r="G58" s="6" t="s">
        <v>235</v>
      </c>
      <c r="H58" s="6" t="s">
        <v>326</v>
      </c>
      <c r="I58" s="5">
        <v>4</v>
      </c>
      <c r="J58" s="9"/>
      <c r="K58" s="6"/>
      <c r="L58" s="10"/>
      <c r="M58" s="6" t="s">
        <v>151</v>
      </c>
    </row>
    <row r="59" spans="1:13">
      <c r="A59" s="6"/>
      <c r="B59" s="6"/>
      <c r="C59" s="6"/>
      <c r="D59" s="6"/>
      <c r="E59" s="6" t="s">
        <v>378</v>
      </c>
      <c r="F59" s="6" t="s">
        <v>239</v>
      </c>
      <c r="G59" s="6" t="s">
        <v>240</v>
      </c>
      <c r="H59" s="6" t="s">
        <v>326</v>
      </c>
      <c r="I59" s="5">
        <v>4</v>
      </c>
      <c r="J59" s="9"/>
      <c r="K59" s="6"/>
      <c r="L59" s="10"/>
      <c r="M59" s="6" t="s">
        <v>151</v>
      </c>
    </row>
    <row r="60" spans="1:13">
      <c r="A60" s="6"/>
      <c r="B60" s="6"/>
      <c r="C60" s="6"/>
      <c r="D60" s="6"/>
      <c r="E60" s="6" t="s">
        <v>380</v>
      </c>
      <c r="F60" s="6" t="s">
        <v>239</v>
      </c>
      <c r="G60" s="6" t="s">
        <v>240</v>
      </c>
      <c r="H60" s="6" t="s">
        <v>326</v>
      </c>
      <c r="I60" s="5">
        <v>4</v>
      </c>
      <c r="J60" s="9"/>
      <c r="K60" s="6"/>
      <c r="L60" s="10"/>
      <c r="M60" s="6" t="s">
        <v>151</v>
      </c>
    </row>
    <row r="61" spans="1:13">
      <c r="A61" s="6"/>
      <c r="B61" s="6"/>
      <c r="C61" s="6"/>
      <c r="D61" s="6"/>
      <c r="E61" s="6" t="s">
        <v>381</v>
      </c>
      <c r="F61" s="6" t="s">
        <v>239</v>
      </c>
      <c r="G61" s="6" t="s">
        <v>240</v>
      </c>
      <c r="H61" s="6" t="s">
        <v>326</v>
      </c>
      <c r="I61" s="5">
        <v>4</v>
      </c>
      <c r="J61" s="9"/>
      <c r="K61" s="6"/>
      <c r="L61" s="10"/>
      <c r="M61" s="6" t="s">
        <v>151</v>
      </c>
    </row>
    <row r="63" spans="1:13">
      <c r="A63" s="6" t="s">
        <v>197</v>
      </c>
      <c r="B63" s="6" t="s">
        <v>491</v>
      </c>
      <c r="C63" s="6" t="s">
        <v>485</v>
      </c>
      <c r="D63" s="6" t="s">
        <v>199</v>
      </c>
      <c r="E63" s="6" t="s">
        <v>200</v>
      </c>
      <c r="F63" s="6" t="s">
        <v>146</v>
      </c>
      <c r="G63" s="6" t="s">
        <v>147</v>
      </c>
      <c r="H63" s="6" t="s">
        <v>148</v>
      </c>
      <c r="I63" s="5">
        <v>4</v>
      </c>
      <c r="J63" s="9"/>
      <c r="K63" s="6"/>
      <c r="L63" s="10"/>
      <c r="M63" s="6" t="s">
        <v>151</v>
      </c>
    </row>
    <row r="64" spans="1:13">
      <c r="A64" s="6"/>
      <c r="B64" s="6"/>
      <c r="C64" s="6"/>
      <c r="D64" s="6"/>
      <c r="E64" s="6" t="s">
        <v>202</v>
      </c>
      <c r="F64" s="6" t="s">
        <v>181</v>
      </c>
      <c r="G64" s="6" t="s">
        <v>182</v>
      </c>
      <c r="H64" s="6" t="s">
        <v>148</v>
      </c>
      <c r="I64" s="5">
        <v>4</v>
      </c>
      <c r="J64" s="9"/>
      <c r="K64" s="6"/>
      <c r="L64" s="10"/>
      <c r="M64" s="6" t="s">
        <v>151</v>
      </c>
    </row>
    <row r="65" spans="1:13">
      <c r="A65" s="6"/>
      <c r="B65" s="6"/>
      <c r="C65" s="6"/>
      <c r="D65" s="6"/>
      <c r="E65" s="6" t="s">
        <v>204</v>
      </c>
      <c r="F65" s="6" t="s">
        <v>181</v>
      </c>
      <c r="G65" s="6" t="s">
        <v>182</v>
      </c>
      <c r="H65" s="6" t="s">
        <v>148</v>
      </c>
      <c r="I65" s="5">
        <v>4</v>
      </c>
      <c r="J65" s="9"/>
      <c r="K65" s="6"/>
      <c r="L65" s="10"/>
      <c r="M65" s="6" t="s">
        <v>151</v>
      </c>
    </row>
    <row r="66" spans="1:13">
      <c r="A66" s="6"/>
      <c r="B66" s="6"/>
      <c r="C66" s="6"/>
      <c r="D66" s="6"/>
      <c r="E66" s="6" t="s">
        <v>206</v>
      </c>
      <c r="F66" s="6" t="s">
        <v>185</v>
      </c>
      <c r="G66" s="6" t="s">
        <v>186</v>
      </c>
      <c r="H66" s="6" t="s">
        <v>148</v>
      </c>
      <c r="I66" s="5">
        <v>4</v>
      </c>
      <c r="J66" s="9"/>
      <c r="K66" s="6"/>
      <c r="L66" s="10"/>
      <c r="M66" s="6" t="s">
        <v>151</v>
      </c>
    </row>
    <row r="68" spans="1:13">
      <c r="A68" s="6" t="s">
        <v>383</v>
      </c>
      <c r="B68" s="6" t="s">
        <v>492</v>
      </c>
      <c r="C68" s="6" t="s">
        <v>485</v>
      </c>
      <c r="D68" s="6" t="s">
        <v>199</v>
      </c>
      <c r="E68" s="6" t="s">
        <v>385</v>
      </c>
      <c r="F68" s="6" t="s">
        <v>294</v>
      </c>
      <c r="G68" s="6" t="s">
        <v>295</v>
      </c>
      <c r="H68" s="6" t="s">
        <v>326</v>
      </c>
      <c r="I68" s="5">
        <v>4</v>
      </c>
      <c r="J68" s="9"/>
      <c r="K68" s="6"/>
      <c r="L68" s="10"/>
      <c r="M68" s="6" t="s">
        <v>151</v>
      </c>
    </row>
    <row r="69" spans="1:13">
      <c r="A69" s="6"/>
      <c r="B69" s="6"/>
      <c r="C69" s="6"/>
      <c r="D69" s="6"/>
      <c r="E69" s="6" t="s">
        <v>386</v>
      </c>
      <c r="F69" s="6" t="s">
        <v>294</v>
      </c>
      <c r="G69" s="6" t="s">
        <v>295</v>
      </c>
      <c r="H69" s="6" t="s">
        <v>326</v>
      </c>
      <c r="I69" s="5">
        <v>4</v>
      </c>
      <c r="J69" s="9"/>
      <c r="K69" s="6"/>
      <c r="L69" s="10"/>
      <c r="M69" s="6" t="s">
        <v>151</v>
      </c>
    </row>
    <row r="70" spans="1:13">
      <c r="A70" s="6"/>
      <c r="B70" s="6"/>
      <c r="C70" s="6"/>
      <c r="D70" s="6"/>
      <c r="E70" s="6" t="s">
        <v>387</v>
      </c>
      <c r="F70" s="6" t="s">
        <v>294</v>
      </c>
      <c r="G70" s="6" t="s">
        <v>295</v>
      </c>
      <c r="H70" s="6" t="s">
        <v>326</v>
      </c>
      <c r="I70" s="5">
        <v>4</v>
      </c>
      <c r="J70" s="9"/>
      <c r="K70" s="6"/>
      <c r="L70" s="10"/>
      <c r="M70" s="6" t="s">
        <v>151</v>
      </c>
    </row>
    <row r="71" spans="1:13">
      <c r="A71" s="6"/>
      <c r="B71" s="6"/>
      <c r="C71" s="6"/>
      <c r="D71" s="6"/>
      <c r="E71" s="6" t="s">
        <v>389</v>
      </c>
      <c r="F71" s="6" t="s">
        <v>294</v>
      </c>
      <c r="G71" s="6" t="s">
        <v>295</v>
      </c>
      <c r="H71" s="6" t="s">
        <v>326</v>
      </c>
      <c r="I71" s="5">
        <v>4</v>
      </c>
      <c r="J71" s="9"/>
      <c r="K71" s="6"/>
      <c r="L71" s="10"/>
      <c r="M71" s="6" t="s">
        <v>151</v>
      </c>
    </row>
    <row r="72" spans="1:13">
      <c r="A72" s="6"/>
      <c r="B72" s="6"/>
      <c r="C72" s="6"/>
      <c r="D72" s="6"/>
      <c r="E72" s="6" t="s">
        <v>391</v>
      </c>
      <c r="F72" s="6" t="s">
        <v>294</v>
      </c>
      <c r="G72" s="6" t="s">
        <v>295</v>
      </c>
      <c r="H72" s="6" t="s">
        <v>326</v>
      </c>
      <c r="I72" s="5">
        <v>4</v>
      </c>
      <c r="J72" s="9"/>
      <c r="K72" s="6"/>
      <c r="L72" s="10"/>
      <c r="M72" s="6" t="s">
        <v>151</v>
      </c>
    </row>
    <row r="73" spans="1:13">
      <c r="A73" s="6"/>
      <c r="B73" s="6"/>
      <c r="C73" s="6"/>
      <c r="D73" s="6"/>
      <c r="E73" s="6" t="s">
        <v>392</v>
      </c>
      <c r="F73" s="6" t="s">
        <v>294</v>
      </c>
      <c r="G73" s="6" t="s">
        <v>295</v>
      </c>
      <c r="H73" s="6" t="s">
        <v>326</v>
      </c>
      <c r="I73" s="5">
        <v>5</v>
      </c>
      <c r="J73" s="9"/>
      <c r="K73" s="6"/>
      <c r="L73" s="10"/>
      <c r="M73" s="6" t="s">
        <v>151</v>
      </c>
    </row>
    <row r="74" spans="1:13">
      <c r="A74" s="6"/>
      <c r="B74" s="6"/>
      <c r="C74" s="6"/>
      <c r="D74" s="6"/>
      <c r="E74" s="6" t="s">
        <v>394</v>
      </c>
      <c r="F74" s="6" t="s">
        <v>277</v>
      </c>
      <c r="G74" s="6" t="s">
        <v>278</v>
      </c>
      <c r="H74" s="6" t="s">
        <v>326</v>
      </c>
      <c r="I74" s="5">
        <v>4</v>
      </c>
      <c r="J74" s="9"/>
      <c r="K74" s="6"/>
      <c r="L74" s="10"/>
      <c r="M74" s="6" t="s">
        <v>151</v>
      </c>
    </row>
    <row r="75" spans="1:13">
      <c r="A75" s="6"/>
      <c r="B75" s="6"/>
      <c r="C75" s="6"/>
      <c r="D75" s="6"/>
      <c r="E75" s="6" t="s">
        <v>395</v>
      </c>
      <c r="F75" s="6" t="s">
        <v>277</v>
      </c>
      <c r="G75" s="6" t="s">
        <v>278</v>
      </c>
      <c r="H75" s="6" t="s">
        <v>326</v>
      </c>
      <c r="I75" s="5">
        <v>4</v>
      </c>
      <c r="J75" s="9"/>
      <c r="K75" s="6"/>
      <c r="L75" s="10"/>
      <c r="M75" s="6" t="s">
        <v>151</v>
      </c>
    </row>
    <row r="76" spans="1:13">
      <c r="A76" s="6"/>
      <c r="B76" s="6"/>
      <c r="C76" s="6"/>
      <c r="D76" s="6"/>
      <c r="E76" s="6" t="s">
        <v>396</v>
      </c>
      <c r="F76" s="6" t="s">
        <v>397</v>
      </c>
      <c r="G76" s="6" t="s">
        <v>398</v>
      </c>
      <c r="H76" s="6" t="s">
        <v>326</v>
      </c>
      <c r="I76" s="5">
        <v>4</v>
      </c>
      <c r="J76" s="9"/>
      <c r="K76" s="6"/>
      <c r="L76" s="10"/>
      <c r="M76" s="6" t="s">
        <v>151</v>
      </c>
    </row>
    <row r="77" spans="1:13">
      <c r="A77" s="6"/>
      <c r="B77" s="6"/>
      <c r="C77" s="6"/>
      <c r="D77" s="6"/>
      <c r="E77" s="6" t="s">
        <v>400</v>
      </c>
      <c r="F77" s="6" t="s">
        <v>234</v>
      </c>
      <c r="G77" s="6" t="s">
        <v>235</v>
      </c>
      <c r="H77" s="6" t="s">
        <v>326</v>
      </c>
      <c r="I77" s="5">
        <v>4</v>
      </c>
      <c r="J77" s="9"/>
      <c r="K77" s="6"/>
      <c r="L77" s="10"/>
      <c r="M77" s="6" t="s">
        <v>151</v>
      </c>
    </row>
    <row r="78" spans="1:13">
      <c r="A78" s="6"/>
      <c r="B78" s="6"/>
      <c r="C78" s="6"/>
      <c r="D78" s="6"/>
      <c r="E78" s="6" t="s">
        <v>401</v>
      </c>
      <c r="F78" s="6" t="s">
        <v>234</v>
      </c>
      <c r="G78" s="6" t="s">
        <v>235</v>
      </c>
      <c r="H78" s="6" t="s">
        <v>326</v>
      </c>
      <c r="I78" s="5">
        <v>4</v>
      </c>
      <c r="J78" s="9"/>
      <c r="K78" s="6"/>
      <c r="L78" s="10"/>
      <c r="M78" s="6" t="s">
        <v>151</v>
      </c>
    </row>
    <row r="79" spans="1:13">
      <c r="A79" s="6"/>
      <c r="B79" s="6"/>
      <c r="C79" s="6"/>
      <c r="D79" s="6"/>
      <c r="E79" s="6" t="s">
        <v>403</v>
      </c>
      <c r="F79" s="6" t="s">
        <v>234</v>
      </c>
      <c r="G79" s="6" t="s">
        <v>235</v>
      </c>
      <c r="H79" s="6" t="s">
        <v>326</v>
      </c>
      <c r="I79" s="5">
        <v>4</v>
      </c>
      <c r="J79" s="9"/>
      <c r="K79" s="6"/>
      <c r="L79" s="10"/>
      <c r="M79" s="6" t="s">
        <v>151</v>
      </c>
    </row>
    <row r="80" spans="1:13">
      <c r="A80" s="6"/>
      <c r="B80" s="6"/>
      <c r="C80" s="6"/>
      <c r="D80" s="6"/>
      <c r="E80" s="6" t="s">
        <v>405</v>
      </c>
      <c r="F80" s="6" t="s">
        <v>239</v>
      </c>
      <c r="G80" s="6" t="s">
        <v>240</v>
      </c>
      <c r="H80" s="6" t="s">
        <v>326</v>
      </c>
      <c r="I80" s="5">
        <v>4</v>
      </c>
      <c r="J80" s="9"/>
      <c r="K80" s="6"/>
      <c r="L80" s="10"/>
      <c r="M80" s="6" t="s">
        <v>151</v>
      </c>
    </row>
    <row r="81" spans="1:13">
      <c r="A81" s="6"/>
      <c r="B81" s="6"/>
      <c r="C81" s="6"/>
      <c r="D81" s="6"/>
      <c r="E81" s="6" t="s">
        <v>407</v>
      </c>
      <c r="F81" s="6" t="s">
        <v>239</v>
      </c>
      <c r="G81" s="6" t="s">
        <v>240</v>
      </c>
      <c r="H81" s="6" t="s">
        <v>326</v>
      </c>
      <c r="I81" s="5">
        <v>4</v>
      </c>
      <c r="J81" s="9"/>
      <c r="K81" s="6"/>
      <c r="L81" s="10"/>
      <c r="M81" s="6" t="s">
        <v>151</v>
      </c>
    </row>
    <row r="82" spans="1:13">
      <c r="A82" s="6"/>
      <c r="B82" s="6"/>
      <c r="C82" s="6"/>
      <c r="D82" s="6"/>
      <c r="E82" s="6" t="s">
        <v>408</v>
      </c>
      <c r="F82" s="6" t="s">
        <v>239</v>
      </c>
      <c r="G82" s="6" t="s">
        <v>240</v>
      </c>
      <c r="H82" s="6" t="s">
        <v>326</v>
      </c>
      <c r="I82" s="5">
        <v>4</v>
      </c>
      <c r="J82" s="9"/>
      <c r="K82" s="6"/>
      <c r="L82" s="10"/>
      <c r="M82" s="6" t="s">
        <v>151</v>
      </c>
    </row>
    <row r="83" spans="1:13">
      <c r="A83" s="6"/>
      <c r="B83" s="6"/>
      <c r="C83" s="6"/>
      <c r="D83" s="6"/>
      <c r="E83" s="6" t="s">
        <v>409</v>
      </c>
      <c r="F83" s="6" t="s">
        <v>239</v>
      </c>
      <c r="G83" s="6" t="s">
        <v>240</v>
      </c>
      <c r="H83" s="6" t="s">
        <v>326</v>
      </c>
      <c r="I83" s="5">
        <v>4</v>
      </c>
      <c r="J83" s="9"/>
      <c r="K83" s="6"/>
      <c r="L83" s="10"/>
      <c r="M83" s="6" t="s">
        <v>151</v>
      </c>
    </row>
    <row r="84" spans="1:13">
      <c r="A84" s="6"/>
      <c r="B84" s="6"/>
      <c r="C84" s="6"/>
      <c r="D84" s="6"/>
      <c r="E84" s="6" t="s">
        <v>410</v>
      </c>
      <c r="F84" s="6" t="s">
        <v>243</v>
      </c>
      <c r="G84" s="6" t="s">
        <v>244</v>
      </c>
      <c r="H84" s="6" t="s">
        <v>326</v>
      </c>
      <c r="I84" s="5">
        <v>4</v>
      </c>
      <c r="J84" s="9"/>
      <c r="K84" s="6"/>
      <c r="L84" s="10"/>
      <c r="M84" s="6" t="s">
        <v>151</v>
      </c>
    </row>
    <row r="85" spans="1:13">
      <c r="A85" s="6"/>
      <c r="B85" s="6"/>
      <c r="C85" s="6"/>
      <c r="D85" s="6"/>
      <c r="E85" s="6" t="s">
        <v>412</v>
      </c>
      <c r="F85" s="6" t="s">
        <v>243</v>
      </c>
      <c r="G85" s="6" t="s">
        <v>244</v>
      </c>
      <c r="H85" s="6" t="s">
        <v>326</v>
      </c>
      <c r="I85" s="5">
        <v>4</v>
      </c>
      <c r="J85" s="9"/>
      <c r="K85" s="6"/>
      <c r="L85" s="10"/>
      <c r="M85" s="6" t="s">
        <v>151</v>
      </c>
    </row>
    <row r="86" spans="1:13">
      <c r="A86" s="6"/>
      <c r="B86" s="6"/>
      <c r="C86" s="6"/>
      <c r="D86" s="6"/>
      <c r="E86" s="6" t="s">
        <v>414</v>
      </c>
      <c r="F86" s="6" t="s">
        <v>243</v>
      </c>
      <c r="G86" s="6" t="s">
        <v>244</v>
      </c>
      <c r="H86" s="6" t="s">
        <v>326</v>
      </c>
      <c r="I86" s="5">
        <v>5</v>
      </c>
      <c r="J86" s="9"/>
      <c r="K86" s="6"/>
      <c r="L86" s="10"/>
      <c r="M86" s="6" t="s">
        <v>151</v>
      </c>
    </row>
    <row r="87" spans="1:13">
      <c r="A87" s="6"/>
      <c r="B87" s="6"/>
      <c r="C87" s="6"/>
      <c r="D87" s="6"/>
      <c r="E87" s="6" t="s">
        <v>415</v>
      </c>
      <c r="F87" s="6" t="s">
        <v>243</v>
      </c>
      <c r="G87" s="6" t="s">
        <v>244</v>
      </c>
      <c r="H87" s="6" t="s">
        <v>326</v>
      </c>
      <c r="I87" s="5">
        <v>4</v>
      </c>
      <c r="J87" s="9"/>
      <c r="K87" s="6"/>
      <c r="L87" s="10"/>
      <c r="M87" s="6" t="s">
        <v>151</v>
      </c>
    </row>
    <row r="88" spans="1:13">
      <c r="A88" s="6"/>
      <c r="B88" s="6"/>
      <c r="C88" s="6"/>
      <c r="D88" s="6"/>
      <c r="E88" s="6" t="s">
        <v>416</v>
      </c>
      <c r="F88" s="6" t="s">
        <v>243</v>
      </c>
      <c r="G88" s="6" t="s">
        <v>244</v>
      </c>
      <c r="H88" s="6" t="s">
        <v>326</v>
      </c>
      <c r="I88" s="5">
        <v>4</v>
      </c>
      <c r="J88" s="9"/>
      <c r="K88" s="6"/>
      <c r="L88" s="10"/>
      <c r="M88" s="6" t="s">
        <v>151</v>
      </c>
    </row>
    <row r="89" spans="1:13">
      <c r="A89" s="6"/>
      <c r="B89" s="6"/>
      <c r="C89" s="6"/>
      <c r="D89" s="6"/>
      <c r="E89" s="6" t="s">
        <v>417</v>
      </c>
      <c r="F89" s="6" t="s">
        <v>246</v>
      </c>
      <c r="G89" s="6" t="s">
        <v>247</v>
      </c>
      <c r="H89" s="6" t="s">
        <v>326</v>
      </c>
      <c r="I89" s="5">
        <v>4</v>
      </c>
      <c r="J89" s="9"/>
      <c r="K89" s="6"/>
      <c r="L89" s="10"/>
      <c r="M89" s="6" t="s">
        <v>151</v>
      </c>
    </row>
    <row r="90" spans="1:13">
      <c r="A90" s="6"/>
      <c r="B90" s="6"/>
      <c r="C90" s="6"/>
      <c r="D90" s="6"/>
      <c r="E90" s="6" t="s">
        <v>418</v>
      </c>
      <c r="F90" s="6" t="s">
        <v>246</v>
      </c>
      <c r="G90" s="6" t="s">
        <v>247</v>
      </c>
      <c r="H90" s="6" t="s">
        <v>326</v>
      </c>
      <c r="I90" s="5">
        <v>4</v>
      </c>
      <c r="J90" s="9"/>
      <c r="K90" s="6"/>
      <c r="L90" s="10"/>
      <c r="M90" s="6" t="s">
        <v>151</v>
      </c>
    </row>
    <row r="91" spans="1:13">
      <c r="A91" s="6"/>
      <c r="B91" s="6"/>
      <c r="C91" s="6"/>
      <c r="D91" s="6"/>
      <c r="E91" s="6" t="s">
        <v>420</v>
      </c>
      <c r="F91" s="6" t="s">
        <v>246</v>
      </c>
      <c r="G91" s="6" t="s">
        <v>247</v>
      </c>
      <c r="H91" s="6" t="s">
        <v>326</v>
      </c>
      <c r="I91" s="5">
        <v>5</v>
      </c>
      <c r="J91" s="9"/>
      <c r="K91" s="6"/>
      <c r="L91" s="10"/>
      <c r="M91" s="6" t="s">
        <v>151</v>
      </c>
    </row>
    <row r="92" spans="1:13">
      <c r="A92" s="6"/>
      <c r="B92" s="6"/>
      <c r="C92" s="6"/>
      <c r="D92" s="6"/>
      <c r="E92" s="6" t="s">
        <v>421</v>
      </c>
      <c r="F92" s="6" t="s">
        <v>246</v>
      </c>
      <c r="G92" s="6" t="s">
        <v>247</v>
      </c>
      <c r="H92" s="6" t="s">
        <v>326</v>
      </c>
      <c r="I92" s="5">
        <v>4</v>
      </c>
      <c r="J92" s="9"/>
      <c r="K92" s="6"/>
      <c r="L92" s="10"/>
      <c r="M92" s="6" t="s">
        <v>151</v>
      </c>
    </row>
    <row r="93" spans="1:13">
      <c r="A93" s="6"/>
      <c r="B93" s="6"/>
      <c r="C93" s="6"/>
      <c r="D93" s="6"/>
      <c r="E93" s="6" t="s">
        <v>422</v>
      </c>
      <c r="F93" s="6" t="s">
        <v>246</v>
      </c>
      <c r="G93" s="6" t="s">
        <v>247</v>
      </c>
      <c r="H93" s="6" t="s">
        <v>326</v>
      </c>
      <c r="I93" s="5">
        <v>5</v>
      </c>
      <c r="J93" s="9"/>
      <c r="K93" s="6"/>
      <c r="L93" s="10"/>
      <c r="M93" s="6" t="s">
        <v>151</v>
      </c>
    </row>
    <row r="94" spans="1:13">
      <c r="A94" s="6"/>
      <c r="B94" s="6"/>
      <c r="C94" s="6"/>
      <c r="D94" s="6"/>
      <c r="E94" s="6" t="s">
        <v>423</v>
      </c>
      <c r="F94" s="6" t="s">
        <v>246</v>
      </c>
      <c r="G94" s="6" t="s">
        <v>247</v>
      </c>
      <c r="H94" s="6" t="s">
        <v>326</v>
      </c>
      <c r="I94" s="5">
        <v>4</v>
      </c>
      <c r="J94" s="9"/>
      <c r="K94" s="6"/>
      <c r="L94" s="10"/>
      <c r="M94" s="6" t="s">
        <v>151</v>
      </c>
    </row>
    <row r="96" spans="1:13">
      <c r="A96" s="6" t="s">
        <v>426</v>
      </c>
      <c r="B96" s="6" t="s">
        <v>493</v>
      </c>
      <c r="C96" s="6" t="s">
        <v>485</v>
      </c>
      <c r="D96" s="6" t="s">
        <v>199</v>
      </c>
      <c r="E96" s="6" t="s">
        <v>428</v>
      </c>
      <c r="F96" s="6" t="s">
        <v>294</v>
      </c>
      <c r="G96" s="6" t="s">
        <v>295</v>
      </c>
      <c r="H96" s="6" t="s">
        <v>296</v>
      </c>
      <c r="I96" s="5">
        <v>3</v>
      </c>
      <c r="J96" s="9"/>
      <c r="K96" s="6"/>
      <c r="L96" s="10"/>
      <c r="M96" s="6" t="s">
        <v>151</v>
      </c>
    </row>
    <row r="97" spans="1:13">
      <c r="A97" s="6"/>
      <c r="B97" s="6"/>
      <c r="C97" s="6"/>
      <c r="D97" s="6"/>
      <c r="E97" s="6" t="s">
        <v>430</v>
      </c>
      <c r="F97" s="6" t="s">
        <v>146</v>
      </c>
      <c r="G97" s="6" t="s">
        <v>147</v>
      </c>
      <c r="H97" s="6" t="s">
        <v>302</v>
      </c>
      <c r="I97" s="5">
        <v>3</v>
      </c>
      <c r="J97" s="9"/>
      <c r="K97" s="6"/>
      <c r="L97" s="10"/>
      <c r="M97" s="6" t="s">
        <v>151</v>
      </c>
    </row>
    <row r="98" spans="1:13">
      <c r="A98" s="6"/>
      <c r="B98" s="6"/>
      <c r="C98" s="6"/>
      <c r="D98" s="6"/>
      <c r="E98" s="6" t="s">
        <v>431</v>
      </c>
      <c r="F98" s="6" t="s">
        <v>277</v>
      </c>
      <c r="G98" s="6" t="s">
        <v>278</v>
      </c>
      <c r="H98" s="6" t="s">
        <v>296</v>
      </c>
      <c r="I98" s="5">
        <v>3</v>
      </c>
      <c r="J98" s="9"/>
      <c r="K98" s="6"/>
      <c r="L98" s="10"/>
      <c r="M98" s="6" t="s">
        <v>151</v>
      </c>
    </row>
    <row r="99" spans="1:13">
      <c r="A99" s="6"/>
      <c r="B99" s="6"/>
      <c r="C99" s="6"/>
      <c r="D99" s="6"/>
      <c r="E99" s="6" t="s">
        <v>433</v>
      </c>
      <c r="F99" s="6" t="s">
        <v>181</v>
      </c>
      <c r="G99" s="6" t="s">
        <v>182</v>
      </c>
      <c r="H99" s="6" t="s">
        <v>296</v>
      </c>
      <c r="I99" s="5">
        <v>3</v>
      </c>
      <c r="J99" s="9"/>
      <c r="K99" s="6"/>
      <c r="L99" s="10"/>
      <c r="M99" s="6" t="s">
        <v>151</v>
      </c>
    </row>
    <row r="100" spans="1:13">
      <c r="A100" s="6"/>
      <c r="B100" s="6"/>
      <c r="C100" s="6"/>
      <c r="D100" s="6"/>
      <c r="E100" s="6" t="s">
        <v>434</v>
      </c>
      <c r="F100" s="6" t="s">
        <v>181</v>
      </c>
      <c r="G100" s="6" t="s">
        <v>182</v>
      </c>
      <c r="H100" s="6" t="s">
        <v>302</v>
      </c>
      <c r="I100" s="5">
        <v>3</v>
      </c>
      <c r="J100" s="9"/>
      <c r="K100" s="6"/>
      <c r="L100" s="10"/>
      <c r="M100" s="6" t="s">
        <v>151</v>
      </c>
    </row>
    <row r="101" spans="1:13">
      <c r="A101" s="6"/>
      <c r="B101" s="6"/>
      <c r="C101" s="6"/>
      <c r="D101" s="6"/>
      <c r="E101" s="6" t="s">
        <v>435</v>
      </c>
      <c r="F101" s="6" t="s">
        <v>181</v>
      </c>
      <c r="G101" s="6" t="s">
        <v>182</v>
      </c>
      <c r="H101" s="6" t="s">
        <v>296</v>
      </c>
      <c r="I101" s="5">
        <v>3</v>
      </c>
      <c r="J101" s="9"/>
      <c r="K101" s="6"/>
      <c r="L101" s="10"/>
      <c r="M101" s="6" t="s">
        <v>151</v>
      </c>
    </row>
    <row r="102" spans="1:13">
      <c r="A102" s="6"/>
      <c r="B102" s="6"/>
      <c r="C102" s="6"/>
      <c r="D102" s="6"/>
      <c r="E102" s="6" t="s">
        <v>436</v>
      </c>
      <c r="F102" s="6" t="s">
        <v>181</v>
      </c>
      <c r="G102" s="6" t="s">
        <v>182</v>
      </c>
      <c r="H102" s="6" t="s">
        <v>302</v>
      </c>
      <c r="I102" s="5">
        <v>3</v>
      </c>
      <c r="J102" s="9"/>
      <c r="K102" s="6"/>
      <c r="L102" s="10"/>
      <c r="M102" s="6" t="s">
        <v>151</v>
      </c>
    </row>
    <row r="103" spans="1:13">
      <c r="A103" s="6"/>
      <c r="B103" s="6"/>
      <c r="C103" s="6"/>
      <c r="D103" s="6"/>
      <c r="E103" s="6" t="s">
        <v>437</v>
      </c>
      <c r="F103" s="6" t="s">
        <v>185</v>
      </c>
      <c r="G103" s="6" t="s">
        <v>186</v>
      </c>
      <c r="H103" s="6" t="s">
        <v>302</v>
      </c>
      <c r="I103" s="5">
        <v>3</v>
      </c>
      <c r="J103" s="9"/>
      <c r="K103" s="6"/>
      <c r="L103" s="10"/>
      <c r="M103" s="6" t="s">
        <v>151</v>
      </c>
    </row>
    <row r="104" spans="1:13">
      <c r="A104" s="6"/>
      <c r="B104" s="6"/>
      <c r="C104" s="6"/>
      <c r="D104" s="6"/>
      <c r="E104" s="6" t="s">
        <v>438</v>
      </c>
      <c r="F104" s="6" t="s">
        <v>185</v>
      </c>
      <c r="G104" s="6" t="s">
        <v>186</v>
      </c>
      <c r="H104" s="6" t="s">
        <v>296</v>
      </c>
      <c r="I104" s="5">
        <v>3</v>
      </c>
      <c r="J104" s="9"/>
      <c r="K104" s="6"/>
      <c r="L104" s="10"/>
      <c r="M104" s="6" t="s">
        <v>151</v>
      </c>
    </row>
    <row r="105" spans="1:13">
      <c r="A105" s="6"/>
      <c r="B105" s="6"/>
      <c r="C105" s="6"/>
      <c r="D105" s="6"/>
      <c r="E105" s="6" t="s">
        <v>439</v>
      </c>
      <c r="F105" s="6" t="s">
        <v>234</v>
      </c>
      <c r="G105" s="6" t="s">
        <v>235</v>
      </c>
      <c r="H105" s="6" t="s">
        <v>296</v>
      </c>
      <c r="I105" s="5">
        <v>3</v>
      </c>
      <c r="J105" s="9"/>
      <c r="K105" s="6"/>
      <c r="L105" s="10"/>
      <c r="M105" s="6" t="s">
        <v>151</v>
      </c>
    </row>
    <row r="106" spans="1:13">
      <c r="A106" s="6"/>
      <c r="B106" s="6"/>
      <c r="C106" s="6"/>
      <c r="D106" s="6"/>
      <c r="E106" s="6" t="s">
        <v>440</v>
      </c>
      <c r="F106" s="6" t="s">
        <v>239</v>
      </c>
      <c r="G106" s="6" t="s">
        <v>240</v>
      </c>
      <c r="H106" s="6" t="s">
        <v>296</v>
      </c>
      <c r="I106" s="5">
        <v>3</v>
      </c>
      <c r="J106" s="9"/>
      <c r="K106" s="6"/>
      <c r="L106" s="10"/>
      <c r="M106" s="6" t="s">
        <v>151</v>
      </c>
    </row>
    <row r="107" spans="1:13">
      <c r="A107" s="6"/>
      <c r="B107" s="6"/>
      <c r="C107" s="6"/>
      <c r="D107" s="6"/>
      <c r="E107" s="6" t="s">
        <v>441</v>
      </c>
      <c r="F107" s="6" t="s">
        <v>157</v>
      </c>
      <c r="G107" s="6" t="s">
        <v>158</v>
      </c>
      <c r="H107" s="6" t="s">
        <v>302</v>
      </c>
      <c r="I107" s="5">
        <v>3</v>
      </c>
      <c r="J107" s="9"/>
      <c r="K107" s="6"/>
      <c r="L107" s="10"/>
      <c r="M107" s="6" t="s">
        <v>151</v>
      </c>
    </row>
    <row r="109" spans="1:13">
      <c r="A109" s="6" t="s">
        <v>209</v>
      </c>
      <c r="B109" s="6" t="s">
        <v>494</v>
      </c>
      <c r="C109" s="6" t="s">
        <v>485</v>
      </c>
      <c r="D109" s="6" t="s">
        <v>211</v>
      </c>
      <c r="E109" s="6" t="s">
        <v>212</v>
      </c>
      <c r="F109" s="6" t="s">
        <v>168</v>
      </c>
      <c r="G109" s="6" t="s">
        <v>169</v>
      </c>
      <c r="H109" s="6" t="s">
        <v>148</v>
      </c>
      <c r="I109" s="5">
        <v>5</v>
      </c>
      <c r="J109" s="9"/>
      <c r="K109" s="6"/>
      <c r="L109" s="10"/>
      <c r="M109" s="6" t="s">
        <v>151</v>
      </c>
    </row>
    <row r="110" spans="1:13">
      <c r="A110" s="6"/>
      <c r="B110" s="6"/>
      <c r="C110" s="6"/>
      <c r="D110" s="6"/>
      <c r="E110" s="6" t="s">
        <v>213</v>
      </c>
      <c r="F110" s="6" t="s">
        <v>168</v>
      </c>
      <c r="G110" s="6" t="s">
        <v>169</v>
      </c>
      <c r="H110" s="6" t="s">
        <v>148</v>
      </c>
      <c r="I110" s="5">
        <v>5</v>
      </c>
      <c r="J110" s="9"/>
      <c r="K110" s="6"/>
      <c r="L110" s="10"/>
      <c r="M110" s="6" t="s">
        <v>151</v>
      </c>
    </row>
    <row r="111" spans="1:13">
      <c r="A111" s="6"/>
      <c r="B111" s="6"/>
      <c r="C111" s="6"/>
      <c r="D111" s="6"/>
      <c r="E111" s="6" t="s">
        <v>214</v>
      </c>
      <c r="F111" s="6" t="s">
        <v>168</v>
      </c>
      <c r="G111" s="6" t="s">
        <v>169</v>
      </c>
      <c r="H111" s="6" t="s">
        <v>148</v>
      </c>
      <c r="I111" s="5">
        <v>4</v>
      </c>
      <c r="J111" s="9"/>
      <c r="K111" s="6"/>
      <c r="L111" s="10"/>
      <c r="M111" s="6" t="s">
        <v>151</v>
      </c>
    </row>
    <row r="112" spans="1:13">
      <c r="A112" s="6"/>
      <c r="B112" s="6"/>
      <c r="C112" s="6"/>
      <c r="D112" s="6"/>
      <c r="E112" s="6" t="s">
        <v>215</v>
      </c>
      <c r="F112" s="6" t="s">
        <v>146</v>
      </c>
      <c r="G112" s="6" t="s">
        <v>147</v>
      </c>
      <c r="H112" s="6" t="s">
        <v>148</v>
      </c>
      <c r="I112" s="5">
        <v>4</v>
      </c>
      <c r="J112" s="9"/>
      <c r="K112" s="6"/>
      <c r="L112" s="10"/>
      <c r="M112" s="6" t="s">
        <v>151</v>
      </c>
    </row>
    <row r="113" spans="1:13">
      <c r="A113" s="6"/>
      <c r="B113" s="6"/>
      <c r="C113" s="6"/>
      <c r="D113" s="6"/>
      <c r="E113" s="6" t="s">
        <v>216</v>
      </c>
      <c r="F113" s="6" t="s">
        <v>146</v>
      </c>
      <c r="G113" s="6" t="s">
        <v>147</v>
      </c>
      <c r="H113" s="6" t="s">
        <v>148</v>
      </c>
      <c r="I113" s="5">
        <v>5</v>
      </c>
      <c r="J113" s="9"/>
      <c r="K113" s="6"/>
      <c r="L113" s="10"/>
      <c r="M113" s="6" t="s">
        <v>151</v>
      </c>
    </row>
    <row r="114" spans="1:13">
      <c r="A114" s="6"/>
      <c r="B114" s="6"/>
      <c r="C114" s="6"/>
      <c r="D114" s="6"/>
      <c r="E114" s="6" t="s">
        <v>218</v>
      </c>
      <c r="F114" s="6" t="s">
        <v>146</v>
      </c>
      <c r="G114" s="6" t="s">
        <v>147</v>
      </c>
      <c r="H114" s="6" t="s">
        <v>148</v>
      </c>
      <c r="I114" s="5">
        <v>4</v>
      </c>
      <c r="J114" s="9"/>
      <c r="K114" s="6"/>
      <c r="L114" s="10"/>
      <c r="M114" s="6" t="s">
        <v>151</v>
      </c>
    </row>
    <row r="115" spans="1:13">
      <c r="A115" s="6"/>
      <c r="B115" s="6"/>
      <c r="C115" s="6"/>
      <c r="D115" s="6"/>
      <c r="E115" s="6" t="s">
        <v>219</v>
      </c>
      <c r="F115" s="6" t="s">
        <v>181</v>
      </c>
      <c r="G115" s="6" t="s">
        <v>182</v>
      </c>
      <c r="H115" s="6" t="s">
        <v>148</v>
      </c>
      <c r="I115" s="5">
        <v>5</v>
      </c>
      <c r="J115" s="9"/>
      <c r="K115" s="6"/>
      <c r="L115" s="10"/>
      <c r="M115" s="6" t="s">
        <v>151</v>
      </c>
    </row>
    <row r="116" spans="1:13">
      <c r="A116" s="6"/>
      <c r="B116" s="6"/>
      <c r="C116" s="6"/>
      <c r="D116" s="6"/>
      <c r="E116" s="6" t="s">
        <v>220</v>
      </c>
      <c r="F116" s="6" t="s">
        <v>181</v>
      </c>
      <c r="G116" s="6" t="s">
        <v>182</v>
      </c>
      <c r="H116" s="6" t="s">
        <v>148</v>
      </c>
      <c r="I116" s="5">
        <v>4</v>
      </c>
      <c r="J116" s="9"/>
      <c r="K116" s="6"/>
      <c r="L116" s="10"/>
      <c r="M116" s="6" t="s">
        <v>151</v>
      </c>
    </row>
    <row r="117" spans="1:13">
      <c r="A117" s="6"/>
      <c r="B117" s="6"/>
      <c r="C117" s="6"/>
      <c r="D117" s="6"/>
      <c r="E117" s="6" t="s">
        <v>221</v>
      </c>
      <c r="F117" s="6" t="s">
        <v>185</v>
      </c>
      <c r="G117" s="6" t="s">
        <v>186</v>
      </c>
      <c r="H117" s="6" t="s">
        <v>148</v>
      </c>
      <c r="I117" s="5">
        <v>5</v>
      </c>
      <c r="J117" s="9"/>
      <c r="K117" s="6"/>
      <c r="L117" s="10"/>
      <c r="M117" s="6" t="s">
        <v>151</v>
      </c>
    </row>
    <row r="118" spans="1:13">
      <c r="A118" s="6"/>
      <c r="B118" s="6"/>
      <c r="C118" s="6"/>
      <c r="D118" s="6"/>
      <c r="E118" s="6" t="s">
        <v>222</v>
      </c>
      <c r="F118" s="6" t="s">
        <v>185</v>
      </c>
      <c r="G118" s="6" t="s">
        <v>186</v>
      </c>
      <c r="H118" s="6" t="s">
        <v>148</v>
      </c>
      <c r="I118" s="5">
        <v>5</v>
      </c>
      <c r="J118" s="9"/>
      <c r="K118" s="6"/>
      <c r="L118" s="10"/>
      <c r="M118" s="6" t="s">
        <v>151</v>
      </c>
    </row>
    <row r="119" spans="1:13">
      <c r="A119" s="6"/>
      <c r="B119" s="6"/>
      <c r="C119" s="6"/>
      <c r="D119" s="6"/>
      <c r="E119" s="6" t="s">
        <v>223</v>
      </c>
      <c r="F119" s="6" t="s">
        <v>185</v>
      </c>
      <c r="G119" s="6" t="s">
        <v>186</v>
      </c>
      <c r="H119" s="6" t="s">
        <v>148</v>
      </c>
      <c r="I119" s="5">
        <v>5</v>
      </c>
      <c r="J119" s="9"/>
      <c r="K119" s="6"/>
      <c r="L119" s="10"/>
      <c r="M119" s="6" t="s">
        <v>151</v>
      </c>
    </row>
    <row r="120" spans="1:13">
      <c r="A120" s="6"/>
      <c r="B120" s="6"/>
      <c r="C120" s="6"/>
      <c r="D120" s="6"/>
      <c r="E120" s="6" t="s">
        <v>224</v>
      </c>
      <c r="F120" s="6" t="s">
        <v>185</v>
      </c>
      <c r="G120" s="6" t="s">
        <v>186</v>
      </c>
      <c r="H120" s="6" t="s">
        <v>148</v>
      </c>
      <c r="I120" s="5">
        <v>4</v>
      </c>
      <c r="J120" s="9"/>
      <c r="K120" s="6"/>
      <c r="L120" s="10"/>
      <c r="M120" s="6" t="s">
        <v>151</v>
      </c>
    </row>
    <row r="121" spans="1:13">
      <c r="A121" s="6"/>
      <c r="B121" s="6"/>
      <c r="C121" s="6"/>
      <c r="D121" s="6"/>
      <c r="E121" s="6" t="s">
        <v>226</v>
      </c>
      <c r="F121" s="6" t="s">
        <v>157</v>
      </c>
      <c r="G121" s="6" t="s">
        <v>158</v>
      </c>
      <c r="H121" s="6" t="s">
        <v>148</v>
      </c>
      <c r="I121" s="5">
        <v>4</v>
      </c>
      <c r="J121" s="9"/>
      <c r="K121" s="6"/>
      <c r="L121" s="10"/>
      <c r="M121" s="6" t="s">
        <v>151</v>
      </c>
    </row>
    <row r="122" spans="1:13">
      <c r="A122" s="6"/>
      <c r="B122" s="6"/>
      <c r="C122" s="6"/>
      <c r="D122" s="6"/>
      <c r="E122" s="6" t="s">
        <v>228</v>
      </c>
      <c r="F122" s="6" t="s">
        <v>157</v>
      </c>
      <c r="G122" s="6" t="s">
        <v>158</v>
      </c>
      <c r="H122" s="6" t="s">
        <v>148</v>
      </c>
      <c r="I122" s="5">
        <v>4</v>
      </c>
      <c r="J122" s="9"/>
      <c r="K122" s="6"/>
      <c r="L122" s="10"/>
      <c r="M122" s="6" t="s">
        <v>151</v>
      </c>
    </row>
    <row r="124" spans="1:13">
      <c r="A124" s="6" t="s">
        <v>443</v>
      </c>
      <c r="B124" s="6" t="s">
        <v>495</v>
      </c>
      <c r="C124" s="6" t="s">
        <v>485</v>
      </c>
      <c r="D124" s="6" t="s">
        <v>445</v>
      </c>
      <c r="E124" s="6" t="s">
        <v>446</v>
      </c>
      <c r="F124" s="6" t="s">
        <v>294</v>
      </c>
      <c r="G124" s="6" t="s">
        <v>295</v>
      </c>
      <c r="H124" s="6" t="s">
        <v>326</v>
      </c>
      <c r="I124" s="5">
        <v>4</v>
      </c>
      <c r="J124" s="9"/>
      <c r="K124" s="6"/>
      <c r="L124" s="10"/>
      <c r="M124" s="6" t="s">
        <v>151</v>
      </c>
    </row>
    <row r="125" spans="1:13">
      <c r="A125" s="6"/>
      <c r="B125" s="6"/>
      <c r="C125" s="6"/>
      <c r="D125" s="6"/>
      <c r="E125" s="6" t="s">
        <v>448</v>
      </c>
      <c r="F125" s="6" t="s">
        <v>294</v>
      </c>
      <c r="G125" s="6" t="s">
        <v>295</v>
      </c>
      <c r="H125" s="6" t="s">
        <v>326</v>
      </c>
      <c r="I125" s="5">
        <v>4</v>
      </c>
      <c r="J125" s="9"/>
      <c r="K125" s="6"/>
      <c r="L125" s="10"/>
      <c r="M125" s="6" t="s">
        <v>151</v>
      </c>
    </row>
    <row r="126" spans="1:13">
      <c r="A126" s="6"/>
      <c r="B126" s="6"/>
      <c r="C126" s="6"/>
      <c r="D126" s="6"/>
      <c r="E126" s="6" t="s">
        <v>449</v>
      </c>
      <c r="F126" s="6" t="s">
        <v>294</v>
      </c>
      <c r="G126" s="6" t="s">
        <v>295</v>
      </c>
      <c r="H126" s="6" t="s">
        <v>326</v>
      </c>
      <c r="I126" s="5">
        <v>4</v>
      </c>
      <c r="J126" s="9"/>
      <c r="K126" s="6"/>
      <c r="L126" s="10"/>
      <c r="M126" s="6" t="s">
        <v>151</v>
      </c>
    </row>
    <row r="127" spans="1:13">
      <c r="A127" s="6"/>
      <c r="B127" s="6"/>
      <c r="C127" s="6"/>
      <c r="D127" s="6"/>
      <c r="E127" s="6" t="s">
        <v>451</v>
      </c>
      <c r="F127" s="6" t="s">
        <v>294</v>
      </c>
      <c r="G127" s="6" t="s">
        <v>295</v>
      </c>
      <c r="H127" s="6" t="s">
        <v>326</v>
      </c>
      <c r="I127" s="5">
        <v>4</v>
      </c>
      <c r="J127" s="9"/>
      <c r="K127" s="6"/>
      <c r="L127" s="10"/>
      <c r="M127" s="6" t="s">
        <v>151</v>
      </c>
    </row>
    <row r="128" spans="1:13">
      <c r="A128" s="6"/>
      <c r="B128" s="6"/>
      <c r="C128" s="6"/>
      <c r="D128" s="6"/>
      <c r="E128" s="6" t="s">
        <v>452</v>
      </c>
      <c r="F128" s="6" t="s">
        <v>300</v>
      </c>
      <c r="G128" s="6" t="s">
        <v>301</v>
      </c>
      <c r="H128" s="6" t="s">
        <v>326</v>
      </c>
      <c r="I128" s="5">
        <v>4</v>
      </c>
      <c r="J128" s="9"/>
      <c r="K128" s="6"/>
      <c r="L128" s="10"/>
      <c r="M128" s="6" t="s">
        <v>151</v>
      </c>
    </row>
    <row r="129" spans="1:13">
      <c r="A129" s="6"/>
      <c r="B129" s="6"/>
      <c r="C129" s="6"/>
      <c r="D129" s="6"/>
      <c r="E129" s="6" t="s">
        <v>453</v>
      </c>
      <c r="F129" s="6" t="s">
        <v>234</v>
      </c>
      <c r="G129" s="6" t="s">
        <v>235</v>
      </c>
      <c r="H129" s="6" t="s">
        <v>326</v>
      </c>
      <c r="I129" s="5">
        <v>4</v>
      </c>
      <c r="J129" s="9"/>
      <c r="K129" s="6"/>
      <c r="L129" s="10"/>
      <c r="M129" s="6" t="s">
        <v>151</v>
      </c>
    </row>
    <row r="130" spans="1:13">
      <c r="A130" s="6"/>
      <c r="B130" s="6"/>
      <c r="C130" s="6"/>
      <c r="D130" s="6"/>
      <c r="E130" s="6" t="s">
        <v>455</v>
      </c>
      <c r="F130" s="6" t="s">
        <v>239</v>
      </c>
      <c r="G130" s="6" t="s">
        <v>240</v>
      </c>
      <c r="H130" s="6" t="s">
        <v>326</v>
      </c>
      <c r="I130" s="5">
        <v>4</v>
      </c>
      <c r="J130" s="9"/>
      <c r="K130" s="6"/>
      <c r="L130" s="10"/>
      <c r="M130" s="6" t="s">
        <v>151</v>
      </c>
    </row>
    <row r="131" spans="1:13">
      <c r="A131" s="6"/>
      <c r="B131" s="6"/>
      <c r="C131" s="6"/>
      <c r="D131" s="6"/>
      <c r="E131" s="6" t="s">
        <v>457</v>
      </c>
      <c r="F131" s="6" t="s">
        <v>243</v>
      </c>
      <c r="G131" s="6" t="s">
        <v>244</v>
      </c>
      <c r="H131" s="6" t="s">
        <v>326</v>
      </c>
      <c r="I131" s="5">
        <v>4</v>
      </c>
      <c r="J131" s="9"/>
      <c r="K131" s="6"/>
      <c r="L131" s="10"/>
      <c r="M131" s="6" t="s">
        <v>151</v>
      </c>
    </row>
    <row r="132" spans="1:13">
      <c r="A132" s="6"/>
      <c r="B132" s="6"/>
      <c r="C132" s="6"/>
      <c r="D132" s="6"/>
      <c r="E132" s="6" t="s">
        <v>459</v>
      </c>
      <c r="F132" s="6" t="s">
        <v>243</v>
      </c>
      <c r="G132" s="6" t="s">
        <v>244</v>
      </c>
      <c r="H132" s="6" t="s">
        <v>326</v>
      </c>
      <c r="I132" s="5">
        <v>4</v>
      </c>
      <c r="J132" s="9"/>
      <c r="K132" s="6"/>
      <c r="L132" s="10"/>
      <c r="M132" s="6" t="s">
        <v>151</v>
      </c>
    </row>
    <row r="134" spans="1:13">
      <c r="A134" s="6" t="s">
        <v>231</v>
      </c>
      <c r="B134" s="6" t="s">
        <v>496</v>
      </c>
      <c r="C134" s="6" t="s">
        <v>485</v>
      </c>
      <c r="D134" s="6" t="s">
        <v>211</v>
      </c>
      <c r="E134" s="6" t="s">
        <v>233</v>
      </c>
      <c r="F134" s="6" t="s">
        <v>234</v>
      </c>
      <c r="G134" s="6" t="s">
        <v>235</v>
      </c>
      <c r="H134" s="6" t="s">
        <v>148</v>
      </c>
      <c r="I134" s="5">
        <v>4</v>
      </c>
      <c r="J134" s="9"/>
      <c r="K134" s="6"/>
      <c r="L134" s="10"/>
      <c r="M134" s="6" t="s">
        <v>151</v>
      </c>
    </row>
    <row r="135" spans="1:13">
      <c r="A135" s="6"/>
      <c r="B135" s="6"/>
      <c r="C135" s="6"/>
      <c r="D135" s="6"/>
      <c r="E135" s="6" t="s">
        <v>238</v>
      </c>
      <c r="F135" s="6" t="s">
        <v>239</v>
      </c>
      <c r="G135" s="6" t="s">
        <v>240</v>
      </c>
      <c r="H135" s="6" t="s">
        <v>148</v>
      </c>
      <c r="I135" s="5">
        <v>2</v>
      </c>
      <c r="J135" s="9"/>
      <c r="K135" s="6"/>
      <c r="L135" s="10"/>
      <c r="M135" s="6" t="s">
        <v>151</v>
      </c>
    </row>
    <row r="136" spans="1:13">
      <c r="A136" s="6"/>
      <c r="B136" s="6"/>
      <c r="C136" s="6"/>
      <c r="D136" s="6"/>
      <c r="E136" s="6" t="s">
        <v>241</v>
      </c>
      <c r="F136" s="6" t="s">
        <v>239</v>
      </c>
      <c r="G136" s="6" t="s">
        <v>240</v>
      </c>
      <c r="H136" s="6" t="s">
        <v>148</v>
      </c>
      <c r="I136" s="5">
        <v>4</v>
      </c>
      <c r="J136" s="9"/>
      <c r="K136" s="6"/>
      <c r="L136" s="10"/>
      <c r="M136" s="6" t="s">
        <v>151</v>
      </c>
    </row>
    <row r="137" spans="1:13">
      <c r="A137" s="6"/>
      <c r="B137" s="6"/>
      <c r="C137" s="6"/>
      <c r="D137" s="6"/>
      <c r="E137" s="6" t="s">
        <v>242</v>
      </c>
      <c r="F137" s="6" t="s">
        <v>243</v>
      </c>
      <c r="G137" s="6" t="s">
        <v>244</v>
      </c>
      <c r="H137" s="6" t="s">
        <v>148</v>
      </c>
      <c r="I137" s="5">
        <v>4</v>
      </c>
      <c r="J137" s="9"/>
      <c r="K137" s="6"/>
      <c r="L137" s="10"/>
      <c r="M137" s="6" t="s">
        <v>151</v>
      </c>
    </row>
    <row r="138" spans="1:13">
      <c r="A138" s="6"/>
      <c r="B138" s="6"/>
      <c r="C138" s="6"/>
      <c r="D138" s="6"/>
      <c r="E138" s="6" t="s">
        <v>245</v>
      </c>
      <c r="F138" s="6" t="s">
        <v>246</v>
      </c>
      <c r="G138" s="6" t="s">
        <v>247</v>
      </c>
      <c r="H138" s="6" t="s">
        <v>148</v>
      </c>
      <c r="I138" s="5">
        <v>4</v>
      </c>
      <c r="J138" s="9"/>
      <c r="K138" s="6"/>
      <c r="L138" s="10"/>
      <c r="M138" s="6" t="s">
        <v>151</v>
      </c>
    </row>
    <row r="140" spans="1:13">
      <c r="A140" s="6" t="s">
        <v>250</v>
      </c>
      <c r="B140" s="6" t="s">
        <v>497</v>
      </c>
      <c r="C140" s="6" t="s">
        <v>485</v>
      </c>
      <c r="D140" s="6" t="s">
        <v>105</v>
      </c>
      <c r="E140" s="6" t="s">
        <v>252</v>
      </c>
      <c r="F140" s="6" t="s">
        <v>168</v>
      </c>
      <c r="G140" s="6" t="s">
        <v>169</v>
      </c>
      <c r="H140" s="6" t="s">
        <v>148</v>
      </c>
      <c r="I140" s="5">
        <v>4</v>
      </c>
      <c r="J140" s="9"/>
      <c r="K140" s="6"/>
      <c r="L140" s="10"/>
      <c r="M140" s="6" t="s">
        <v>151</v>
      </c>
    </row>
    <row r="141" spans="1:13">
      <c r="A141" s="6"/>
      <c r="B141" s="6"/>
      <c r="C141" s="6"/>
      <c r="D141" s="6"/>
      <c r="E141" s="6" t="s">
        <v>254</v>
      </c>
      <c r="F141" s="6" t="s">
        <v>146</v>
      </c>
      <c r="G141" s="6" t="s">
        <v>147</v>
      </c>
      <c r="H141" s="6" t="s">
        <v>148</v>
      </c>
      <c r="I141" s="5">
        <v>4</v>
      </c>
      <c r="J141" s="9"/>
      <c r="K141" s="6"/>
      <c r="L141" s="10"/>
      <c r="M141" s="6" t="s">
        <v>151</v>
      </c>
    </row>
    <row r="142" spans="1:13">
      <c r="A142" s="6"/>
      <c r="B142" s="6"/>
      <c r="C142" s="6"/>
      <c r="D142" s="6"/>
      <c r="E142" s="6" t="s">
        <v>256</v>
      </c>
      <c r="F142" s="6" t="s">
        <v>153</v>
      </c>
      <c r="G142" s="6" t="s">
        <v>154</v>
      </c>
      <c r="H142" s="6" t="s">
        <v>148</v>
      </c>
      <c r="I142" s="5">
        <v>5</v>
      </c>
      <c r="J142" s="9"/>
      <c r="K142" s="6"/>
      <c r="L142" s="10"/>
      <c r="M142" s="6" t="s">
        <v>151</v>
      </c>
    </row>
    <row r="143" spans="1:13">
      <c r="A143" s="6"/>
      <c r="B143" s="6"/>
      <c r="C143" s="6"/>
      <c r="D143" s="6"/>
      <c r="E143" s="6" t="s">
        <v>258</v>
      </c>
      <c r="F143" s="6" t="s">
        <v>153</v>
      </c>
      <c r="G143" s="6" t="s">
        <v>154</v>
      </c>
      <c r="H143" s="6" t="s">
        <v>148</v>
      </c>
      <c r="I143" s="5">
        <v>4</v>
      </c>
      <c r="J143" s="9"/>
      <c r="K143" s="6"/>
      <c r="L143" s="10"/>
      <c r="M143" s="6" t="s">
        <v>151</v>
      </c>
    </row>
    <row r="144" spans="1:13">
      <c r="A144" s="6"/>
      <c r="B144" s="6"/>
      <c r="C144" s="6"/>
      <c r="D144" s="6"/>
      <c r="E144" s="6" t="s">
        <v>260</v>
      </c>
      <c r="F144" s="6" t="s">
        <v>153</v>
      </c>
      <c r="G144" s="6" t="s">
        <v>154</v>
      </c>
      <c r="H144" s="6" t="s">
        <v>148</v>
      </c>
      <c r="I144" s="5">
        <v>4</v>
      </c>
      <c r="J144" s="9"/>
      <c r="K144" s="6"/>
      <c r="L144" s="10"/>
      <c r="M144" s="6" t="s">
        <v>151</v>
      </c>
    </row>
    <row r="145" spans="1:13">
      <c r="A145" s="6"/>
      <c r="B145" s="6"/>
      <c r="C145" s="6"/>
      <c r="D145" s="6"/>
      <c r="E145" s="6" t="s">
        <v>262</v>
      </c>
      <c r="F145" s="6" t="s">
        <v>181</v>
      </c>
      <c r="G145" s="6" t="s">
        <v>182</v>
      </c>
      <c r="H145" s="6" t="s">
        <v>148</v>
      </c>
      <c r="I145" s="5">
        <v>4</v>
      </c>
      <c r="J145" s="9"/>
      <c r="K145" s="6"/>
      <c r="L145" s="10"/>
      <c r="M145" s="6" t="s">
        <v>151</v>
      </c>
    </row>
    <row r="146" spans="1:13">
      <c r="A146" s="6"/>
      <c r="B146" s="6"/>
      <c r="C146" s="6"/>
      <c r="D146" s="6"/>
      <c r="E146" s="6" t="s">
        <v>263</v>
      </c>
      <c r="F146" s="6" t="s">
        <v>181</v>
      </c>
      <c r="G146" s="6" t="s">
        <v>182</v>
      </c>
      <c r="H146" s="6" t="s">
        <v>148</v>
      </c>
      <c r="I146" s="5">
        <v>4</v>
      </c>
      <c r="J146" s="9"/>
      <c r="K146" s="6"/>
      <c r="L146" s="10"/>
      <c r="M146" s="6" t="s">
        <v>151</v>
      </c>
    </row>
    <row r="147" spans="1:13">
      <c r="A147" s="6"/>
      <c r="B147" s="6"/>
      <c r="C147" s="6"/>
      <c r="D147" s="6"/>
      <c r="E147" s="6" t="s">
        <v>264</v>
      </c>
      <c r="F147" s="6" t="s">
        <v>181</v>
      </c>
      <c r="G147" s="6" t="s">
        <v>182</v>
      </c>
      <c r="H147" s="6" t="s">
        <v>148</v>
      </c>
      <c r="I147" s="5">
        <v>5</v>
      </c>
      <c r="J147" s="9"/>
      <c r="K147" s="6"/>
      <c r="L147" s="10"/>
      <c r="M147" s="6" t="s">
        <v>151</v>
      </c>
    </row>
    <row r="148" spans="1:13">
      <c r="A148" s="6"/>
      <c r="B148" s="6"/>
      <c r="C148" s="6"/>
      <c r="D148" s="6"/>
      <c r="E148" s="6" t="s">
        <v>265</v>
      </c>
      <c r="F148" s="6" t="s">
        <v>181</v>
      </c>
      <c r="G148" s="6" t="s">
        <v>182</v>
      </c>
      <c r="H148" s="6" t="s">
        <v>148</v>
      </c>
      <c r="I148" s="5">
        <v>4</v>
      </c>
      <c r="J148" s="9"/>
      <c r="K148" s="6"/>
      <c r="L148" s="10"/>
      <c r="M148" s="6" t="s">
        <v>151</v>
      </c>
    </row>
    <row r="149" spans="1:13">
      <c r="A149" s="6"/>
      <c r="B149" s="6"/>
      <c r="C149" s="6"/>
      <c r="D149" s="6"/>
      <c r="E149" s="6" t="s">
        <v>267</v>
      </c>
      <c r="F149" s="6" t="s">
        <v>181</v>
      </c>
      <c r="G149" s="6" t="s">
        <v>182</v>
      </c>
      <c r="H149" s="6" t="s">
        <v>148</v>
      </c>
      <c r="I149" s="5">
        <v>4</v>
      </c>
      <c r="J149" s="9"/>
      <c r="K149" s="6"/>
      <c r="L149" s="10"/>
      <c r="M149" s="6" t="s">
        <v>151</v>
      </c>
    </row>
    <row r="150" spans="1:13">
      <c r="A150" s="6"/>
      <c r="B150" s="6"/>
      <c r="C150" s="6"/>
      <c r="D150" s="6"/>
      <c r="E150" s="6" t="s">
        <v>268</v>
      </c>
      <c r="F150" s="6" t="s">
        <v>181</v>
      </c>
      <c r="G150" s="6" t="s">
        <v>182</v>
      </c>
      <c r="H150" s="6" t="s">
        <v>148</v>
      </c>
      <c r="I150" s="5">
        <v>4</v>
      </c>
      <c r="J150" s="9"/>
      <c r="K150" s="6"/>
      <c r="L150" s="10"/>
      <c r="M150" s="6" t="s">
        <v>151</v>
      </c>
    </row>
    <row r="151" spans="1:13">
      <c r="A151" s="6"/>
      <c r="B151" s="6"/>
      <c r="C151" s="6"/>
      <c r="D151" s="6"/>
      <c r="E151" s="6" t="s">
        <v>270</v>
      </c>
      <c r="F151" s="6" t="s">
        <v>157</v>
      </c>
      <c r="G151" s="6" t="s">
        <v>158</v>
      </c>
      <c r="H151" s="6" t="s">
        <v>148</v>
      </c>
      <c r="I151" s="5">
        <v>4</v>
      </c>
      <c r="J151" s="9"/>
      <c r="K151" s="6"/>
      <c r="L151" s="10"/>
      <c r="M151" s="6" t="s">
        <v>151</v>
      </c>
    </row>
    <row r="153" spans="1:13">
      <c r="A153" s="6" t="s">
        <v>272</v>
      </c>
      <c r="B153" s="6" t="s">
        <v>498</v>
      </c>
      <c r="C153" s="6" t="s">
        <v>485</v>
      </c>
      <c r="D153" s="6" t="s">
        <v>211</v>
      </c>
      <c r="E153" s="6" t="s">
        <v>274</v>
      </c>
      <c r="F153" s="6" t="s">
        <v>146</v>
      </c>
      <c r="G153" s="6" t="s">
        <v>147</v>
      </c>
      <c r="H153" s="6" t="s">
        <v>148</v>
      </c>
      <c r="I153" s="5">
        <v>4</v>
      </c>
      <c r="J153" s="9"/>
      <c r="K153" s="6"/>
      <c r="L153" s="10"/>
      <c r="M153" s="6" t="s">
        <v>151</v>
      </c>
    </row>
    <row r="154" spans="1:13">
      <c r="A154" s="6"/>
      <c r="B154" s="6"/>
      <c r="C154" s="6"/>
      <c r="D154" s="6"/>
      <c r="E154" s="6" t="s">
        <v>276</v>
      </c>
      <c r="F154" s="6" t="s">
        <v>277</v>
      </c>
      <c r="G154" s="6" t="s">
        <v>278</v>
      </c>
      <c r="H154" s="6" t="s">
        <v>148</v>
      </c>
      <c r="I154" s="5">
        <v>4</v>
      </c>
      <c r="J154" s="9"/>
      <c r="K154" s="6"/>
      <c r="L154" s="10"/>
      <c r="M154" s="6" t="s">
        <v>151</v>
      </c>
    </row>
    <row r="155" spans="1:13">
      <c r="A155" s="6"/>
      <c r="B155" s="6"/>
      <c r="C155" s="6"/>
      <c r="D155" s="6"/>
      <c r="E155" s="6" t="s">
        <v>280</v>
      </c>
      <c r="F155" s="6" t="s">
        <v>157</v>
      </c>
      <c r="G155" s="6" t="s">
        <v>158</v>
      </c>
      <c r="H155" s="6" t="s">
        <v>148</v>
      </c>
      <c r="I155" s="5">
        <v>4</v>
      </c>
      <c r="J155" s="9"/>
      <c r="K155" s="6"/>
      <c r="L155" s="10"/>
      <c r="M155" s="6" t="s">
        <v>151</v>
      </c>
    </row>
    <row r="157" spans="1:13">
      <c r="A157" s="6" t="s">
        <v>283</v>
      </c>
      <c r="B157" s="6" t="s">
        <v>499</v>
      </c>
      <c r="C157" s="6" t="s">
        <v>485</v>
      </c>
      <c r="D157" s="6" t="s">
        <v>211</v>
      </c>
      <c r="E157" s="6" t="s">
        <v>285</v>
      </c>
      <c r="F157" s="6" t="s">
        <v>146</v>
      </c>
      <c r="G157" s="6" t="s">
        <v>147</v>
      </c>
      <c r="H157" s="6" t="s">
        <v>148</v>
      </c>
      <c r="I157" s="5">
        <v>4</v>
      </c>
      <c r="J157" s="9"/>
      <c r="K157" s="6"/>
      <c r="L157" s="10"/>
      <c r="M157" s="6" t="s">
        <v>151</v>
      </c>
    </row>
    <row r="158" spans="1:13">
      <c r="A158" s="6"/>
      <c r="B158" s="6"/>
      <c r="C158" s="6"/>
      <c r="D158" s="6"/>
      <c r="E158" s="6" t="s">
        <v>286</v>
      </c>
      <c r="F158" s="6" t="s">
        <v>153</v>
      </c>
      <c r="G158" s="6" t="s">
        <v>154</v>
      </c>
      <c r="H158" s="6" t="s">
        <v>148</v>
      </c>
      <c r="I158" s="5">
        <v>4</v>
      </c>
      <c r="J158" s="9"/>
      <c r="K158" s="6"/>
      <c r="L158" s="10"/>
      <c r="M158" s="6" t="s">
        <v>151</v>
      </c>
    </row>
    <row r="159" spans="1:13">
      <c r="A159" s="6"/>
      <c r="B159" s="6"/>
      <c r="C159" s="6"/>
      <c r="D159" s="6"/>
      <c r="E159" s="6" t="s">
        <v>288</v>
      </c>
      <c r="F159" s="6" t="s">
        <v>153</v>
      </c>
      <c r="G159" s="6" t="s">
        <v>154</v>
      </c>
      <c r="H159" s="6" t="s">
        <v>148</v>
      </c>
      <c r="I159" s="5">
        <v>4</v>
      </c>
      <c r="J159" s="9"/>
      <c r="K159" s="6"/>
      <c r="L159" s="10"/>
      <c r="M159" s="6" t="s">
        <v>151</v>
      </c>
    </row>
    <row r="161" spans="1:13">
      <c r="A161" s="6" t="s">
        <v>462</v>
      </c>
      <c r="B161" s="6" t="s">
        <v>500</v>
      </c>
      <c r="C161" s="6" t="s">
        <v>485</v>
      </c>
      <c r="D161" s="6" t="s">
        <v>324</v>
      </c>
      <c r="E161" s="6" t="s">
        <v>464</v>
      </c>
      <c r="F161" s="6" t="s">
        <v>294</v>
      </c>
      <c r="G161" s="6" t="s">
        <v>295</v>
      </c>
      <c r="H161" s="6" t="s">
        <v>326</v>
      </c>
      <c r="I161" s="5">
        <v>4</v>
      </c>
      <c r="J161" s="9"/>
      <c r="K161" s="6"/>
      <c r="L161" s="10"/>
      <c r="M161" s="6" t="s">
        <v>151</v>
      </c>
    </row>
    <row r="162" spans="1:13">
      <c r="A162" s="6"/>
      <c r="B162" s="6"/>
      <c r="C162" s="6"/>
      <c r="D162" s="6"/>
      <c r="E162" s="6" t="s">
        <v>465</v>
      </c>
      <c r="F162" s="6" t="s">
        <v>294</v>
      </c>
      <c r="G162" s="6" t="s">
        <v>295</v>
      </c>
      <c r="H162" s="6" t="s">
        <v>326</v>
      </c>
      <c r="I162" s="5">
        <v>5</v>
      </c>
      <c r="J162" s="9"/>
      <c r="K162" s="6"/>
      <c r="L162" s="10"/>
      <c r="M162" s="6" t="s">
        <v>151</v>
      </c>
    </row>
    <row r="163" spans="1:13">
      <c r="A163" s="6"/>
      <c r="B163" s="6"/>
      <c r="C163" s="6"/>
      <c r="D163" s="6"/>
      <c r="E163" s="6" t="s">
        <v>467</v>
      </c>
      <c r="F163" s="6" t="s">
        <v>300</v>
      </c>
      <c r="G163" s="6" t="s">
        <v>301</v>
      </c>
      <c r="H163" s="6" t="s">
        <v>326</v>
      </c>
      <c r="I163" s="5">
        <v>3</v>
      </c>
      <c r="J163" s="9"/>
      <c r="K163" s="6"/>
      <c r="L163" s="10"/>
      <c r="M163" s="6" t="s">
        <v>151</v>
      </c>
    </row>
    <row r="164" spans="1:13">
      <c r="A164" s="6"/>
      <c r="B164" s="6"/>
      <c r="C164" s="6"/>
      <c r="D164" s="6"/>
      <c r="E164" s="6" t="s">
        <v>469</v>
      </c>
      <c r="F164" s="6" t="s">
        <v>234</v>
      </c>
      <c r="G164" s="6" t="s">
        <v>235</v>
      </c>
      <c r="H164" s="6" t="s">
        <v>326</v>
      </c>
      <c r="I164" s="5">
        <v>4</v>
      </c>
      <c r="J164" s="9"/>
      <c r="K164" s="6"/>
      <c r="L164" s="10"/>
      <c r="M164" s="6" t="s">
        <v>151</v>
      </c>
    </row>
    <row r="165" spans="1:13">
      <c r="A165" s="6"/>
      <c r="B165" s="6"/>
      <c r="C165" s="6"/>
      <c r="D165" s="6"/>
      <c r="E165" s="6" t="s">
        <v>470</v>
      </c>
      <c r="F165" s="6" t="s">
        <v>234</v>
      </c>
      <c r="G165" s="6" t="s">
        <v>235</v>
      </c>
      <c r="H165" s="6" t="s">
        <v>326</v>
      </c>
      <c r="I165" s="5">
        <v>4</v>
      </c>
      <c r="J165" s="9"/>
      <c r="K165" s="6"/>
      <c r="L165" s="10"/>
      <c r="M165" s="6" t="s">
        <v>151</v>
      </c>
    </row>
    <row r="166" spans="1:13">
      <c r="A166" s="6"/>
      <c r="B166" s="6"/>
      <c r="C166" s="6"/>
      <c r="D166" s="6"/>
      <c r="E166" s="6" t="s">
        <v>472</v>
      </c>
      <c r="F166" s="6" t="s">
        <v>234</v>
      </c>
      <c r="G166" s="6" t="s">
        <v>235</v>
      </c>
      <c r="H166" s="6" t="s">
        <v>326</v>
      </c>
      <c r="I166" s="5">
        <v>4</v>
      </c>
      <c r="J166" s="9"/>
      <c r="K166" s="6"/>
      <c r="L166" s="10"/>
      <c r="M166" s="6" t="s">
        <v>151</v>
      </c>
    </row>
    <row r="167" spans="1:13">
      <c r="A167" s="6"/>
      <c r="B167" s="6"/>
      <c r="C167" s="6"/>
      <c r="D167" s="6"/>
      <c r="E167" s="6" t="s">
        <v>474</v>
      </c>
      <c r="F167" s="6" t="s">
        <v>239</v>
      </c>
      <c r="G167" s="6" t="s">
        <v>240</v>
      </c>
      <c r="H167" s="6" t="s">
        <v>326</v>
      </c>
      <c r="I167" s="5">
        <v>4</v>
      </c>
      <c r="J167" s="9"/>
      <c r="K167" s="6"/>
      <c r="L167" s="10"/>
      <c r="M167" s="6" t="s">
        <v>151</v>
      </c>
    </row>
    <row r="168" spans="1:13">
      <c r="A168" s="6"/>
      <c r="B168" s="6"/>
      <c r="C168" s="6"/>
      <c r="D168" s="6"/>
      <c r="E168" s="6" t="s">
        <v>475</v>
      </c>
      <c r="F168" s="6" t="s">
        <v>246</v>
      </c>
      <c r="G168" s="6" t="s">
        <v>247</v>
      </c>
      <c r="H168" s="6" t="s">
        <v>326</v>
      </c>
      <c r="I168" s="5">
        <v>5</v>
      </c>
      <c r="J168" s="9"/>
      <c r="K168" s="6"/>
      <c r="L168" s="10"/>
      <c r="M168" s="6" t="s">
        <v>151</v>
      </c>
    </row>
    <row r="169" spans="1:13">
      <c r="A169" s="6"/>
      <c r="B169" s="6"/>
      <c r="C169" s="6"/>
      <c r="D169" s="6"/>
      <c r="E169" s="6" t="s">
        <v>476</v>
      </c>
      <c r="F169" s="6" t="s">
        <v>246</v>
      </c>
      <c r="G169" s="6" t="s">
        <v>247</v>
      </c>
      <c r="H169" s="6" t="s">
        <v>326</v>
      </c>
      <c r="I169" s="5">
        <v>4</v>
      </c>
      <c r="J169" s="9"/>
      <c r="K169" s="6"/>
      <c r="L169" s="10"/>
      <c r="M169" s="6" t="s">
        <v>151</v>
      </c>
    </row>
    <row r="171" spans="1:13">
      <c r="A171" s="6" t="s">
        <v>291</v>
      </c>
      <c r="B171" s="6" t="s">
        <v>501</v>
      </c>
      <c r="C171" s="6" t="s">
        <v>485</v>
      </c>
      <c r="D171" s="6" t="s">
        <v>211</v>
      </c>
      <c r="E171" s="6" t="s">
        <v>293</v>
      </c>
      <c r="F171" s="6" t="s">
        <v>294</v>
      </c>
      <c r="G171" s="6" t="s">
        <v>295</v>
      </c>
      <c r="H171" s="6" t="s">
        <v>296</v>
      </c>
      <c r="I171" s="5">
        <v>2</v>
      </c>
      <c r="J171" s="9"/>
      <c r="K171" s="6"/>
      <c r="L171" s="10"/>
      <c r="M171" s="6" t="s">
        <v>151</v>
      </c>
    </row>
    <row r="172" spans="1:13">
      <c r="A172" s="6"/>
      <c r="B172" s="6"/>
      <c r="C172" s="6"/>
      <c r="D172" s="6"/>
      <c r="E172" s="6" t="s">
        <v>297</v>
      </c>
      <c r="F172" s="6" t="s">
        <v>146</v>
      </c>
      <c r="G172" s="6" t="s">
        <v>147</v>
      </c>
      <c r="H172" s="6" t="s">
        <v>296</v>
      </c>
      <c r="I172" s="5">
        <v>3</v>
      </c>
      <c r="J172" s="9"/>
      <c r="K172" s="6"/>
      <c r="L172" s="10"/>
      <c r="M172" s="6" t="s">
        <v>151</v>
      </c>
    </row>
    <row r="173" spans="1:13">
      <c r="A173" s="6"/>
      <c r="B173" s="6"/>
      <c r="C173" s="6"/>
      <c r="D173" s="6"/>
      <c r="E173" s="6" t="s">
        <v>299</v>
      </c>
      <c r="F173" s="6" t="s">
        <v>300</v>
      </c>
      <c r="G173" s="6" t="s">
        <v>301</v>
      </c>
      <c r="H173" s="6" t="s">
        <v>302</v>
      </c>
      <c r="I173" s="5">
        <v>3</v>
      </c>
      <c r="J173" s="9"/>
      <c r="K173" s="6"/>
      <c r="L173" s="10"/>
      <c r="M173" s="6" t="s">
        <v>151</v>
      </c>
    </row>
    <row r="174" spans="1:13">
      <c r="A174" s="6"/>
      <c r="B174" s="6"/>
      <c r="C174" s="6"/>
      <c r="D174" s="6"/>
      <c r="E174" s="6" t="s">
        <v>304</v>
      </c>
      <c r="F174" s="6" t="s">
        <v>300</v>
      </c>
      <c r="G174" s="6" t="s">
        <v>301</v>
      </c>
      <c r="H174" s="6" t="s">
        <v>302</v>
      </c>
      <c r="I174" s="5">
        <v>3</v>
      </c>
      <c r="J174" s="9"/>
      <c r="K174" s="6"/>
      <c r="L174" s="10"/>
      <c r="M174" s="6" t="s">
        <v>151</v>
      </c>
    </row>
    <row r="175" spans="1:13">
      <c r="A175" s="6"/>
      <c r="B175" s="6"/>
      <c r="C175" s="6"/>
      <c r="D175" s="6"/>
      <c r="E175" s="6" t="s">
        <v>306</v>
      </c>
      <c r="F175" s="6" t="s">
        <v>277</v>
      </c>
      <c r="G175" s="6" t="s">
        <v>278</v>
      </c>
      <c r="H175" s="6" t="s">
        <v>302</v>
      </c>
      <c r="I175" s="5">
        <v>3</v>
      </c>
      <c r="J175" s="9"/>
      <c r="K175" s="6"/>
      <c r="L175" s="10"/>
      <c r="M175" s="6" t="s">
        <v>151</v>
      </c>
    </row>
    <row r="176" spans="1:13">
      <c r="A176" s="6"/>
      <c r="B176" s="6"/>
      <c r="C176" s="6"/>
      <c r="D176" s="6"/>
      <c r="E176" s="6" t="s">
        <v>307</v>
      </c>
      <c r="F176" s="6" t="s">
        <v>181</v>
      </c>
      <c r="G176" s="6" t="s">
        <v>182</v>
      </c>
      <c r="H176" s="6" t="s">
        <v>296</v>
      </c>
      <c r="I176" s="5">
        <v>3</v>
      </c>
      <c r="J176" s="9"/>
      <c r="K176" s="6"/>
      <c r="L176" s="10"/>
      <c r="M176" s="6" t="s">
        <v>151</v>
      </c>
    </row>
    <row r="177" spans="1:13">
      <c r="A177" s="6"/>
      <c r="B177" s="6"/>
      <c r="C177" s="6"/>
      <c r="D177" s="6"/>
      <c r="E177" s="6" t="s">
        <v>309</v>
      </c>
      <c r="F177" s="6" t="s">
        <v>185</v>
      </c>
      <c r="G177" s="6" t="s">
        <v>186</v>
      </c>
      <c r="H177" s="6" t="s">
        <v>302</v>
      </c>
      <c r="I177" s="5">
        <v>3</v>
      </c>
      <c r="J177" s="9"/>
      <c r="K177" s="6"/>
      <c r="L177" s="10"/>
      <c r="M177" s="6" t="s">
        <v>151</v>
      </c>
    </row>
    <row r="178" spans="1:13">
      <c r="A178" s="6"/>
      <c r="B178" s="6"/>
      <c r="C178" s="6"/>
      <c r="D178" s="6"/>
      <c r="E178" s="6" t="s">
        <v>310</v>
      </c>
      <c r="F178" s="6" t="s">
        <v>234</v>
      </c>
      <c r="G178" s="6" t="s">
        <v>235</v>
      </c>
      <c r="H178" s="6" t="s">
        <v>296</v>
      </c>
      <c r="I178" s="5">
        <v>3</v>
      </c>
      <c r="J178" s="9"/>
      <c r="K178" s="6"/>
      <c r="L178" s="10"/>
      <c r="M178" s="6" t="s">
        <v>151</v>
      </c>
    </row>
    <row r="179" spans="1:13">
      <c r="A179" s="6"/>
      <c r="B179" s="6"/>
      <c r="C179" s="6"/>
      <c r="D179" s="6"/>
      <c r="E179" s="6" t="s">
        <v>312</v>
      </c>
      <c r="F179" s="6" t="s">
        <v>246</v>
      </c>
      <c r="G179" s="6" t="s">
        <v>247</v>
      </c>
      <c r="H179" s="6" t="s">
        <v>302</v>
      </c>
      <c r="I179" s="5">
        <v>3</v>
      </c>
      <c r="J179" s="9"/>
      <c r="K179" s="6"/>
      <c r="L179" s="10"/>
      <c r="M179" s="6" t="s">
        <v>151</v>
      </c>
    </row>
    <row r="183" spans="1:13">
      <c r="A183" s="3" t="s">
        <v>502</v>
      </c>
    </row>
    <row r="184" spans="1:13">
      <c r="A184" t="s">
        <v>503</v>
      </c>
      <c r="D184" t="s">
        <v>316</v>
      </c>
      <c r="G184" t="s">
        <v>317</v>
      </c>
    </row>
  </sheetData>
  <mergeCells count="4">
    <mergeCell ref="A1:L1"/>
    <mergeCell ref="A2:L2"/>
    <mergeCell ref="A3:L3"/>
    <mergeCell ref="A4:L4"/>
  </mergeCells>
  <dataValidations count="158">
    <dataValidation type="list" allowBlank="1" showInputMessage="1" showErrorMessage="1" sqref="J7">
      <formula1>"FEATURED - Key competitive insight,PRIMARY - Main competitive evidence,SUPPORTING - Background competitive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competitive insight,PRIMARY - Main competitive evidence,SUPPORTING - Background competitive context,EXCLUDE - Do not use"</formula1>
    </dataValidation>
    <dataValidation type="list" allowBlank="1" showInputMessage="1" showErrorMessage="1" sqref="J9">
      <formula1>"FEATURED - Key competitive insight,PRIMARY - Main competitive evidence,SUPPORTING - Background competitive context,EXCLUDE - Do not use"</formula1>
    </dataValidation>
    <dataValidation type="list" allowBlank="1" showInputMessage="1" showErrorMessage="1" sqref="J10">
      <formula1>"FEATURED - Key competitive insight,PRIMARY - Main competitive evidence,SUPPORTING - Background competitive context,EXCLUDE - Do not use"</formula1>
    </dataValidation>
    <dataValidation type="list" allowBlank="1" showInputMessage="1" showErrorMessage="1" sqref="J12">
      <formula1>"FEATURED - Key competitive insight,PRIMARY - Main competitive evidence,SUPPORTING - Background competitive context,EXCLUDE - Do not use"</formula1>
    </dataValidation>
    <dataValidation type="list" allowBlank="1" showInputMessage="1" showErrorMessage="1" sqref="J13">
      <formula1>"FEATURED - Key competitive insight,PRIMARY - Main competitive evidence,SUPPORTING - Background competitive context,EXCLUDE - Do not use"</formula1>
    </dataValidation>
    <dataValidation type="list" allowBlank="1" showInputMessage="1" showErrorMessage="1" sqref="J14">
      <formula1>"FEATURED - Key competitive insight,PRIMARY - Main competitive evidence,SUPPORTING - Background competitive context,EXCLUDE - Do not use"</formula1>
    </dataValidation>
    <dataValidation type="list" allowBlank="1" showInputMessage="1" showErrorMessage="1" sqref="J15">
      <formula1>"FEATURED - Key competitive insight,PRIMARY - Main competitive evidence,SUPPORTING - Background competitive context,EXCLUDE - Do not use"</formula1>
    </dataValidation>
    <dataValidation type="list" allowBlank="1" showInputMessage="1" showErrorMessage="1" sqref="J16">
      <formula1>"FEATURED - Key competitive insight,PRIMARY - Main competitive evidence,SUPPORTING - Background competitive context,EXCLUDE - Do not use"</formula1>
    </dataValidation>
    <dataValidation type="list" allowBlank="1" showInputMessage="1" showErrorMessage="1" sqref="J17">
      <formula1>"FEATURED - Key competitive insight,PRIMARY - Main competitive evidence,SUPPORTING - Background competitive context,EXCLUDE - Do not use"</formula1>
    </dataValidation>
    <dataValidation type="list" allowBlank="1" showInputMessage="1" showErrorMessage="1" sqref="J18">
      <formula1>"FEATURED - Key competitive insight,PRIMARY - Main competitive evidence,SUPPORTING - Background competitive context,EXCLUDE - Do not use"</formula1>
    </dataValidation>
    <dataValidation type="list" allowBlank="1" showInputMessage="1" showErrorMessage="1" sqref="J19">
      <formula1>"FEATURED - Key competitive insight,PRIMARY - Main competitive evidence,SUPPORTING - Background competitive context,EXCLUDE - Do not use"</formula1>
    </dataValidation>
    <dataValidation type="list" allowBlank="1" showInputMessage="1" showErrorMessage="1" sqref="J20">
      <formula1>"FEATURED - Key competitive insight,PRIMARY - Main competitive evidence,SUPPORTING - Background competitive context,EXCLUDE - Do not use"</formula1>
    </dataValidation>
    <dataValidation type="list" allowBlank="1" showInputMessage="1" showErrorMessage="1" sqref="J21">
      <formula1>"FEATURED - Key competitive insight,PRIMARY - Main competitive evidence,SUPPORTING - Background competitive context,EXCLUDE - Do not use"</formula1>
    </dataValidation>
    <dataValidation type="list" allowBlank="1" showInputMessage="1" showErrorMessage="1" sqref="J22">
      <formula1>"FEATURED - Key competitive insight,PRIMARY - Main competitive evidence,SUPPORTING - Background competitive context,EXCLUDE - Do not use"</formula1>
    </dataValidation>
    <dataValidation type="list" allowBlank="1" showInputMessage="1" showErrorMessage="1" sqref="J23">
      <formula1>"FEATURED - Key competitive insight,PRIMARY - Main competitive evidence,SUPPORTING - Background competitive context,EXCLUDE - Do not use"</formula1>
    </dataValidation>
    <dataValidation type="list" allowBlank="1" showInputMessage="1" showErrorMessage="1" sqref="J24">
      <formula1>"FEATURED - Key competitive insight,PRIMARY - Main competitive evidence,SUPPORTING - Background competitive context,EXCLUDE - Do not use"</formula1>
    </dataValidation>
    <dataValidation type="list" allowBlank="1" showInputMessage="1" showErrorMessage="1" sqref="J25">
      <formula1>"FEATURED - Key competitive insight,PRIMARY - Main competitive evidence,SUPPORTING - Background competitive context,EXCLUDE - Do not use"</formula1>
    </dataValidation>
    <dataValidation type="list" allowBlank="1" showInputMessage="1" showErrorMessage="1" sqref="J26">
      <formula1>"FEATURED - Key competitive insight,PRIMARY - Main competitive evidence,SUPPORTING - Background competitive context,EXCLUDE - Do not use"</formula1>
    </dataValidation>
    <dataValidation type="list" allowBlank="1" showInputMessage="1" showErrorMessage="1" sqref="J27">
      <formula1>"FEATURED - Key competitive insight,PRIMARY - Main competitive evidence,SUPPORTING - Background competitive context,EXCLUDE - Do not use"</formula1>
    </dataValidation>
    <dataValidation type="list" allowBlank="1" showInputMessage="1" showErrorMessage="1" sqref="J28">
      <formula1>"FEATURED - Key competitive insight,PRIMARY - Main competitive evidence,SUPPORTING - Background competitive context,EXCLUDE - Do not use"</formula1>
    </dataValidation>
    <dataValidation type="list" allowBlank="1" showInputMessage="1" showErrorMessage="1" sqref="J30">
      <formula1>"FEATURED - Key competitive insight,PRIMARY - Main competitive evidence,SUPPORTING - Background competitive context,EXCLUDE - Do not use"</formula1>
    </dataValidation>
    <dataValidation type="list" allowBlank="1" showInputMessage="1" showErrorMessage="1" sqref="J31">
      <formula1>"FEATURED - Key competitive insight,PRIMARY - Main competitive evidence,SUPPORTING - Background competitive context,EXCLUDE - Do not use"</formula1>
    </dataValidation>
    <dataValidation type="list" allowBlank="1" showInputMessage="1" showErrorMessage="1" sqref="J32">
      <formula1>"FEATURED - Key competitive insight,PRIMARY - Main competitive evidence,SUPPORTING - Background competitive context,EXCLUDE - Do not use"</formula1>
    </dataValidation>
    <dataValidation type="list" allowBlank="1" showInputMessage="1" showErrorMessage="1" sqref="J33">
      <formula1>"FEATURED - Key competitive insight,PRIMARY - Main competitive evidence,SUPPORTING - Background competitive context,EXCLUDE - Do not use"</formula1>
    </dataValidation>
    <dataValidation type="list" allowBlank="1" showInputMessage="1" showErrorMessage="1" sqref="J35">
      <formula1>"FEATURED - Key competitive insight,PRIMARY - Main competitive evidence,SUPPORTING - Background competitive context,EXCLUDE - Do not use"</formula1>
    </dataValidation>
    <dataValidation type="list" allowBlank="1" showInputMessage="1" showErrorMessage="1" sqref="J36">
      <formula1>"FEATURED - Key competitive insight,PRIMARY - Main competitive evidence,SUPPORTING - Background competitive context,EXCLUDE - Do not use"</formula1>
    </dataValidation>
    <dataValidation type="list" allowBlank="1" showInputMessage="1" showErrorMessage="1" sqref="J37">
      <formula1>"FEATURED - Key competitive insight,PRIMARY - Main competitive evidence,SUPPORTING - Background competitive context,EXCLUDE - Do not use"</formula1>
    </dataValidation>
    <dataValidation type="list" allowBlank="1" showInputMessage="1" showErrorMessage="1" sqref="J38">
      <formula1>"FEATURED - Key competitive insight,PRIMARY - Main competitive evidence,SUPPORTING - Background competitive context,EXCLUDE - Do not use"</formula1>
    </dataValidation>
    <dataValidation type="list" allowBlank="1" showInputMessage="1" showErrorMessage="1" sqref="J39">
      <formula1>"FEATURED - Key competitive insight,PRIMARY - Main competitive evidence,SUPPORTING - Background competitive context,EXCLUDE - Do not use"</formula1>
    </dataValidation>
    <dataValidation type="list" allowBlank="1" showInputMessage="1" showErrorMessage="1" sqref="J40">
      <formula1>"FEATURED - Key competitive insight,PRIMARY - Main competitive evidence,SUPPORTING - Background competitive context,EXCLUDE - Do not use"</formula1>
    </dataValidation>
    <dataValidation type="list" allowBlank="1" showInputMessage="1" showErrorMessage="1" sqref="J42">
      <formula1>"FEATURED - Key competitive insight,PRIMARY - Main competitive evidence,SUPPORTING - Background competitive context,EXCLUDE - Do not use"</formula1>
    </dataValidation>
    <dataValidation type="list" allowBlank="1" showInputMessage="1" showErrorMessage="1" sqref="J43">
      <formula1>"FEATURED - Key competitive insight,PRIMARY - Main competitive evidence,SUPPORTING - Background competitive context,EXCLUDE - Do not use"</formula1>
    </dataValidation>
    <dataValidation type="list" allowBlank="1" showInputMessage="1" showErrorMessage="1" sqref="J44">
      <formula1>"FEATURED - Key competitive insight,PRIMARY - Main competitive evidence,SUPPORTING - Background competitive context,EXCLUDE - Do not use"</formula1>
    </dataValidation>
    <dataValidation type="list" allowBlank="1" showInputMessage="1" showErrorMessage="1" sqref="J45">
      <formula1>"FEATURED - Key competitive insight,PRIMARY - Main competitive evidence,SUPPORTING - Background competitive context,EXCLUDE - Do not use"</formula1>
    </dataValidation>
    <dataValidation type="list" allowBlank="1" showInputMessage="1" showErrorMessage="1" sqref="J46">
      <formula1>"FEATURED - Key competitive insight,PRIMARY - Main competitive evidence,SUPPORTING - Background competitive context,EXCLUDE - Do not use"</formula1>
    </dataValidation>
    <dataValidation type="list" allowBlank="1" showInputMessage="1" showErrorMessage="1" sqref="J47">
      <formula1>"FEATURED - Key competitive insight,PRIMARY - Main competitive evidence,SUPPORTING - Background competitive context,EXCLUDE - Do not use"</formula1>
    </dataValidation>
    <dataValidation type="list" allowBlank="1" showInputMessage="1" showErrorMessage="1" sqref="J48">
      <formula1>"FEATURED - Key competitive insight,PRIMARY - Main competitive evidence,SUPPORTING - Background competitive context,EXCLUDE - Do not use"</formula1>
    </dataValidation>
    <dataValidation type="list" allowBlank="1" showInputMessage="1" showErrorMessage="1" sqref="J49">
      <formula1>"FEATURED - Key competitive insight,PRIMARY - Main competitive evidence,SUPPORTING - Background competitive context,EXCLUDE - Do not use"</formula1>
    </dataValidation>
    <dataValidation type="list" allowBlank="1" showInputMessage="1" showErrorMessage="1" sqref="J50">
      <formula1>"FEATURED - Key competitive insight,PRIMARY - Main competitive evidence,SUPPORTING - Background competitive context,EXCLUDE - Do not use"</formula1>
    </dataValidation>
    <dataValidation type="list" allowBlank="1" showInputMessage="1" showErrorMessage="1" sqref="J51">
      <formula1>"FEATURED - Key competitive insight,PRIMARY - Main competitive evidence,SUPPORTING - Background competitive context,EXCLUDE - Do not use"</formula1>
    </dataValidation>
    <dataValidation type="list" allowBlank="1" showInputMessage="1" showErrorMessage="1" sqref="J52">
      <formula1>"FEATURED - Key competitive insight,PRIMARY - Main competitive evidence,SUPPORTING - Background competitive context,EXCLUDE - Do not use"</formula1>
    </dataValidation>
    <dataValidation type="list" allowBlank="1" showInputMessage="1" showErrorMessage="1" sqref="J53">
      <formula1>"FEATURED - Key competitive insight,PRIMARY - Main competitive evidence,SUPPORTING - Background competitive context,EXCLUDE - Do not use"</formula1>
    </dataValidation>
    <dataValidation type="list" allowBlank="1" showInputMessage="1" showErrorMessage="1" sqref="J54">
      <formula1>"FEATURED - Key competitive insight,PRIMARY - Main competitive evidence,SUPPORTING - Background competitive context,EXCLUDE - Do not use"</formula1>
    </dataValidation>
    <dataValidation type="list" allowBlank="1" showInputMessage="1" showErrorMessage="1" sqref="J56">
      <formula1>"FEATURED - Key competitive insight,PRIMARY - Main competitive evidence,SUPPORTING - Background competitive context,EXCLUDE - Do not use"</formula1>
    </dataValidation>
    <dataValidation type="list" allowBlank="1" showInputMessage="1" showErrorMessage="1" sqref="J57">
      <formula1>"FEATURED - Key competitive insight,PRIMARY - Main competitive evidence,SUPPORTING - Background competitive context,EXCLUDE - Do not use"</formula1>
    </dataValidation>
    <dataValidation type="list" allowBlank="1" showInputMessage="1" showErrorMessage="1" sqref="J58">
      <formula1>"FEATURED - Key competitive insight,PRIMARY - Main competitive evidence,SUPPORTING - Background competitive context,EXCLUDE - Do not use"</formula1>
    </dataValidation>
    <dataValidation type="list" allowBlank="1" showInputMessage="1" showErrorMessage="1" sqref="J59">
      <formula1>"FEATURED - Key competitive insight,PRIMARY - Main competitive evidence,SUPPORTING - Background competitive context,EXCLUDE - Do not use"</formula1>
    </dataValidation>
    <dataValidation type="list" allowBlank="1" showInputMessage="1" showErrorMessage="1" sqref="J60">
      <formula1>"FEATURED - Key competitive insight,PRIMARY - Main competitive evidence,SUPPORTING - Background competitive context,EXCLUDE - Do not use"</formula1>
    </dataValidation>
    <dataValidation type="list" allowBlank="1" showInputMessage="1" showErrorMessage="1" sqref="J61">
      <formula1>"FEATURED - Key competitive insight,PRIMARY - Main competitive evidence,SUPPORTING - Background competitive context,EXCLUDE - Do not use"</formula1>
    </dataValidation>
    <dataValidation type="list" allowBlank="1" showInputMessage="1" showErrorMessage="1" sqref="J63">
      <formula1>"FEATURED - Key competitive insight,PRIMARY - Main competitive evidence,SUPPORTING - Background competitive context,EXCLUDE - Do not use"</formula1>
    </dataValidation>
    <dataValidation type="list" allowBlank="1" showInputMessage="1" showErrorMessage="1" sqref="J64">
      <formula1>"FEATURED - Key competitive insight,PRIMARY - Main competitive evidence,SUPPORTING - Background competitive context,EXCLUDE - Do not use"</formula1>
    </dataValidation>
    <dataValidation type="list" allowBlank="1" showInputMessage="1" showErrorMessage="1" sqref="J65">
      <formula1>"FEATURED - Key competitive insight,PRIMARY - Main competitive evidence,SUPPORTING - Background competitive context,EXCLUDE - Do not use"</formula1>
    </dataValidation>
    <dataValidation type="list" allowBlank="1" showInputMessage="1" showErrorMessage="1" sqref="J66">
      <formula1>"FEATURED - Key competitive insight,PRIMARY - Main competitive evidence,SUPPORTING - Background competitive context,EXCLUDE - Do not use"</formula1>
    </dataValidation>
    <dataValidation type="list" allowBlank="1" showInputMessage="1" showErrorMessage="1" sqref="J68">
      <formula1>"FEATURED - Key competitive insight,PRIMARY - Main competitive evidence,SUPPORTING - Background competitive context,EXCLUDE - Do not use"</formula1>
    </dataValidation>
    <dataValidation type="list" allowBlank="1" showInputMessage="1" showErrorMessage="1" sqref="J69">
      <formula1>"FEATURED - Key competitive insight,PRIMARY - Main competitive evidence,SUPPORTING - Background competitive context,EXCLUDE - Do not use"</formula1>
    </dataValidation>
    <dataValidation type="list" allowBlank="1" showInputMessage="1" showErrorMessage="1" sqref="J70">
      <formula1>"FEATURED - Key competitive insight,PRIMARY - Main competitive evidence,SUPPORTING - Background competitive context,EXCLUDE - Do not use"</formula1>
    </dataValidation>
    <dataValidation type="list" allowBlank="1" showInputMessage="1" showErrorMessage="1" sqref="J71">
      <formula1>"FEATURED - Key competitive insight,PRIMARY - Main competitive evidence,SUPPORTING - Background competitive context,EXCLUDE - Do not use"</formula1>
    </dataValidation>
    <dataValidation type="list" allowBlank="1" showInputMessage="1" showErrorMessage="1" sqref="J72">
      <formula1>"FEATURED - Key competitive insight,PRIMARY - Main competitive evidence,SUPPORTING - Background competitive context,EXCLUDE - Do not use"</formula1>
    </dataValidation>
    <dataValidation type="list" allowBlank="1" showInputMessage="1" showErrorMessage="1" sqref="J73">
      <formula1>"FEATURED - Key competitive insight,PRIMARY - Main competitive evidence,SUPPORTING - Background competitive context,EXCLUDE - Do not use"</formula1>
    </dataValidation>
    <dataValidation type="list" allowBlank="1" showInputMessage="1" showErrorMessage="1" sqref="J74">
      <formula1>"FEATURED - Key competitive insight,PRIMARY - Main competitive evidence,SUPPORTING - Background competitive context,EXCLUDE - Do not use"</formula1>
    </dataValidation>
    <dataValidation type="list" allowBlank="1" showInputMessage="1" showErrorMessage="1" sqref="J75">
      <formula1>"FEATURED - Key competitive insight,PRIMARY - Main competitive evidence,SUPPORTING - Background competitive context,EXCLUDE - Do not use"</formula1>
    </dataValidation>
    <dataValidation type="list" allowBlank="1" showInputMessage="1" showErrorMessage="1" sqref="J76">
      <formula1>"FEATURED - Key competitive insight,PRIMARY - Main competitive evidence,SUPPORTING - Background competitive context,EXCLUDE - Do not use"</formula1>
    </dataValidation>
    <dataValidation type="list" allowBlank="1" showInputMessage="1" showErrorMessage="1" sqref="J77">
      <formula1>"FEATURED - Key competitive insight,PRIMARY - Main competitive evidence,SUPPORTING - Background competitive context,EXCLUDE - Do not use"</formula1>
    </dataValidation>
    <dataValidation type="list" allowBlank="1" showInputMessage="1" showErrorMessage="1" sqref="J78">
      <formula1>"FEATURED - Key competitive insight,PRIMARY - Main competitive evidence,SUPPORTING - Background competitive context,EXCLUDE - Do not use"</formula1>
    </dataValidation>
    <dataValidation type="list" allowBlank="1" showInputMessage="1" showErrorMessage="1" sqref="J79">
      <formula1>"FEATURED - Key competitive insight,PRIMARY - Main competitive evidence,SUPPORTING - Background competitive context,EXCLUDE - Do not use"</formula1>
    </dataValidation>
    <dataValidation type="list" allowBlank="1" showInputMessage="1" showErrorMessage="1" sqref="J80">
      <formula1>"FEATURED - Key competitive insight,PRIMARY - Main competitive evidence,SUPPORTING - Background competitive context,EXCLUDE - Do not use"</formula1>
    </dataValidation>
    <dataValidation type="list" allowBlank="1" showInputMessage="1" showErrorMessage="1" sqref="J81">
      <formula1>"FEATURED - Key competitive insight,PRIMARY - Main competitive evidence,SUPPORTING - Background competitive context,EXCLUDE - Do not use"</formula1>
    </dataValidation>
    <dataValidation type="list" allowBlank="1" showInputMessage="1" showErrorMessage="1" sqref="J82">
      <formula1>"FEATURED - Key competitive insight,PRIMARY - Main competitive evidence,SUPPORTING - Background competitive context,EXCLUDE - Do not use"</formula1>
    </dataValidation>
    <dataValidation type="list" allowBlank="1" showInputMessage="1" showErrorMessage="1" sqref="J83">
      <formula1>"FEATURED - Key competitive insight,PRIMARY - Main competitive evidence,SUPPORTING - Background competitive context,EXCLUDE - Do not use"</formula1>
    </dataValidation>
    <dataValidation type="list" allowBlank="1" showInputMessage="1" showErrorMessage="1" sqref="J84">
      <formula1>"FEATURED - Key competitive insight,PRIMARY - Main competitive evidence,SUPPORTING - Background competitive context,EXCLUDE - Do not use"</formula1>
    </dataValidation>
    <dataValidation type="list" allowBlank="1" showInputMessage="1" showErrorMessage="1" sqref="J85">
      <formula1>"FEATURED - Key competitive insight,PRIMARY - Main competitive evidence,SUPPORTING - Background competitive context,EXCLUDE - Do not use"</formula1>
    </dataValidation>
    <dataValidation type="list" allowBlank="1" showInputMessage="1" showErrorMessage="1" sqref="J86">
      <formula1>"FEATURED - Key competitive insight,PRIMARY - Main competitive evidence,SUPPORTING - Background competitive context,EXCLUDE - Do not use"</formula1>
    </dataValidation>
    <dataValidation type="list" allowBlank="1" showInputMessage="1" showErrorMessage="1" sqref="J87">
      <formula1>"FEATURED - Key competitive insight,PRIMARY - Main competitive evidence,SUPPORTING - Background competitive context,EXCLUDE - Do not use"</formula1>
    </dataValidation>
    <dataValidation type="list" allowBlank="1" showInputMessage="1" showErrorMessage="1" sqref="J88">
      <formula1>"FEATURED - Key competitive insight,PRIMARY - Main competitive evidence,SUPPORTING - Background competitive context,EXCLUDE - Do not use"</formula1>
    </dataValidation>
    <dataValidation type="list" allowBlank="1" showInputMessage="1" showErrorMessage="1" sqref="J89">
      <formula1>"FEATURED - Key competitive insight,PRIMARY - Main competitive evidence,SUPPORTING - Background competitive context,EXCLUDE - Do not use"</formula1>
    </dataValidation>
    <dataValidation type="list" allowBlank="1" showInputMessage="1" showErrorMessage="1" sqref="J90">
      <formula1>"FEATURED - Key competitive insight,PRIMARY - Main competitive evidence,SUPPORTING - Background competitive context,EXCLUDE - Do not use"</formula1>
    </dataValidation>
    <dataValidation type="list" allowBlank="1" showInputMessage="1" showErrorMessage="1" sqref="J91">
      <formula1>"FEATURED - Key competitive insight,PRIMARY - Main competitive evidence,SUPPORTING - Background competitive context,EXCLUDE - Do not use"</formula1>
    </dataValidation>
    <dataValidation type="list" allowBlank="1" showInputMessage="1" showErrorMessage="1" sqref="J92">
      <formula1>"FEATURED - Key competitive insight,PRIMARY - Main competitive evidence,SUPPORTING - Background competitive context,EXCLUDE - Do not use"</formula1>
    </dataValidation>
    <dataValidation type="list" allowBlank="1" showInputMessage="1" showErrorMessage="1" sqref="J93">
      <formula1>"FEATURED - Key competitive insight,PRIMARY - Main competitive evidence,SUPPORTING - Background competitive context,EXCLUDE - Do not use"</formula1>
    </dataValidation>
    <dataValidation type="list" allowBlank="1" showInputMessage="1" showErrorMessage="1" sqref="J94">
      <formula1>"FEATURED - Key competitive insight,PRIMARY - Main competitive evidence,SUPPORTING - Background competitive context,EXCLUDE - Do not use"</formula1>
    </dataValidation>
    <dataValidation type="list" allowBlank="1" showInputMessage="1" showErrorMessage="1" sqref="J96">
      <formula1>"FEATURED - Key competitive insight,PRIMARY - Main competitive evidence,SUPPORTING - Background competitive context,EXCLUDE - Do not use"</formula1>
    </dataValidation>
    <dataValidation type="list" allowBlank="1" showInputMessage="1" showErrorMessage="1" sqref="J97">
      <formula1>"FEATURED - Key competitive insight,PRIMARY - Main competitive evidence,SUPPORTING - Background competitive context,EXCLUDE - Do not use"</formula1>
    </dataValidation>
    <dataValidation type="list" allowBlank="1" showInputMessage="1" showErrorMessage="1" sqref="J98">
      <formula1>"FEATURED - Key competitive insight,PRIMARY - Main competitive evidence,SUPPORTING - Background competitive context,EXCLUDE - Do not use"</formula1>
    </dataValidation>
    <dataValidation type="list" allowBlank="1" showInputMessage="1" showErrorMessage="1" sqref="J99">
      <formula1>"FEATURED - Key competitive insight,PRIMARY - Main competitive evidence,SUPPORTING - Background competitive context,EXCLUDE - Do not use"</formula1>
    </dataValidation>
    <dataValidation type="list" allowBlank="1" showInputMessage="1" showErrorMessage="1" sqref="J100">
      <formula1>"FEATURED - Key competitive insight,PRIMARY - Main competitive evidence,SUPPORTING - Background competitive context,EXCLUDE - Do not use"</formula1>
    </dataValidation>
    <dataValidation type="list" allowBlank="1" showInputMessage="1" showErrorMessage="1" sqref="J101">
      <formula1>"FEATURED - Key competitive insight,PRIMARY - Main competitive evidence,SUPPORTING - Background competitive context,EXCLUDE - Do not use"</formula1>
    </dataValidation>
    <dataValidation type="list" allowBlank="1" showInputMessage="1" showErrorMessage="1" sqref="J102">
      <formula1>"FEATURED - Key competitive insight,PRIMARY - Main competitive evidence,SUPPORTING - Background competitive context,EXCLUDE - Do not use"</formula1>
    </dataValidation>
    <dataValidation type="list" allowBlank="1" showInputMessage="1" showErrorMessage="1" sqref="J103">
      <formula1>"FEATURED - Key competitive insight,PRIMARY - Main competitive evidence,SUPPORTING - Background competitive context,EXCLUDE - Do not use"</formula1>
    </dataValidation>
    <dataValidation type="list" allowBlank="1" showInputMessage="1" showErrorMessage="1" sqref="J104">
      <formula1>"FEATURED - Key competitive insight,PRIMARY - Main competitive evidence,SUPPORTING - Background competitive context,EXCLUDE - Do not use"</formula1>
    </dataValidation>
    <dataValidation type="list" allowBlank="1" showInputMessage="1" showErrorMessage="1" sqref="J105">
      <formula1>"FEATURED - Key competitive insight,PRIMARY - Main competitive evidence,SUPPORTING - Background competitive context,EXCLUDE - Do not use"</formula1>
    </dataValidation>
    <dataValidation type="list" allowBlank="1" showInputMessage="1" showErrorMessage="1" sqref="J106">
      <formula1>"FEATURED - Key competitive insight,PRIMARY - Main competitive evidence,SUPPORTING - Background competitive context,EXCLUDE - Do not use"</formula1>
    </dataValidation>
    <dataValidation type="list" allowBlank="1" showInputMessage="1" showErrorMessage="1" sqref="J107">
      <formula1>"FEATURED - Key competitive insight,PRIMARY - Main competitive evidence,SUPPORTING - Background competitive context,EXCLUDE - Do not use"</formula1>
    </dataValidation>
    <dataValidation type="list" allowBlank="1" showInputMessage="1" showErrorMessage="1" sqref="J109">
      <formula1>"FEATURED - Key competitive insight,PRIMARY - Main competitive evidence,SUPPORTING - Background competitive context,EXCLUDE - Do not use"</formula1>
    </dataValidation>
    <dataValidation type="list" allowBlank="1" showInputMessage="1" showErrorMessage="1" sqref="J110">
      <formula1>"FEATURED - Key competitive insight,PRIMARY - Main competitive evidence,SUPPORTING - Background competitive context,EXCLUDE - Do not use"</formula1>
    </dataValidation>
    <dataValidation type="list" allowBlank="1" showInputMessage="1" showErrorMessage="1" sqref="J111">
      <formula1>"FEATURED - Key competitive insight,PRIMARY - Main competitive evidence,SUPPORTING - Background competitive context,EXCLUDE - Do not use"</formula1>
    </dataValidation>
    <dataValidation type="list" allowBlank="1" showInputMessage="1" showErrorMessage="1" sqref="J112">
      <formula1>"FEATURED - Key competitive insight,PRIMARY - Main competitive evidence,SUPPORTING - Background competitive context,EXCLUDE - Do not use"</formula1>
    </dataValidation>
    <dataValidation type="list" allowBlank="1" showInputMessage="1" showErrorMessage="1" sqref="J113">
      <formula1>"FEATURED - Key competitive insight,PRIMARY - Main competitive evidence,SUPPORTING - Background competitive context,EXCLUDE - Do not use"</formula1>
    </dataValidation>
    <dataValidation type="list" allowBlank="1" showInputMessage="1" showErrorMessage="1" sqref="J114">
      <formula1>"FEATURED - Key competitive insight,PRIMARY - Main competitive evidence,SUPPORTING - Background competitive context,EXCLUDE - Do not use"</formula1>
    </dataValidation>
    <dataValidation type="list" allowBlank="1" showInputMessage="1" showErrorMessage="1" sqref="J115">
      <formula1>"FEATURED - Key competitive insight,PRIMARY - Main competitive evidence,SUPPORTING - Background competitive context,EXCLUDE - Do not use"</formula1>
    </dataValidation>
    <dataValidation type="list" allowBlank="1" showInputMessage="1" showErrorMessage="1" sqref="J116">
      <formula1>"FEATURED - Key competitive insight,PRIMARY - Main competitive evidence,SUPPORTING - Background competitive context,EXCLUDE - Do not use"</formula1>
    </dataValidation>
    <dataValidation type="list" allowBlank="1" showInputMessage="1" showErrorMessage="1" sqref="J117">
      <formula1>"FEATURED - Key competitive insight,PRIMARY - Main competitive evidence,SUPPORTING - Background competitive context,EXCLUDE - Do not use"</formula1>
    </dataValidation>
    <dataValidation type="list" allowBlank="1" showInputMessage="1" showErrorMessage="1" sqref="J118">
      <formula1>"FEATURED - Key competitive insight,PRIMARY - Main competitive evidence,SUPPORTING - Background competitive context,EXCLUDE - Do not use"</formula1>
    </dataValidation>
    <dataValidation type="list" allowBlank="1" showInputMessage="1" showErrorMessage="1" sqref="J119">
      <formula1>"FEATURED - Key competitive insight,PRIMARY - Main competitive evidence,SUPPORTING - Background competitive context,EXCLUDE - Do not use"</formula1>
    </dataValidation>
    <dataValidation type="list" allowBlank="1" showInputMessage="1" showErrorMessage="1" sqref="J120">
      <formula1>"FEATURED - Key competitive insight,PRIMARY - Main competitive evidence,SUPPORTING - Background competitive context,EXCLUDE - Do not use"</formula1>
    </dataValidation>
    <dataValidation type="list" allowBlank="1" showInputMessage="1" showErrorMessage="1" sqref="J121">
      <formula1>"FEATURED - Key competitive insight,PRIMARY - Main competitive evidence,SUPPORTING - Background competitive context,EXCLUDE - Do not use"</formula1>
    </dataValidation>
    <dataValidation type="list" allowBlank="1" showInputMessage="1" showErrorMessage="1" sqref="J122">
      <formula1>"FEATURED - Key competitive insight,PRIMARY - Main competitive evidence,SUPPORTING - Background competitive context,EXCLUDE - Do not use"</formula1>
    </dataValidation>
    <dataValidation type="list" allowBlank="1" showInputMessage="1" showErrorMessage="1" sqref="J124">
      <formula1>"FEATURED - Key competitive insight,PRIMARY - Main competitive evidence,SUPPORTING - Background competitive context,EXCLUDE - Do not use"</formula1>
    </dataValidation>
    <dataValidation type="list" allowBlank="1" showInputMessage="1" showErrorMessage="1" sqref="J125">
      <formula1>"FEATURED - Key competitive insight,PRIMARY - Main competitive evidence,SUPPORTING - Background competitive context,EXCLUDE - Do not use"</formula1>
    </dataValidation>
    <dataValidation type="list" allowBlank="1" showInputMessage="1" showErrorMessage="1" sqref="J126">
      <formula1>"FEATURED - Key competitive insight,PRIMARY - Main competitive evidence,SUPPORTING - Background competitive context,EXCLUDE - Do not use"</formula1>
    </dataValidation>
    <dataValidation type="list" allowBlank="1" showInputMessage="1" showErrorMessage="1" sqref="J127">
      <formula1>"FEATURED - Key competitive insight,PRIMARY - Main competitive evidence,SUPPORTING - Background competitive context,EXCLUDE - Do not use"</formula1>
    </dataValidation>
    <dataValidation type="list" allowBlank="1" showInputMessage="1" showErrorMessage="1" sqref="J128">
      <formula1>"FEATURED - Key competitive insight,PRIMARY - Main competitive evidence,SUPPORTING - Background competitive context,EXCLUDE - Do not use"</formula1>
    </dataValidation>
    <dataValidation type="list" allowBlank="1" showInputMessage="1" showErrorMessage="1" sqref="J129">
      <formula1>"FEATURED - Key competitive insight,PRIMARY - Main competitive evidence,SUPPORTING - Background competitive context,EXCLUDE - Do not use"</formula1>
    </dataValidation>
    <dataValidation type="list" allowBlank="1" showInputMessage="1" showErrorMessage="1" sqref="J130">
      <formula1>"FEATURED - Key competitive insight,PRIMARY - Main competitive evidence,SUPPORTING - Background competitive context,EXCLUDE - Do not use"</formula1>
    </dataValidation>
    <dataValidation type="list" allowBlank="1" showInputMessage="1" showErrorMessage="1" sqref="J131">
      <formula1>"FEATURED - Key competitive insight,PRIMARY - Main competitive evidence,SUPPORTING - Background competitive context,EXCLUDE - Do not use"</formula1>
    </dataValidation>
    <dataValidation type="list" allowBlank="1" showInputMessage="1" showErrorMessage="1" sqref="J132">
      <formula1>"FEATURED - Key competitive insight,PRIMARY - Main competitive evidence,SUPPORTING - Background competitive context,EXCLUDE - Do not use"</formula1>
    </dataValidation>
    <dataValidation type="list" allowBlank="1" showInputMessage="1" showErrorMessage="1" sqref="J134">
      <formula1>"FEATURED - Key competitive insight,PRIMARY - Main competitive evidence,SUPPORTING - Background competitive context,EXCLUDE - Do not use"</formula1>
    </dataValidation>
    <dataValidation type="list" allowBlank="1" showInputMessage="1" showErrorMessage="1" sqref="J135">
      <formula1>"FEATURED - Key competitive insight,PRIMARY - Main competitive evidence,SUPPORTING - Background competitive context,EXCLUDE - Do not use"</formula1>
    </dataValidation>
    <dataValidation type="list" allowBlank="1" showInputMessage="1" showErrorMessage="1" sqref="J136">
      <formula1>"FEATURED - Key competitive insight,PRIMARY - Main competitive evidence,SUPPORTING - Background competitive context,EXCLUDE - Do not use"</formula1>
    </dataValidation>
    <dataValidation type="list" allowBlank="1" showInputMessage="1" showErrorMessage="1" sqref="J137">
      <formula1>"FEATURED - Key competitive insight,PRIMARY - Main competitive evidence,SUPPORTING - Background competitive context,EXCLUDE - Do not use"</formula1>
    </dataValidation>
    <dataValidation type="list" allowBlank="1" showInputMessage="1" showErrorMessage="1" sqref="J138">
      <formula1>"FEATURED - Key competitive insight,PRIMARY - Main competitive evidence,SUPPORTING - Background competitive context,EXCLUDE - Do not use"</formula1>
    </dataValidation>
    <dataValidation type="list" allowBlank="1" showInputMessage="1" showErrorMessage="1" sqref="J140">
      <formula1>"FEATURED - Key competitive insight,PRIMARY - Main competitive evidence,SUPPORTING - Background competitive context,EXCLUDE - Do not use"</formula1>
    </dataValidation>
    <dataValidation type="list" allowBlank="1" showInputMessage="1" showErrorMessage="1" sqref="J141">
      <formula1>"FEATURED - Key competitive insight,PRIMARY - Main competitive evidence,SUPPORTING - Background competitive context,EXCLUDE - Do not use"</formula1>
    </dataValidation>
    <dataValidation type="list" allowBlank="1" showInputMessage="1" showErrorMessage="1" sqref="J142">
      <formula1>"FEATURED - Key competitive insight,PRIMARY - Main competitive evidence,SUPPORTING - Background competitive context,EXCLUDE - Do not use"</formula1>
    </dataValidation>
    <dataValidation type="list" allowBlank="1" showInputMessage="1" showErrorMessage="1" sqref="J143">
      <formula1>"FEATURED - Key competitive insight,PRIMARY - Main competitive evidence,SUPPORTING - Background competitive context,EXCLUDE - Do not use"</formula1>
    </dataValidation>
    <dataValidation type="list" allowBlank="1" showInputMessage="1" showErrorMessage="1" sqref="J144">
      <formula1>"FEATURED - Key competitive insight,PRIMARY - Main competitive evidence,SUPPORTING - Background competitive context,EXCLUDE - Do not use"</formula1>
    </dataValidation>
    <dataValidation type="list" allowBlank="1" showInputMessage="1" showErrorMessage="1" sqref="J145">
      <formula1>"FEATURED - Key competitive insight,PRIMARY - Main competitive evidence,SUPPORTING - Background competitive context,EXCLUDE - Do not use"</formula1>
    </dataValidation>
    <dataValidation type="list" allowBlank="1" showInputMessage="1" showErrorMessage="1" sqref="J146">
      <formula1>"FEATURED - Key competitive insight,PRIMARY - Main competitive evidence,SUPPORTING - Background competitive context,EXCLUDE - Do not use"</formula1>
    </dataValidation>
    <dataValidation type="list" allowBlank="1" showInputMessage="1" showErrorMessage="1" sqref="J147">
      <formula1>"FEATURED - Key competitive insight,PRIMARY - Main competitive evidence,SUPPORTING - Background competitive context,EXCLUDE - Do not use"</formula1>
    </dataValidation>
    <dataValidation type="list" allowBlank="1" showInputMessage="1" showErrorMessage="1" sqref="J148">
      <formula1>"FEATURED - Key competitive insight,PRIMARY - Main competitive evidence,SUPPORTING - Background competitive context,EXCLUDE - Do not use"</formula1>
    </dataValidation>
    <dataValidation type="list" allowBlank="1" showInputMessage="1" showErrorMessage="1" sqref="J149">
      <formula1>"FEATURED - Key competitive insight,PRIMARY - Main competitive evidence,SUPPORTING - Background competitive context,EXCLUDE - Do not use"</formula1>
    </dataValidation>
    <dataValidation type="list" allowBlank="1" showInputMessage="1" showErrorMessage="1" sqref="J150">
      <formula1>"FEATURED - Key competitive insight,PRIMARY - Main competitive evidence,SUPPORTING - Background competitive context,EXCLUDE - Do not use"</formula1>
    </dataValidation>
    <dataValidation type="list" allowBlank="1" showInputMessage="1" showErrorMessage="1" sqref="J151">
      <formula1>"FEATURED - Key competitive insight,PRIMARY - Main competitive evidence,SUPPORTING - Background competitive context,EXCLUDE - Do not use"</formula1>
    </dataValidation>
    <dataValidation type="list" allowBlank="1" showInputMessage="1" showErrorMessage="1" sqref="J153">
      <formula1>"FEATURED - Key competitive insight,PRIMARY - Main competitive evidence,SUPPORTING - Background competitive context,EXCLUDE - Do not use"</formula1>
    </dataValidation>
    <dataValidation type="list" allowBlank="1" showInputMessage="1" showErrorMessage="1" sqref="J154">
      <formula1>"FEATURED - Key competitive insight,PRIMARY - Main competitive evidence,SUPPORTING - Background competitive context,EXCLUDE - Do not use"</formula1>
    </dataValidation>
    <dataValidation type="list" allowBlank="1" showInputMessage="1" showErrorMessage="1" sqref="J155">
      <formula1>"FEATURED - Key competitive insight,PRIMARY - Main competitive evidence,SUPPORTING - Background competitive context,EXCLUDE - Do not use"</formula1>
    </dataValidation>
    <dataValidation type="list" allowBlank="1" showInputMessage="1" showErrorMessage="1" sqref="J157">
      <formula1>"FEATURED - Key competitive insight,PRIMARY - Main competitive evidence,SUPPORTING - Background competitive context,EXCLUDE - Do not use"</formula1>
    </dataValidation>
    <dataValidation type="list" allowBlank="1" showInputMessage="1" showErrorMessage="1" sqref="J158">
      <formula1>"FEATURED - Key competitive insight,PRIMARY - Main competitive evidence,SUPPORTING - Background competitive context,EXCLUDE - Do not use"</formula1>
    </dataValidation>
    <dataValidation type="list" allowBlank="1" showInputMessage="1" showErrorMessage="1" sqref="J159">
      <formula1>"FEATURED - Key competitive insight,PRIMARY - Main competitive evidence,SUPPORTING - Background competitive context,EXCLUDE - Do not use"</formula1>
    </dataValidation>
    <dataValidation type="list" allowBlank="1" showInputMessage="1" showErrorMessage="1" sqref="J161">
      <formula1>"FEATURED - Key competitive insight,PRIMARY - Main competitive evidence,SUPPORTING - Background competitive context,EXCLUDE - Do not use"</formula1>
    </dataValidation>
    <dataValidation type="list" allowBlank="1" showInputMessage="1" showErrorMessage="1" sqref="J162">
      <formula1>"FEATURED - Key competitive insight,PRIMARY - Main competitive evidence,SUPPORTING - Background competitive context,EXCLUDE - Do not use"</formula1>
    </dataValidation>
    <dataValidation type="list" allowBlank="1" showInputMessage="1" showErrorMessage="1" sqref="J163">
      <formula1>"FEATURED - Key competitive insight,PRIMARY - Main competitive evidence,SUPPORTING - Background competitive context,EXCLUDE - Do not use"</formula1>
    </dataValidation>
    <dataValidation type="list" allowBlank="1" showInputMessage="1" showErrorMessage="1" sqref="J164">
      <formula1>"FEATURED - Key competitive insight,PRIMARY - Main competitive evidence,SUPPORTING - Background competitive context,EXCLUDE - Do not use"</formula1>
    </dataValidation>
    <dataValidation type="list" allowBlank="1" showInputMessage="1" showErrorMessage="1" sqref="J165">
      <formula1>"FEATURED - Key competitive insight,PRIMARY - Main competitive evidence,SUPPORTING - Background competitive context,EXCLUDE - Do not use"</formula1>
    </dataValidation>
    <dataValidation type="list" allowBlank="1" showInputMessage="1" showErrorMessage="1" sqref="J166">
      <formula1>"FEATURED - Key competitive insight,PRIMARY - Main competitive evidence,SUPPORTING - Background competitive context,EXCLUDE - Do not use"</formula1>
    </dataValidation>
    <dataValidation type="list" allowBlank="1" showInputMessage="1" showErrorMessage="1" sqref="J167">
      <formula1>"FEATURED - Key competitive insight,PRIMARY - Main competitive evidence,SUPPORTING - Background competitive context,EXCLUDE - Do not use"</formula1>
    </dataValidation>
    <dataValidation type="list" allowBlank="1" showInputMessage="1" showErrorMessage="1" sqref="J168">
      <formula1>"FEATURED - Key competitive insight,PRIMARY - Main competitive evidence,SUPPORTING - Background competitive context,EXCLUDE - Do not use"</formula1>
    </dataValidation>
    <dataValidation type="list" allowBlank="1" showInputMessage="1" showErrorMessage="1" sqref="J169">
      <formula1>"FEATURED - Key competitive insight,PRIMARY - Main competitive evidence,SUPPORTING - Background competitive context,EXCLUDE - Do not use"</formula1>
    </dataValidation>
    <dataValidation type="list" allowBlank="1" showInputMessage="1" showErrorMessage="1" sqref="J171">
      <formula1>"FEATURED - Key competitive insight,PRIMARY - Main competitive evidence,SUPPORTING - Background competitive context,EXCLUDE - Do not use"</formula1>
    </dataValidation>
    <dataValidation type="list" allowBlank="1" showInputMessage="1" showErrorMessage="1" sqref="J172">
      <formula1>"FEATURED - Key competitive insight,PRIMARY - Main competitive evidence,SUPPORTING - Background competitive context,EXCLUDE - Do not use"</formula1>
    </dataValidation>
    <dataValidation type="list" allowBlank="1" showInputMessage="1" showErrorMessage="1" sqref="J173">
      <formula1>"FEATURED - Key competitive insight,PRIMARY - Main competitive evidence,SUPPORTING - Background competitive context,EXCLUDE - Do not use"</formula1>
    </dataValidation>
    <dataValidation type="list" allowBlank="1" showInputMessage="1" showErrorMessage="1" sqref="J174">
      <formula1>"FEATURED - Key competitive insight,PRIMARY - Main competitive evidence,SUPPORTING - Background competitive context,EXCLUDE - Do not use"</formula1>
    </dataValidation>
    <dataValidation type="list" allowBlank="1" showInputMessage="1" showErrorMessage="1" sqref="J175">
      <formula1>"FEATURED - Key competitive insight,PRIMARY - Main competitive evidence,SUPPORTING - Background competitive context,EXCLUDE - Do not use"</formula1>
    </dataValidation>
    <dataValidation type="list" allowBlank="1" showInputMessage="1" showErrorMessage="1" sqref="J176">
      <formula1>"FEATURED - Key competitive insight,PRIMARY - Main competitive evidence,SUPPORTING - Background competitive context,EXCLUDE - Do not use"</formula1>
    </dataValidation>
    <dataValidation type="list" allowBlank="1" showInputMessage="1" showErrorMessage="1" sqref="J177">
      <formula1>"FEATURED - Key competitive insight,PRIMARY - Main competitive evidence,SUPPORTING - Background competitive context,EXCLUDE - Do not use"</formula1>
    </dataValidation>
    <dataValidation type="list" allowBlank="1" showInputMessage="1" showErrorMessage="1" sqref="J178">
      <formula1>"FEATURED - Key competitive insight,PRIMARY - Main competitive evidence,SUPPORTING - Background competitive context,EXCLUDE - Do not use"</formula1>
    </dataValidation>
    <dataValidation type="list" allowBlank="1" showInputMessage="1" showErrorMessage="1" sqref="J179">
      <formula1>"FEATURED - Key competitive insight,PRIMARY - Main competitive evidence,SUPPORTING - Background competitive context,EXCLUDE - Do not use"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M168"/>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3">
      <c r="A1" s="1" t="s">
        <v>504</v>
      </c>
      <c r="B1" s="1"/>
      <c r="C1" s="1"/>
      <c r="D1" s="1"/>
      <c r="E1" s="1"/>
      <c r="F1" s="1"/>
      <c r="G1" s="1"/>
      <c r="H1" s="1"/>
      <c r="I1" s="1"/>
      <c r="J1" s="1"/>
      <c r="K1" s="1"/>
      <c r="L1" s="1"/>
    </row>
    <row r="2" spans="1:13">
      <c r="A2" s="2" t="s">
        <v>505</v>
      </c>
      <c r="B2" s="2"/>
      <c r="C2" s="2"/>
      <c r="D2" s="2"/>
      <c r="E2" s="2"/>
      <c r="F2" s="2"/>
      <c r="G2" s="2"/>
      <c r="H2" s="2"/>
      <c r="I2" s="2"/>
      <c r="J2" s="2"/>
      <c r="K2" s="2"/>
      <c r="L2" s="2"/>
    </row>
    <row r="3" spans="1:13">
      <c r="A3" s="6" t="s">
        <v>506</v>
      </c>
      <c r="B3" s="6"/>
      <c r="C3" s="6"/>
      <c r="D3" s="6"/>
      <c r="E3" s="6"/>
      <c r="F3" s="6"/>
      <c r="G3" s="6"/>
      <c r="H3" s="6"/>
      <c r="I3" s="6"/>
      <c r="J3" s="6"/>
      <c r="K3" s="6"/>
      <c r="L3" s="6"/>
    </row>
    <row r="4" spans="1:13">
      <c r="A4" s="6" t="s">
        <v>507</v>
      </c>
      <c r="B4" s="6"/>
      <c r="C4" s="6"/>
      <c r="D4" s="6"/>
      <c r="E4" s="6"/>
      <c r="F4" s="6"/>
      <c r="G4" s="6"/>
      <c r="H4" s="6"/>
      <c r="I4" s="6"/>
      <c r="J4" s="6"/>
      <c r="K4" s="6"/>
      <c r="L4" s="6"/>
    </row>
    <row r="6" spans="1:13">
      <c r="A6" s="3" t="s">
        <v>129</v>
      </c>
      <c r="B6" s="3" t="s">
        <v>130</v>
      </c>
      <c r="C6" s="3" t="s">
        <v>131</v>
      </c>
      <c r="D6" s="3" t="s">
        <v>43</v>
      </c>
      <c r="E6" s="3" t="s">
        <v>132</v>
      </c>
      <c r="F6" s="3" t="s">
        <v>133</v>
      </c>
      <c r="G6" s="3" t="s">
        <v>134</v>
      </c>
      <c r="H6" s="3" t="s">
        <v>135</v>
      </c>
      <c r="I6" s="3" t="s">
        <v>136</v>
      </c>
      <c r="J6" s="3" t="s">
        <v>139</v>
      </c>
      <c r="K6" s="3" t="s">
        <v>140</v>
      </c>
      <c r="L6" s="3" t="s">
        <v>141</v>
      </c>
      <c r="M6" s="3" t="s">
        <v>142</v>
      </c>
    </row>
    <row r="7" spans="1:13">
      <c r="A7" s="6" t="s">
        <v>74</v>
      </c>
      <c r="B7" s="6" t="s">
        <v>508</v>
      </c>
      <c r="C7" s="6" t="s">
        <v>509</v>
      </c>
      <c r="D7" s="6" t="s">
        <v>324</v>
      </c>
      <c r="E7" s="6" t="s">
        <v>325</v>
      </c>
      <c r="F7" s="6" t="s">
        <v>300</v>
      </c>
      <c r="G7" s="6" t="s">
        <v>301</v>
      </c>
      <c r="H7" s="6" t="s">
        <v>326</v>
      </c>
      <c r="I7" s="5">
        <v>4</v>
      </c>
      <c r="J7" s="9"/>
      <c r="K7" s="9"/>
      <c r="L7" s="10"/>
      <c r="M7" s="6" t="s">
        <v>151</v>
      </c>
    </row>
    <row r="8" spans="1:13">
      <c r="A8" s="6"/>
      <c r="B8" s="6"/>
      <c r="C8" s="6"/>
      <c r="D8" s="6"/>
      <c r="E8" s="6" t="s">
        <v>328</v>
      </c>
      <c r="F8" s="6" t="s">
        <v>300</v>
      </c>
      <c r="G8" s="6" t="s">
        <v>301</v>
      </c>
      <c r="H8" s="6" t="s">
        <v>326</v>
      </c>
      <c r="I8" s="5">
        <v>4</v>
      </c>
      <c r="J8" s="9"/>
      <c r="K8" s="6"/>
      <c r="L8" s="10"/>
      <c r="M8" s="6" t="s">
        <v>151</v>
      </c>
    </row>
    <row r="9" spans="1:13">
      <c r="A9" s="6"/>
      <c r="B9" s="6"/>
      <c r="C9" s="6"/>
      <c r="D9" s="6"/>
      <c r="E9" s="6" t="s">
        <v>329</v>
      </c>
      <c r="F9" s="6" t="s">
        <v>239</v>
      </c>
      <c r="G9" s="6" t="s">
        <v>240</v>
      </c>
      <c r="H9" s="6" t="s">
        <v>326</v>
      </c>
      <c r="I9" s="5">
        <v>4</v>
      </c>
      <c r="J9" s="9"/>
      <c r="K9" s="6"/>
      <c r="L9" s="10"/>
      <c r="M9" s="6" t="s">
        <v>151</v>
      </c>
    </row>
    <row r="10" spans="1:13">
      <c r="A10" s="6"/>
      <c r="B10" s="6"/>
      <c r="C10" s="6"/>
      <c r="D10" s="6"/>
      <c r="E10" s="6" t="s">
        <v>330</v>
      </c>
      <c r="F10" s="6" t="s">
        <v>239</v>
      </c>
      <c r="G10" s="6" t="s">
        <v>240</v>
      </c>
      <c r="H10" s="6" t="s">
        <v>326</v>
      </c>
      <c r="I10" s="5">
        <v>4</v>
      </c>
      <c r="J10" s="9"/>
      <c r="K10" s="6"/>
      <c r="L10" s="10"/>
      <c r="M10" s="6" t="s">
        <v>151</v>
      </c>
    </row>
    <row r="12" spans="1:13">
      <c r="A12" s="6" t="s">
        <v>332</v>
      </c>
      <c r="B12" s="6" t="s">
        <v>510</v>
      </c>
      <c r="C12" s="6" t="s">
        <v>509</v>
      </c>
      <c r="D12" s="6" t="s">
        <v>211</v>
      </c>
      <c r="E12" s="6" t="s">
        <v>334</v>
      </c>
      <c r="F12" s="6" t="s">
        <v>294</v>
      </c>
      <c r="G12" s="6" t="s">
        <v>295</v>
      </c>
      <c r="H12" s="6" t="s">
        <v>302</v>
      </c>
      <c r="I12" s="5">
        <v>3</v>
      </c>
      <c r="J12" s="9"/>
      <c r="K12" s="6"/>
      <c r="L12" s="10"/>
      <c r="M12" s="6" t="s">
        <v>151</v>
      </c>
    </row>
    <row r="13" spans="1:13">
      <c r="A13" s="6"/>
      <c r="B13" s="6"/>
      <c r="C13" s="6"/>
      <c r="D13" s="6"/>
      <c r="E13" s="6" t="s">
        <v>335</v>
      </c>
      <c r="F13" s="6" t="s">
        <v>146</v>
      </c>
      <c r="G13" s="6" t="s">
        <v>147</v>
      </c>
      <c r="H13" s="6" t="s">
        <v>296</v>
      </c>
      <c r="I13" s="5">
        <v>3</v>
      </c>
      <c r="J13" s="9"/>
      <c r="K13" s="6"/>
      <c r="L13" s="10"/>
      <c r="M13" s="6" t="s">
        <v>151</v>
      </c>
    </row>
    <row r="14" spans="1:13">
      <c r="A14" s="6"/>
      <c r="B14" s="6"/>
      <c r="C14" s="6"/>
      <c r="D14" s="6"/>
      <c r="E14" s="6" t="s">
        <v>337</v>
      </c>
      <c r="F14" s="6" t="s">
        <v>146</v>
      </c>
      <c r="G14" s="6" t="s">
        <v>147</v>
      </c>
      <c r="H14" s="6" t="s">
        <v>296</v>
      </c>
      <c r="I14" s="5">
        <v>3</v>
      </c>
      <c r="J14" s="9"/>
      <c r="K14" s="6"/>
      <c r="L14" s="10"/>
      <c r="M14" s="6" t="s">
        <v>151</v>
      </c>
    </row>
    <row r="15" spans="1:13">
      <c r="A15" s="6"/>
      <c r="B15" s="6"/>
      <c r="C15" s="6"/>
      <c r="D15" s="6"/>
      <c r="E15" s="6" t="s">
        <v>339</v>
      </c>
      <c r="F15" s="6" t="s">
        <v>146</v>
      </c>
      <c r="G15" s="6" t="s">
        <v>147</v>
      </c>
      <c r="H15" s="6" t="s">
        <v>296</v>
      </c>
      <c r="I15" s="5">
        <v>3</v>
      </c>
      <c r="J15" s="9"/>
      <c r="K15" s="6"/>
      <c r="L15" s="10"/>
      <c r="M15" s="6" t="s">
        <v>151</v>
      </c>
    </row>
    <row r="16" spans="1:13">
      <c r="A16" s="6"/>
      <c r="B16" s="6"/>
      <c r="C16" s="6"/>
      <c r="D16" s="6"/>
      <c r="E16" s="6" t="s">
        <v>341</v>
      </c>
      <c r="F16" s="6" t="s">
        <v>153</v>
      </c>
      <c r="G16" s="6" t="s">
        <v>154</v>
      </c>
      <c r="H16" s="6" t="s">
        <v>302</v>
      </c>
      <c r="I16" s="5">
        <v>4</v>
      </c>
      <c r="J16" s="9"/>
      <c r="K16" s="6"/>
      <c r="L16" s="10"/>
      <c r="M16" s="6" t="s">
        <v>151</v>
      </c>
    </row>
    <row r="17" spans="1:13">
      <c r="A17" s="6"/>
      <c r="B17" s="6"/>
      <c r="C17" s="6"/>
      <c r="D17" s="6"/>
      <c r="E17" s="6" t="s">
        <v>342</v>
      </c>
      <c r="F17" s="6" t="s">
        <v>277</v>
      </c>
      <c r="G17" s="6" t="s">
        <v>278</v>
      </c>
      <c r="H17" s="6" t="s">
        <v>296</v>
      </c>
      <c r="I17" s="5">
        <v>2</v>
      </c>
      <c r="J17" s="9"/>
      <c r="K17" s="6"/>
      <c r="L17" s="10"/>
      <c r="M17" s="6" t="s">
        <v>151</v>
      </c>
    </row>
    <row r="18" spans="1:13">
      <c r="A18" s="6"/>
      <c r="B18" s="6"/>
      <c r="C18" s="6"/>
      <c r="D18" s="6"/>
      <c r="E18" s="6" t="s">
        <v>344</v>
      </c>
      <c r="F18" s="6" t="s">
        <v>277</v>
      </c>
      <c r="G18" s="6" t="s">
        <v>278</v>
      </c>
      <c r="H18" s="6" t="s">
        <v>296</v>
      </c>
      <c r="I18" s="5">
        <v>3</v>
      </c>
      <c r="J18" s="9"/>
      <c r="K18" s="6"/>
      <c r="L18" s="10"/>
      <c r="M18" s="6" t="s">
        <v>151</v>
      </c>
    </row>
    <row r="19" spans="1:13">
      <c r="A19" s="6"/>
      <c r="B19" s="6"/>
      <c r="C19" s="6"/>
      <c r="D19" s="6"/>
      <c r="E19" s="6" t="s">
        <v>345</v>
      </c>
      <c r="F19" s="6" t="s">
        <v>181</v>
      </c>
      <c r="G19" s="6" t="s">
        <v>182</v>
      </c>
      <c r="H19" s="6" t="s">
        <v>296</v>
      </c>
      <c r="I19" s="5">
        <v>3</v>
      </c>
      <c r="J19" s="9"/>
      <c r="K19" s="6"/>
      <c r="L19" s="10"/>
      <c r="M19" s="6" t="s">
        <v>151</v>
      </c>
    </row>
    <row r="20" spans="1:13">
      <c r="A20" s="6"/>
      <c r="B20" s="6"/>
      <c r="C20" s="6"/>
      <c r="D20" s="6"/>
      <c r="E20" s="6" t="s">
        <v>347</v>
      </c>
      <c r="F20" s="6" t="s">
        <v>185</v>
      </c>
      <c r="G20" s="6" t="s">
        <v>186</v>
      </c>
      <c r="H20" s="6" t="s">
        <v>296</v>
      </c>
      <c r="I20" s="5">
        <v>3</v>
      </c>
      <c r="J20" s="9"/>
      <c r="K20" s="6"/>
      <c r="L20" s="10"/>
      <c r="M20" s="6" t="s">
        <v>151</v>
      </c>
    </row>
    <row r="21" spans="1:13">
      <c r="A21" s="6"/>
      <c r="B21" s="6"/>
      <c r="C21" s="6"/>
      <c r="D21" s="6"/>
      <c r="E21" s="6" t="s">
        <v>348</v>
      </c>
      <c r="F21" s="6" t="s">
        <v>185</v>
      </c>
      <c r="G21" s="6" t="s">
        <v>186</v>
      </c>
      <c r="H21" s="6" t="s">
        <v>302</v>
      </c>
      <c r="I21" s="5">
        <v>4</v>
      </c>
      <c r="J21" s="9"/>
      <c r="K21" s="6"/>
      <c r="L21" s="10"/>
      <c r="M21" s="6" t="s">
        <v>151</v>
      </c>
    </row>
    <row r="22" spans="1:13">
      <c r="A22" s="6"/>
      <c r="B22" s="6"/>
      <c r="C22" s="6"/>
      <c r="D22" s="6"/>
      <c r="E22" s="6" t="s">
        <v>350</v>
      </c>
      <c r="F22" s="6" t="s">
        <v>234</v>
      </c>
      <c r="G22" s="6" t="s">
        <v>235</v>
      </c>
      <c r="H22" s="6" t="s">
        <v>296</v>
      </c>
      <c r="I22" s="5">
        <v>3</v>
      </c>
      <c r="J22" s="9"/>
      <c r="K22" s="6"/>
      <c r="L22" s="10"/>
      <c r="M22" s="6" t="s">
        <v>151</v>
      </c>
    </row>
    <row r="23" spans="1:13">
      <c r="A23" s="6"/>
      <c r="B23" s="6"/>
      <c r="C23" s="6"/>
      <c r="D23" s="6"/>
      <c r="E23" s="6" t="s">
        <v>351</v>
      </c>
      <c r="F23" s="6" t="s">
        <v>239</v>
      </c>
      <c r="G23" s="6" t="s">
        <v>240</v>
      </c>
      <c r="H23" s="6" t="s">
        <v>296</v>
      </c>
      <c r="I23" s="5">
        <v>2</v>
      </c>
      <c r="J23" s="9"/>
      <c r="K23" s="6"/>
      <c r="L23" s="10"/>
      <c r="M23" s="6" t="s">
        <v>151</v>
      </c>
    </row>
    <row r="24" spans="1:13">
      <c r="A24" s="6"/>
      <c r="B24" s="6"/>
      <c r="C24" s="6"/>
      <c r="D24" s="6"/>
      <c r="E24" s="6" t="s">
        <v>352</v>
      </c>
      <c r="F24" s="6" t="s">
        <v>239</v>
      </c>
      <c r="G24" s="6" t="s">
        <v>240</v>
      </c>
      <c r="H24" s="6" t="s">
        <v>296</v>
      </c>
      <c r="I24" s="5">
        <v>3</v>
      </c>
      <c r="J24" s="9"/>
      <c r="K24" s="6"/>
      <c r="L24" s="10"/>
      <c r="M24" s="6" t="s">
        <v>151</v>
      </c>
    </row>
    <row r="25" spans="1:13">
      <c r="A25" s="6"/>
      <c r="B25" s="6"/>
      <c r="C25" s="6"/>
      <c r="D25" s="6"/>
      <c r="E25" s="6" t="s">
        <v>354</v>
      </c>
      <c r="F25" s="6" t="s">
        <v>243</v>
      </c>
      <c r="G25" s="6" t="s">
        <v>244</v>
      </c>
      <c r="H25" s="6" t="s">
        <v>296</v>
      </c>
      <c r="I25" s="5">
        <v>2</v>
      </c>
      <c r="J25" s="9"/>
      <c r="K25" s="6"/>
      <c r="L25" s="10"/>
      <c r="M25" s="6" t="s">
        <v>151</v>
      </c>
    </row>
    <row r="26" spans="1:13">
      <c r="A26" s="6"/>
      <c r="B26" s="6"/>
      <c r="C26" s="6"/>
      <c r="D26" s="6"/>
      <c r="E26" s="6" t="s">
        <v>355</v>
      </c>
      <c r="F26" s="6" t="s">
        <v>157</v>
      </c>
      <c r="G26" s="6" t="s">
        <v>158</v>
      </c>
      <c r="H26" s="6" t="s">
        <v>302</v>
      </c>
      <c r="I26" s="5">
        <v>3</v>
      </c>
      <c r="J26" s="9"/>
      <c r="K26" s="6"/>
      <c r="L26" s="10"/>
      <c r="M26" s="6" t="s">
        <v>151</v>
      </c>
    </row>
    <row r="27" spans="1:13">
      <c r="A27" s="6"/>
      <c r="B27" s="6"/>
      <c r="C27" s="6"/>
      <c r="D27" s="6"/>
      <c r="E27" s="6" t="s">
        <v>356</v>
      </c>
      <c r="F27" s="6" t="s">
        <v>157</v>
      </c>
      <c r="G27" s="6" t="s">
        <v>158</v>
      </c>
      <c r="H27" s="6" t="s">
        <v>302</v>
      </c>
      <c r="I27" s="5">
        <v>4</v>
      </c>
      <c r="J27" s="9"/>
      <c r="K27" s="6"/>
      <c r="L27" s="10"/>
      <c r="M27" s="6" t="s">
        <v>151</v>
      </c>
    </row>
    <row r="28" spans="1:13">
      <c r="A28" s="6"/>
      <c r="B28" s="6"/>
      <c r="C28" s="6"/>
      <c r="D28" s="6"/>
      <c r="E28" s="6" t="s">
        <v>357</v>
      </c>
      <c r="F28" s="6" t="s">
        <v>246</v>
      </c>
      <c r="G28" s="6" t="s">
        <v>247</v>
      </c>
      <c r="H28" s="6" t="s">
        <v>302</v>
      </c>
      <c r="I28" s="5">
        <v>3</v>
      </c>
      <c r="J28" s="9"/>
      <c r="K28" s="6"/>
      <c r="L28" s="10"/>
      <c r="M28" s="6" t="s">
        <v>151</v>
      </c>
    </row>
    <row r="30" spans="1:13">
      <c r="A30" s="6" t="s">
        <v>78</v>
      </c>
      <c r="B30" s="6" t="s">
        <v>511</v>
      </c>
      <c r="C30" s="6" t="s">
        <v>509</v>
      </c>
      <c r="D30" s="6" t="s">
        <v>104</v>
      </c>
      <c r="E30" s="6" t="s">
        <v>145</v>
      </c>
      <c r="F30" s="6" t="s">
        <v>146</v>
      </c>
      <c r="G30" s="6" t="s">
        <v>147</v>
      </c>
      <c r="H30" s="6" t="s">
        <v>148</v>
      </c>
      <c r="I30" s="5">
        <v>5</v>
      </c>
      <c r="J30" s="9"/>
      <c r="K30" s="6"/>
      <c r="L30" s="10"/>
      <c r="M30" s="6" t="s">
        <v>151</v>
      </c>
    </row>
    <row r="31" spans="1:13">
      <c r="A31" s="6"/>
      <c r="B31" s="6"/>
      <c r="C31" s="6"/>
      <c r="D31" s="6"/>
      <c r="E31" s="6" t="s">
        <v>152</v>
      </c>
      <c r="F31" s="6" t="s">
        <v>153</v>
      </c>
      <c r="G31" s="6" t="s">
        <v>154</v>
      </c>
      <c r="H31" s="6" t="s">
        <v>148</v>
      </c>
      <c r="I31" s="5">
        <v>4</v>
      </c>
      <c r="J31" s="9"/>
      <c r="K31" s="6"/>
      <c r="L31" s="10"/>
      <c r="M31" s="6" t="s">
        <v>151</v>
      </c>
    </row>
    <row r="32" spans="1:13">
      <c r="A32" s="6"/>
      <c r="B32" s="6"/>
      <c r="C32" s="6"/>
      <c r="D32" s="6"/>
      <c r="E32" s="6" t="s">
        <v>156</v>
      </c>
      <c r="F32" s="6" t="s">
        <v>157</v>
      </c>
      <c r="G32" s="6" t="s">
        <v>158</v>
      </c>
      <c r="H32" s="6" t="s">
        <v>148</v>
      </c>
      <c r="I32" s="5">
        <v>4</v>
      </c>
      <c r="J32" s="9"/>
      <c r="K32" s="6"/>
      <c r="L32" s="10"/>
      <c r="M32" s="6" t="s">
        <v>151</v>
      </c>
    </row>
    <row r="33" spans="1:13">
      <c r="A33" s="6"/>
      <c r="B33" s="6"/>
      <c r="C33" s="6"/>
      <c r="D33" s="6"/>
      <c r="E33" s="6" t="s">
        <v>160</v>
      </c>
      <c r="F33" s="6" t="s">
        <v>157</v>
      </c>
      <c r="G33" s="6" t="s">
        <v>158</v>
      </c>
      <c r="H33" s="6" t="s">
        <v>148</v>
      </c>
      <c r="I33" s="5">
        <v>4</v>
      </c>
      <c r="J33" s="9"/>
      <c r="K33" s="6"/>
      <c r="L33" s="10"/>
      <c r="M33" s="6" t="s">
        <v>151</v>
      </c>
    </row>
    <row r="35" spans="1:13">
      <c r="A35" s="6" t="s">
        <v>360</v>
      </c>
      <c r="B35" s="6" t="s">
        <v>512</v>
      </c>
      <c r="C35" s="6" t="s">
        <v>509</v>
      </c>
      <c r="D35" s="6" t="s">
        <v>104</v>
      </c>
      <c r="E35" s="6" t="s">
        <v>362</v>
      </c>
      <c r="F35" s="6" t="s">
        <v>294</v>
      </c>
      <c r="G35" s="6" t="s">
        <v>295</v>
      </c>
      <c r="H35" s="6" t="s">
        <v>326</v>
      </c>
      <c r="I35" s="5">
        <v>4</v>
      </c>
      <c r="J35" s="9"/>
      <c r="K35" s="6"/>
      <c r="L35" s="10"/>
      <c r="M35" s="6" t="s">
        <v>151</v>
      </c>
    </row>
    <row r="36" spans="1:13">
      <c r="A36" s="6"/>
      <c r="B36" s="6"/>
      <c r="C36" s="6"/>
      <c r="D36" s="6"/>
      <c r="E36" s="6" t="s">
        <v>363</v>
      </c>
      <c r="F36" s="6" t="s">
        <v>300</v>
      </c>
      <c r="G36" s="6" t="s">
        <v>301</v>
      </c>
      <c r="H36" s="6" t="s">
        <v>326</v>
      </c>
      <c r="I36" s="5">
        <v>4</v>
      </c>
      <c r="J36" s="9"/>
      <c r="K36" s="6"/>
      <c r="L36" s="10"/>
      <c r="M36" s="6" t="s">
        <v>151</v>
      </c>
    </row>
    <row r="37" spans="1:13">
      <c r="A37" s="6"/>
      <c r="B37" s="6"/>
      <c r="C37" s="6"/>
      <c r="D37" s="6"/>
      <c r="E37" s="6" t="s">
        <v>365</v>
      </c>
      <c r="F37" s="6" t="s">
        <v>300</v>
      </c>
      <c r="G37" s="6" t="s">
        <v>301</v>
      </c>
      <c r="H37" s="6" t="s">
        <v>326</v>
      </c>
      <c r="I37" s="5">
        <v>4</v>
      </c>
      <c r="J37" s="9"/>
      <c r="K37" s="6"/>
      <c r="L37" s="10"/>
      <c r="M37" s="6" t="s">
        <v>151</v>
      </c>
    </row>
    <row r="38" spans="1:13">
      <c r="A38" s="6"/>
      <c r="B38" s="6"/>
      <c r="C38" s="6"/>
      <c r="D38" s="6"/>
      <c r="E38" s="6" t="s">
        <v>367</v>
      </c>
      <c r="F38" s="6" t="s">
        <v>300</v>
      </c>
      <c r="G38" s="6" t="s">
        <v>301</v>
      </c>
      <c r="H38" s="6" t="s">
        <v>326</v>
      </c>
      <c r="I38" s="5">
        <v>4</v>
      </c>
      <c r="J38" s="9"/>
      <c r="K38" s="6"/>
      <c r="L38" s="10"/>
      <c r="M38" s="6" t="s">
        <v>151</v>
      </c>
    </row>
    <row r="39" spans="1:13">
      <c r="A39" s="6"/>
      <c r="B39" s="6"/>
      <c r="C39" s="6"/>
      <c r="D39" s="6"/>
      <c r="E39" s="6" t="s">
        <v>369</v>
      </c>
      <c r="F39" s="6" t="s">
        <v>234</v>
      </c>
      <c r="G39" s="6" t="s">
        <v>235</v>
      </c>
      <c r="H39" s="6" t="s">
        <v>326</v>
      </c>
      <c r="I39" s="5">
        <v>4</v>
      </c>
      <c r="J39" s="9"/>
      <c r="K39" s="6"/>
      <c r="L39" s="10"/>
      <c r="M39" s="6" t="s">
        <v>151</v>
      </c>
    </row>
    <row r="40" spans="1:13">
      <c r="A40" s="6"/>
      <c r="B40" s="6"/>
      <c r="C40" s="6"/>
      <c r="D40" s="6"/>
      <c r="E40" s="6" t="s">
        <v>370</v>
      </c>
      <c r="F40" s="6" t="s">
        <v>243</v>
      </c>
      <c r="G40" s="6" t="s">
        <v>244</v>
      </c>
      <c r="H40" s="6" t="s">
        <v>326</v>
      </c>
      <c r="I40" s="5">
        <v>4</v>
      </c>
      <c r="J40" s="9"/>
      <c r="K40" s="6"/>
      <c r="L40" s="10"/>
      <c r="M40" s="6" t="s">
        <v>151</v>
      </c>
    </row>
    <row r="42" spans="1:13">
      <c r="A42" s="6" t="s">
        <v>165</v>
      </c>
      <c r="B42" s="6" t="s">
        <v>513</v>
      </c>
      <c r="C42" s="6" t="s">
        <v>509</v>
      </c>
      <c r="D42" s="6" t="s">
        <v>93</v>
      </c>
      <c r="E42" s="6" t="s">
        <v>167</v>
      </c>
      <c r="F42" s="6" t="s">
        <v>168</v>
      </c>
      <c r="G42" s="6" t="s">
        <v>169</v>
      </c>
      <c r="H42" s="6" t="s">
        <v>148</v>
      </c>
      <c r="I42" s="5">
        <v>4</v>
      </c>
      <c r="J42" s="9"/>
      <c r="K42" s="6"/>
      <c r="L42" s="10"/>
      <c r="M42" s="6" t="s">
        <v>151</v>
      </c>
    </row>
    <row r="43" spans="1:13">
      <c r="A43" s="6"/>
      <c r="B43" s="6"/>
      <c r="C43" s="6"/>
      <c r="D43" s="6"/>
      <c r="E43" s="6" t="s">
        <v>171</v>
      </c>
      <c r="F43" s="6" t="s">
        <v>168</v>
      </c>
      <c r="G43" s="6" t="s">
        <v>169</v>
      </c>
      <c r="H43" s="6" t="s">
        <v>148</v>
      </c>
      <c r="I43" s="5">
        <v>4</v>
      </c>
      <c r="J43" s="9"/>
      <c r="K43" s="6"/>
      <c r="L43" s="10"/>
      <c r="M43" s="6" t="s">
        <v>151</v>
      </c>
    </row>
    <row r="44" spans="1:13">
      <c r="A44" s="6"/>
      <c r="B44" s="6"/>
      <c r="C44" s="6"/>
      <c r="D44" s="6"/>
      <c r="E44" s="6" t="s">
        <v>173</v>
      </c>
      <c r="F44" s="6" t="s">
        <v>168</v>
      </c>
      <c r="G44" s="6" t="s">
        <v>169</v>
      </c>
      <c r="H44" s="6" t="s">
        <v>148</v>
      </c>
      <c r="I44" s="5">
        <v>4</v>
      </c>
      <c r="J44" s="9"/>
      <c r="K44" s="6"/>
      <c r="L44" s="10"/>
      <c r="M44" s="6" t="s">
        <v>151</v>
      </c>
    </row>
    <row r="45" spans="1:13">
      <c r="A45" s="6"/>
      <c r="B45" s="6"/>
      <c r="C45" s="6"/>
      <c r="D45" s="6"/>
      <c r="E45" s="6" t="s">
        <v>175</v>
      </c>
      <c r="F45" s="6" t="s">
        <v>146</v>
      </c>
      <c r="G45" s="6" t="s">
        <v>147</v>
      </c>
      <c r="H45" s="6" t="s">
        <v>148</v>
      </c>
      <c r="I45" s="5">
        <v>4</v>
      </c>
      <c r="J45" s="9"/>
      <c r="K45" s="6"/>
      <c r="L45" s="10"/>
      <c r="M45" s="6" t="s">
        <v>151</v>
      </c>
    </row>
    <row r="46" spans="1:13">
      <c r="A46" s="6"/>
      <c r="B46" s="6"/>
      <c r="C46" s="6"/>
      <c r="D46" s="6"/>
      <c r="E46" s="6" t="s">
        <v>177</v>
      </c>
      <c r="F46" s="6" t="s">
        <v>146</v>
      </c>
      <c r="G46" s="6" t="s">
        <v>147</v>
      </c>
      <c r="H46" s="6" t="s">
        <v>148</v>
      </c>
      <c r="I46" s="5">
        <v>4</v>
      </c>
      <c r="J46" s="9"/>
      <c r="K46" s="6"/>
      <c r="L46" s="10"/>
      <c r="M46" s="6" t="s">
        <v>151</v>
      </c>
    </row>
    <row r="47" spans="1:13">
      <c r="A47" s="6"/>
      <c r="B47" s="6"/>
      <c r="C47" s="6"/>
      <c r="D47" s="6"/>
      <c r="E47" s="6" t="s">
        <v>179</v>
      </c>
      <c r="F47" s="6" t="s">
        <v>153</v>
      </c>
      <c r="G47" s="6" t="s">
        <v>154</v>
      </c>
      <c r="H47" s="6" t="s">
        <v>148</v>
      </c>
      <c r="I47" s="5">
        <v>4</v>
      </c>
      <c r="J47" s="9"/>
      <c r="K47" s="6"/>
      <c r="L47" s="10"/>
      <c r="M47" s="6" t="s">
        <v>151</v>
      </c>
    </row>
    <row r="48" spans="1:13">
      <c r="A48" s="6"/>
      <c r="B48" s="6"/>
      <c r="C48" s="6"/>
      <c r="D48" s="6"/>
      <c r="E48" s="6" t="s">
        <v>180</v>
      </c>
      <c r="F48" s="6" t="s">
        <v>181</v>
      </c>
      <c r="G48" s="6" t="s">
        <v>182</v>
      </c>
      <c r="H48" s="6" t="s">
        <v>148</v>
      </c>
      <c r="I48" s="5">
        <v>4</v>
      </c>
      <c r="J48" s="9"/>
      <c r="K48" s="6"/>
      <c r="L48" s="10"/>
      <c r="M48" s="6" t="s">
        <v>151</v>
      </c>
    </row>
    <row r="49" spans="1:13">
      <c r="A49" s="6"/>
      <c r="B49" s="6"/>
      <c r="C49" s="6"/>
      <c r="D49" s="6"/>
      <c r="E49" s="6" t="s">
        <v>184</v>
      </c>
      <c r="F49" s="6" t="s">
        <v>185</v>
      </c>
      <c r="G49" s="6" t="s">
        <v>186</v>
      </c>
      <c r="H49" s="6" t="s">
        <v>148</v>
      </c>
      <c r="I49" s="5">
        <v>4</v>
      </c>
      <c r="J49" s="9"/>
      <c r="K49" s="6"/>
      <c r="L49" s="10"/>
      <c r="M49" s="6" t="s">
        <v>151</v>
      </c>
    </row>
    <row r="50" spans="1:13">
      <c r="A50" s="6"/>
      <c r="B50" s="6"/>
      <c r="C50" s="6"/>
      <c r="D50" s="6"/>
      <c r="E50" s="6" t="s">
        <v>187</v>
      </c>
      <c r="F50" s="6" t="s">
        <v>185</v>
      </c>
      <c r="G50" s="6" t="s">
        <v>186</v>
      </c>
      <c r="H50" s="6" t="s">
        <v>148</v>
      </c>
      <c r="I50" s="5">
        <v>4</v>
      </c>
      <c r="J50" s="9"/>
      <c r="K50" s="6"/>
      <c r="L50" s="10"/>
      <c r="M50" s="6" t="s">
        <v>151</v>
      </c>
    </row>
    <row r="51" spans="1:13">
      <c r="A51" s="6"/>
      <c r="B51" s="6"/>
      <c r="C51" s="6"/>
      <c r="D51" s="6"/>
      <c r="E51" s="6" t="s">
        <v>189</v>
      </c>
      <c r="F51" s="6" t="s">
        <v>185</v>
      </c>
      <c r="G51" s="6" t="s">
        <v>186</v>
      </c>
      <c r="H51" s="6" t="s">
        <v>148</v>
      </c>
      <c r="I51" s="5">
        <v>4</v>
      </c>
      <c r="J51" s="9"/>
      <c r="K51" s="6"/>
      <c r="L51" s="10"/>
      <c r="M51" s="6" t="s">
        <v>151</v>
      </c>
    </row>
    <row r="52" spans="1:13">
      <c r="A52" s="6"/>
      <c r="B52" s="6"/>
      <c r="C52" s="6"/>
      <c r="D52" s="6"/>
      <c r="E52" s="6" t="s">
        <v>191</v>
      </c>
      <c r="F52" s="6" t="s">
        <v>157</v>
      </c>
      <c r="G52" s="6" t="s">
        <v>158</v>
      </c>
      <c r="H52" s="6" t="s">
        <v>148</v>
      </c>
      <c r="I52" s="5">
        <v>4</v>
      </c>
      <c r="J52" s="9"/>
      <c r="K52" s="6"/>
      <c r="L52" s="10"/>
      <c r="M52" s="6" t="s">
        <v>151</v>
      </c>
    </row>
    <row r="53" spans="1:13">
      <c r="A53" s="6"/>
      <c r="B53" s="6"/>
      <c r="C53" s="6"/>
      <c r="D53" s="6"/>
      <c r="E53" s="6" t="s">
        <v>193</v>
      </c>
      <c r="F53" s="6" t="s">
        <v>157</v>
      </c>
      <c r="G53" s="6" t="s">
        <v>158</v>
      </c>
      <c r="H53" s="6" t="s">
        <v>148</v>
      </c>
      <c r="I53" s="5">
        <v>4</v>
      </c>
      <c r="J53" s="9"/>
      <c r="K53" s="6"/>
      <c r="L53" s="10"/>
      <c r="M53" s="6" t="s">
        <v>151</v>
      </c>
    </row>
    <row r="54" spans="1:13">
      <c r="A54" s="6"/>
      <c r="B54" s="6"/>
      <c r="C54" s="6"/>
      <c r="D54" s="6"/>
      <c r="E54" s="6" t="s">
        <v>195</v>
      </c>
      <c r="F54" s="6" t="s">
        <v>157</v>
      </c>
      <c r="G54" s="6" t="s">
        <v>158</v>
      </c>
      <c r="H54" s="6" t="s">
        <v>148</v>
      </c>
      <c r="I54" s="5">
        <v>4</v>
      </c>
      <c r="J54" s="9"/>
      <c r="K54" s="6"/>
      <c r="L54" s="10"/>
      <c r="M54" s="6" t="s">
        <v>151</v>
      </c>
    </row>
    <row r="56" spans="1:13">
      <c r="A56" s="6" t="s">
        <v>383</v>
      </c>
      <c r="B56" s="6" t="s">
        <v>514</v>
      </c>
      <c r="C56" s="6" t="s">
        <v>509</v>
      </c>
      <c r="D56" s="6" t="s">
        <v>199</v>
      </c>
      <c r="E56" s="6" t="s">
        <v>385</v>
      </c>
      <c r="F56" s="6" t="s">
        <v>294</v>
      </c>
      <c r="G56" s="6" t="s">
        <v>295</v>
      </c>
      <c r="H56" s="6" t="s">
        <v>326</v>
      </c>
      <c r="I56" s="5">
        <v>4</v>
      </c>
      <c r="J56" s="9"/>
      <c r="K56" s="6"/>
      <c r="L56" s="10"/>
      <c r="M56" s="6" t="s">
        <v>151</v>
      </c>
    </row>
    <row r="57" spans="1:13">
      <c r="A57" s="6"/>
      <c r="B57" s="6"/>
      <c r="C57" s="6"/>
      <c r="D57" s="6"/>
      <c r="E57" s="6" t="s">
        <v>386</v>
      </c>
      <c r="F57" s="6" t="s">
        <v>294</v>
      </c>
      <c r="G57" s="6" t="s">
        <v>295</v>
      </c>
      <c r="H57" s="6" t="s">
        <v>326</v>
      </c>
      <c r="I57" s="5">
        <v>4</v>
      </c>
      <c r="J57" s="9"/>
      <c r="K57" s="6"/>
      <c r="L57" s="10"/>
      <c r="M57" s="6" t="s">
        <v>151</v>
      </c>
    </row>
    <row r="58" spans="1:13">
      <c r="A58" s="6"/>
      <c r="B58" s="6"/>
      <c r="C58" s="6"/>
      <c r="D58" s="6"/>
      <c r="E58" s="6" t="s">
        <v>387</v>
      </c>
      <c r="F58" s="6" t="s">
        <v>294</v>
      </c>
      <c r="G58" s="6" t="s">
        <v>295</v>
      </c>
      <c r="H58" s="6" t="s">
        <v>326</v>
      </c>
      <c r="I58" s="5">
        <v>4</v>
      </c>
      <c r="J58" s="9"/>
      <c r="K58" s="6"/>
      <c r="L58" s="10"/>
      <c r="M58" s="6" t="s">
        <v>151</v>
      </c>
    </row>
    <row r="59" spans="1:13">
      <c r="A59" s="6"/>
      <c r="B59" s="6"/>
      <c r="C59" s="6"/>
      <c r="D59" s="6"/>
      <c r="E59" s="6" t="s">
        <v>389</v>
      </c>
      <c r="F59" s="6" t="s">
        <v>294</v>
      </c>
      <c r="G59" s="6" t="s">
        <v>295</v>
      </c>
      <c r="H59" s="6" t="s">
        <v>326</v>
      </c>
      <c r="I59" s="5">
        <v>4</v>
      </c>
      <c r="J59" s="9"/>
      <c r="K59" s="6"/>
      <c r="L59" s="10"/>
      <c r="M59" s="6" t="s">
        <v>151</v>
      </c>
    </row>
    <row r="60" spans="1:13">
      <c r="A60" s="6"/>
      <c r="B60" s="6"/>
      <c r="C60" s="6"/>
      <c r="D60" s="6"/>
      <c r="E60" s="6" t="s">
        <v>391</v>
      </c>
      <c r="F60" s="6" t="s">
        <v>294</v>
      </c>
      <c r="G60" s="6" t="s">
        <v>295</v>
      </c>
      <c r="H60" s="6" t="s">
        <v>326</v>
      </c>
      <c r="I60" s="5">
        <v>4</v>
      </c>
      <c r="J60" s="9"/>
      <c r="K60" s="6"/>
      <c r="L60" s="10"/>
      <c r="M60" s="6" t="s">
        <v>151</v>
      </c>
    </row>
    <row r="61" spans="1:13">
      <c r="A61" s="6"/>
      <c r="B61" s="6"/>
      <c r="C61" s="6"/>
      <c r="D61" s="6"/>
      <c r="E61" s="6" t="s">
        <v>392</v>
      </c>
      <c r="F61" s="6" t="s">
        <v>294</v>
      </c>
      <c r="G61" s="6" t="s">
        <v>295</v>
      </c>
      <c r="H61" s="6" t="s">
        <v>326</v>
      </c>
      <c r="I61" s="5">
        <v>5</v>
      </c>
      <c r="J61" s="9"/>
      <c r="K61" s="6"/>
      <c r="L61" s="10"/>
      <c r="M61" s="6" t="s">
        <v>151</v>
      </c>
    </row>
    <row r="62" spans="1:13">
      <c r="A62" s="6"/>
      <c r="B62" s="6"/>
      <c r="C62" s="6"/>
      <c r="D62" s="6"/>
      <c r="E62" s="6" t="s">
        <v>394</v>
      </c>
      <c r="F62" s="6" t="s">
        <v>277</v>
      </c>
      <c r="G62" s="6" t="s">
        <v>278</v>
      </c>
      <c r="H62" s="6" t="s">
        <v>326</v>
      </c>
      <c r="I62" s="5">
        <v>4</v>
      </c>
      <c r="J62" s="9"/>
      <c r="K62" s="6"/>
      <c r="L62" s="10"/>
      <c r="M62" s="6" t="s">
        <v>151</v>
      </c>
    </row>
    <row r="63" spans="1:13">
      <c r="A63" s="6"/>
      <c r="B63" s="6"/>
      <c r="C63" s="6"/>
      <c r="D63" s="6"/>
      <c r="E63" s="6" t="s">
        <v>395</v>
      </c>
      <c r="F63" s="6" t="s">
        <v>277</v>
      </c>
      <c r="G63" s="6" t="s">
        <v>278</v>
      </c>
      <c r="H63" s="6" t="s">
        <v>326</v>
      </c>
      <c r="I63" s="5">
        <v>4</v>
      </c>
      <c r="J63" s="9"/>
      <c r="K63" s="6"/>
      <c r="L63" s="10"/>
      <c r="M63" s="6" t="s">
        <v>151</v>
      </c>
    </row>
    <row r="64" spans="1:13">
      <c r="A64" s="6"/>
      <c r="B64" s="6"/>
      <c r="C64" s="6"/>
      <c r="D64" s="6"/>
      <c r="E64" s="6" t="s">
        <v>396</v>
      </c>
      <c r="F64" s="6" t="s">
        <v>397</v>
      </c>
      <c r="G64" s="6" t="s">
        <v>398</v>
      </c>
      <c r="H64" s="6" t="s">
        <v>326</v>
      </c>
      <c r="I64" s="5">
        <v>4</v>
      </c>
      <c r="J64" s="9"/>
      <c r="K64" s="6"/>
      <c r="L64" s="10"/>
      <c r="M64" s="6" t="s">
        <v>151</v>
      </c>
    </row>
    <row r="65" spans="1:13">
      <c r="A65" s="6"/>
      <c r="B65" s="6"/>
      <c r="C65" s="6"/>
      <c r="D65" s="6"/>
      <c r="E65" s="6" t="s">
        <v>400</v>
      </c>
      <c r="F65" s="6" t="s">
        <v>234</v>
      </c>
      <c r="G65" s="6" t="s">
        <v>235</v>
      </c>
      <c r="H65" s="6" t="s">
        <v>326</v>
      </c>
      <c r="I65" s="5">
        <v>4</v>
      </c>
      <c r="J65" s="9"/>
      <c r="K65" s="6"/>
      <c r="L65" s="10"/>
      <c r="M65" s="6" t="s">
        <v>151</v>
      </c>
    </row>
    <row r="66" spans="1:13">
      <c r="A66" s="6"/>
      <c r="B66" s="6"/>
      <c r="C66" s="6"/>
      <c r="D66" s="6"/>
      <c r="E66" s="6" t="s">
        <v>401</v>
      </c>
      <c r="F66" s="6" t="s">
        <v>234</v>
      </c>
      <c r="G66" s="6" t="s">
        <v>235</v>
      </c>
      <c r="H66" s="6" t="s">
        <v>326</v>
      </c>
      <c r="I66" s="5">
        <v>4</v>
      </c>
      <c r="J66" s="9"/>
      <c r="K66" s="6"/>
      <c r="L66" s="10"/>
      <c r="M66" s="6" t="s">
        <v>151</v>
      </c>
    </row>
    <row r="67" spans="1:13">
      <c r="A67" s="6"/>
      <c r="B67" s="6"/>
      <c r="C67" s="6"/>
      <c r="D67" s="6"/>
      <c r="E67" s="6" t="s">
        <v>403</v>
      </c>
      <c r="F67" s="6" t="s">
        <v>234</v>
      </c>
      <c r="G67" s="6" t="s">
        <v>235</v>
      </c>
      <c r="H67" s="6" t="s">
        <v>326</v>
      </c>
      <c r="I67" s="5">
        <v>4</v>
      </c>
      <c r="J67" s="9"/>
      <c r="K67" s="6"/>
      <c r="L67" s="10"/>
      <c r="M67" s="6" t="s">
        <v>151</v>
      </c>
    </row>
    <row r="68" spans="1:13">
      <c r="A68" s="6"/>
      <c r="B68" s="6"/>
      <c r="C68" s="6"/>
      <c r="D68" s="6"/>
      <c r="E68" s="6" t="s">
        <v>405</v>
      </c>
      <c r="F68" s="6" t="s">
        <v>239</v>
      </c>
      <c r="G68" s="6" t="s">
        <v>240</v>
      </c>
      <c r="H68" s="6" t="s">
        <v>326</v>
      </c>
      <c r="I68" s="5">
        <v>4</v>
      </c>
      <c r="J68" s="9"/>
      <c r="K68" s="6"/>
      <c r="L68" s="10"/>
      <c r="M68" s="6" t="s">
        <v>151</v>
      </c>
    </row>
    <row r="69" spans="1:13">
      <c r="A69" s="6"/>
      <c r="B69" s="6"/>
      <c r="C69" s="6"/>
      <c r="D69" s="6"/>
      <c r="E69" s="6" t="s">
        <v>407</v>
      </c>
      <c r="F69" s="6" t="s">
        <v>239</v>
      </c>
      <c r="G69" s="6" t="s">
        <v>240</v>
      </c>
      <c r="H69" s="6" t="s">
        <v>326</v>
      </c>
      <c r="I69" s="5">
        <v>4</v>
      </c>
      <c r="J69" s="9"/>
      <c r="K69" s="6"/>
      <c r="L69" s="10"/>
      <c r="M69" s="6" t="s">
        <v>151</v>
      </c>
    </row>
    <row r="70" spans="1:13">
      <c r="A70" s="6"/>
      <c r="B70" s="6"/>
      <c r="C70" s="6"/>
      <c r="D70" s="6"/>
      <c r="E70" s="6" t="s">
        <v>408</v>
      </c>
      <c r="F70" s="6" t="s">
        <v>239</v>
      </c>
      <c r="G70" s="6" t="s">
        <v>240</v>
      </c>
      <c r="H70" s="6" t="s">
        <v>326</v>
      </c>
      <c r="I70" s="5">
        <v>4</v>
      </c>
      <c r="J70" s="9"/>
      <c r="K70" s="6"/>
      <c r="L70" s="10"/>
      <c r="M70" s="6" t="s">
        <v>151</v>
      </c>
    </row>
    <row r="71" spans="1:13">
      <c r="A71" s="6"/>
      <c r="B71" s="6"/>
      <c r="C71" s="6"/>
      <c r="D71" s="6"/>
      <c r="E71" s="6" t="s">
        <v>409</v>
      </c>
      <c r="F71" s="6" t="s">
        <v>239</v>
      </c>
      <c r="G71" s="6" t="s">
        <v>240</v>
      </c>
      <c r="H71" s="6" t="s">
        <v>326</v>
      </c>
      <c r="I71" s="5">
        <v>4</v>
      </c>
      <c r="J71" s="9"/>
      <c r="K71" s="6"/>
      <c r="L71" s="10"/>
      <c r="M71" s="6" t="s">
        <v>151</v>
      </c>
    </row>
    <row r="72" spans="1:13">
      <c r="A72" s="6"/>
      <c r="B72" s="6"/>
      <c r="C72" s="6"/>
      <c r="D72" s="6"/>
      <c r="E72" s="6" t="s">
        <v>410</v>
      </c>
      <c r="F72" s="6" t="s">
        <v>243</v>
      </c>
      <c r="G72" s="6" t="s">
        <v>244</v>
      </c>
      <c r="H72" s="6" t="s">
        <v>326</v>
      </c>
      <c r="I72" s="5">
        <v>4</v>
      </c>
      <c r="J72" s="9"/>
      <c r="K72" s="6"/>
      <c r="L72" s="10"/>
      <c r="M72" s="6" t="s">
        <v>151</v>
      </c>
    </row>
    <row r="73" spans="1:13">
      <c r="A73" s="6"/>
      <c r="B73" s="6"/>
      <c r="C73" s="6"/>
      <c r="D73" s="6"/>
      <c r="E73" s="6" t="s">
        <v>412</v>
      </c>
      <c r="F73" s="6" t="s">
        <v>243</v>
      </c>
      <c r="G73" s="6" t="s">
        <v>244</v>
      </c>
      <c r="H73" s="6" t="s">
        <v>326</v>
      </c>
      <c r="I73" s="5">
        <v>4</v>
      </c>
      <c r="J73" s="9"/>
      <c r="K73" s="6"/>
      <c r="L73" s="10"/>
      <c r="M73" s="6" t="s">
        <v>151</v>
      </c>
    </row>
    <row r="74" spans="1:13">
      <c r="A74" s="6"/>
      <c r="B74" s="6"/>
      <c r="C74" s="6"/>
      <c r="D74" s="6"/>
      <c r="E74" s="6" t="s">
        <v>414</v>
      </c>
      <c r="F74" s="6" t="s">
        <v>243</v>
      </c>
      <c r="G74" s="6" t="s">
        <v>244</v>
      </c>
      <c r="H74" s="6" t="s">
        <v>326</v>
      </c>
      <c r="I74" s="5">
        <v>5</v>
      </c>
      <c r="J74" s="9"/>
      <c r="K74" s="6"/>
      <c r="L74" s="10"/>
      <c r="M74" s="6" t="s">
        <v>151</v>
      </c>
    </row>
    <row r="75" spans="1:13">
      <c r="A75" s="6"/>
      <c r="B75" s="6"/>
      <c r="C75" s="6"/>
      <c r="D75" s="6"/>
      <c r="E75" s="6" t="s">
        <v>415</v>
      </c>
      <c r="F75" s="6" t="s">
        <v>243</v>
      </c>
      <c r="G75" s="6" t="s">
        <v>244</v>
      </c>
      <c r="H75" s="6" t="s">
        <v>326</v>
      </c>
      <c r="I75" s="5">
        <v>4</v>
      </c>
      <c r="J75" s="9"/>
      <c r="K75" s="6"/>
      <c r="L75" s="10"/>
      <c r="M75" s="6" t="s">
        <v>151</v>
      </c>
    </row>
    <row r="76" spans="1:13">
      <c r="A76" s="6"/>
      <c r="B76" s="6"/>
      <c r="C76" s="6"/>
      <c r="D76" s="6"/>
      <c r="E76" s="6" t="s">
        <v>416</v>
      </c>
      <c r="F76" s="6" t="s">
        <v>243</v>
      </c>
      <c r="G76" s="6" t="s">
        <v>244</v>
      </c>
      <c r="H76" s="6" t="s">
        <v>326</v>
      </c>
      <c r="I76" s="5">
        <v>4</v>
      </c>
      <c r="J76" s="9"/>
      <c r="K76" s="6"/>
      <c r="L76" s="10"/>
      <c r="M76" s="6" t="s">
        <v>151</v>
      </c>
    </row>
    <row r="77" spans="1:13">
      <c r="A77" s="6"/>
      <c r="B77" s="6"/>
      <c r="C77" s="6"/>
      <c r="D77" s="6"/>
      <c r="E77" s="6" t="s">
        <v>417</v>
      </c>
      <c r="F77" s="6" t="s">
        <v>246</v>
      </c>
      <c r="G77" s="6" t="s">
        <v>247</v>
      </c>
      <c r="H77" s="6" t="s">
        <v>326</v>
      </c>
      <c r="I77" s="5">
        <v>4</v>
      </c>
      <c r="J77" s="9"/>
      <c r="K77" s="6"/>
      <c r="L77" s="10"/>
      <c r="M77" s="6" t="s">
        <v>151</v>
      </c>
    </row>
    <row r="78" spans="1:13">
      <c r="A78" s="6"/>
      <c r="B78" s="6"/>
      <c r="C78" s="6"/>
      <c r="D78" s="6"/>
      <c r="E78" s="6" t="s">
        <v>418</v>
      </c>
      <c r="F78" s="6" t="s">
        <v>246</v>
      </c>
      <c r="G78" s="6" t="s">
        <v>247</v>
      </c>
      <c r="H78" s="6" t="s">
        <v>326</v>
      </c>
      <c r="I78" s="5">
        <v>4</v>
      </c>
      <c r="J78" s="9"/>
      <c r="K78" s="6"/>
      <c r="L78" s="10"/>
      <c r="M78" s="6" t="s">
        <v>151</v>
      </c>
    </row>
    <row r="79" spans="1:13">
      <c r="A79" s="6"/>
      <c r="B79" s="6"/>
      <c r="C79" s="6"/>
      <c r="D79" s="6"/>
      <c r="E79" s="6" t="s">
        <v>420</v>
      </c>
      <c r="F79" s="6" t="s">
        <v>246</v>
      </c>
      <c r="G79" s="6" t="s">
        <v>247</v>
      </c>
      <c r="H79" s="6" t="s">
        <v>326</v>
      </c>
      <c r="I79" s="5">
        <v>5</v>
      </c>
      <c r="J79" s="9"/>
      <c r="K79" s="6"/>
      <c r="L79" s="10"/>
      <c r="M79" s="6" t="s">
        <v>151</v>
      </c>
    </row>
    <row r="80" spans="1:13">
      <c r="A80" s="6"/>
      <c r="B80" s="6"/>
      <c r="C80" s="6"/>
      <c r="D80" s="6"/>
      <c r="E80" s="6" t="s">
        <v>421</v>
      </c>
      <c r="F80" s="6" t="s">
        <v>246</v>
      </c>
      <c r="G80" s="6" t="s">
        <v>247</v>
      </c>
      <c r="H80" s="6" t="s">
        <v>326</v>
      </c>
      <c r="I80" s="5">
        <v>4</v>
      </c>
      <c r="J80" s="9"/>
      <c r="K80" s="6"/>
      <c r="L80" s="10"/>
      <c r="M80" s="6" t="s">
        <v>151</v>
      </c>
    </row>
    <row r="81" spans="1:13">
      <c r="A81" s="6"/>
      <c r="B81" s="6"/>
      <c r="C81" s="6"/>
      <c r="D81" s="6"/>
      <c r="E81" s="6" t="s">
        <v>422</v>
      </c>
      <c r="F81" s="6" t="s">
        <v>246</v>
      </c>
      <c r="G81" s="6" t="s">
        <v>247</v>
      </c>
      <c r="H81" s="6" t="s">
        <v>326</v>
      </c>
      <c r="I81" s="5">
        <v>5</v>
      </c>
      <c r="J81" s="9"/>
      <c r="K81" s="6"/>
      <c r="L81" s="10"/>
      <c r="M81" s="6" t="s">
        <v>151</v>
      </c>
    </row>
    <row r="82" spans="1:13">
      <c r="A82" s="6"/>
      <c r="B82" s="6"/>
      <c r="C82" s="6"/>
      <c r="D82" s="6"/>
      <c r="E82" s="6" t="s">
        <v>423</v>
      </c>
      <c r="F82" s="6" t="s">
        <v>246</v>
      </c>
      <c r="G82" s="6" t="s">
        <v>247</v>
      </c>
      <c r="H82" s="6" t="s">
        <v>326</v>
      </c>
      <c r="I82" s="5">
        <v>4</v>
      </c>
      <c r="J82" s="9"/>
      <c r="K82" s="6"/>
      <c r="L82" s="10"/>
      <c r="M82" s="6" t="s">
        <v>151</v>
      </c>
    </row>
    <row r="84" spans="1:13">
      <c r="A84" s="6" t="s">
        <v>426</v>
      </c>
      <c r="B84" s="6" t="s">
        <v>515</v>
      </c>
      <c r="C84" s="6" t="s">
        <v>509</v>
      </c>
      <c r="D84" s="6" t="s">
        <v>199</v>
      </c>
      <c r="E84" s="6" t="s">
        <v>428</v>
      </c>
      <c r="F84" s="6" t="s">
        <v>294</v>
      </c>
      <c r="G84" s="6" t="s">
        <v>295</v>
      </c>
      <c r="H84" s="6" t="s">
        <v>296</v>
      </c>
      <c r="I84" s="5">
        <v>3</v>
      </c>
      <c r="J84" s="9"/>
      <c r="K84" s="6"/>
      <c r="L84" s="10"/>
      <c r="M84" s="6" t="s">
        <v>151</v>
      </c>
    </row>
    <row r="85" spans="1:13">
      <c r="A85" s="6"/>
      <c r="B85" s="6"/>
      <c r="C85" s="6"/>
      <c r="D85" s="6"/>
      <c r="E85" s="6" t="s">
        <v>430</v>
      </c>
      <c r="F85" s="6" t="s">
        <v>146</v>
      </c>
      <c r="G85" s="6" t="s">
        <v>147</v>
      </c>
      <c r="H85" s="6" t="s">
        <v>302</v>
      </c>
      <c r="I85" s="5">
        <v>3</v>
      </c>
      <c r="J85" s="9"/>
      <c r="K85" s="6"/>
      <c r="L85" s="10"/>
      <c r="M85" s="6" t="s">
        <v>151</v>
      </c>
    </row>
    <row r="86" spans="1:13">
      <c r="A86" s="6"/>
      <c r="B86" s="6"/>
      <c r="C86" s="6"/>
      <c r="D86" s="6"/>
      <c r="E86" s="6" t="s">
        <v>431</v>
      </c>
      <c r="F86" s="6" t="s">
        <v>277</v>
      </c>
      <c r="G86" s="6" t="s">
        <v>278</v>
      </c>
      <c r="H86" s="6" t="s">
        <v>296</v>
      </c>
      <c r="I86" s="5">
        <v>3</v>
      </c>
      <c r="J86" s="9"/>
      <c r="K86" s="6"/>
      <c r="L86" s="10"/>
      <c r="M86" s="6" t="s">
        <v>151</v>
      </c>
    </row>
    <row r="87" spans="1:13">
      <c r="A87" s="6"/>
      <c r="B87" s="6"/>
      <c r="C87" s="6"/>
      <c r="D87" s="6"/>
      <c r="E87" s="6" t="s">
        <v>433</v>
      </c>
      <c r="F87" s="6" t="s">
        <v>181</v>
      </c>
      <c r="G87" s="6" t="s">
        <v>182</v>
      </c>
      <c r="H87" s="6" t="s">
        <v>296</v>
      </c>
      <c r="I87" s="5">
        <v>3</v>
      </c>
      <c r="J87" s="9"/>
      <c r="K87" s="6"/>
      <c r="L87" s="10"/>
      <c r="M87" s="6" t="s">
        <v>151</v>
      </c>
    </row>
    <row r="88" spans="1:13">
      <c r="A88" s="6"/>
      <c r="B88" s="6"/>
      <c r="C88" s="6"/>
      <c r="D88" s="6"/>
      <c r="E88" s="6" t="s">
        <v>434</v>
      </c>
      <c r="F88" s="6" t="s">
        <v>181</v>
      </c>
      <c r="G88" s="6" t="s">
        <v>182</v>
      </c>
      <c r="H88" s="6" t="s">
        <v>302</v>
      </c>
      <c r="I88" s="5">
        <v>3</v>
      </c>
      <c r="J88" s="9"/>
      <c r="K88" s="6"/>
      <c r="L88" s="10"/>
      <c r="M88" s="6" t="s">
        <v>151</v>
      </c>
    </row>
    <row r="89" spans="1:13">
      <c r="A89" s="6"/>
      <c r="B89" s="6"/>
      <c r="C89" s="6"/>
      <c r="D89" s="6"/>
      <c r="E89" s="6" t="s">
        <v>435</v>
      </c>
      <c r="F89" s="6" t="s">
        <v>181</v>
      </c>
      <c r="G89" s="6" t="s">
        <v>182</v>
      </c>
      <c r="H89" s="6" t="s">
        <v>296</v>
      </c>
      <c r="I89" s="5">
        <v>3</v>
      </c>
      <c r="J89" s="9"/>
      <c r="K89" s="6"/>
      <c r="L89" s="10"/>
      <c r="M89" s="6" t="s">
        <v>151</v>
      </c>
    </row>
    <row r="90" spans="1:13">
      <c r="A90" s="6"/>
      <c r="B90" s="6"/>
      <c r="C90" s="6"/>
      <c r="D90" s="6"/>
      <c r="E90" s="6" t="s">
        <v>436</v>
      </c>
      <c r="F90" s="6" t="s">
        <v>181</v>
      </c>
      <c r="G90" s="6" t="s">
        <v>182</v>
      </c>
      <c r="H90" s="6" t="s">
        <v>302</v>
      </c>
      <c r="I90" s="5">
        <v>3</v>
      </c>
      <c r="J90" s="9"/>
      <c r="K90" s="6"/>
      <c r="L90" s="10"/>
      <c r="M90" s="6" t="s">
        <v>151</v>
      </c>
    </row>
    <row r="91" spans="1:13">
      <c r="A91" s="6"/>
      <c r="B91" s="6"/>
      <c r="C91" s="6"/>
      <c r="D91" s="6"/>
      <c r="E91" s="6" t="s">
        <v>437</v>
      </c>
      <c r="F91" s="6" t="s">
        <v>185</v>
      </c>
      <c r="G91" s="6" t="s">
        <v>186</v>
      </c>
      <c r="H91" s="6" t="s">
        <v>302</v>
      </c>
      <c r="I91" s="5">
        <v>3</v>
      </c>
      <c r="J91" s="9"/>
      <c r="K91" s="6"/>
      <c r="L91" s="10"/>
      <c r="M91" s="6" t="s">
        <v>151</v>
      </c>
    </row>
    <row r="92" spans="1:13">
      <c r="A92" s="6"/>
      <c r="B92" s="6"/>
      <c r="C92" s="6"/>
      <c r="D92" s="6"/>
      <c r="E92" s="6" t="s">
        <v>438</v>
      </c>
      <c r="F92" s="6" t="s">
        <v>185</v>
      </c>
      <c r="G92" s="6" t="s">
        <v>186</v>
      </c>
      <c r="H92" s="6" t="s">
        <v>296</v>
      </c>
      <c r="I92" s="5">
        <v>3</v>
      </c>
      <c r="J92" s="9"/>
      <c r="K92" s="6"/>
      <c r="L92" s="10"/>
      <c r="M92" s="6" t="s">
        <v>151</v>
      </c>
    </row>
    <row r="93" spans="1:13">
      <c r="A93" s="6"/>
      <c r="B93" s="6"/>
      <c r="C93" s="6"/>
      <c r="D93" s="6"/>
      <c r="E93" s="6" t="s">
        <v>439</v>
      </c>
      <c r="F93" s="6" t="s">
        <v>234</v>
      </c>
      <c r="G93" s="6" t="s">
        <v>235</v>
      </c>
      <c r="H93" s="6" t="s">
        <v>296</v>
      </c>
      <c r="I93" s="5">
        <v>3</v>
      </c>
      <c r="J93" s="9"/>
      <c r="K93" s="6"/>
      <c r="L93" s="10"/>
      <c r="M93" s="6" t="s">
        <v>151</v>
      </c>
    </row>
    <row r="94" spans="1:13">
      <c r="A94" s="6"/>
      <c r="B94" s="6"/>
      <c r="C94" s="6"/>
      <c r="D94" s="6"/>
      <c r="E94" s="6" t="s">
        <v>440</v>
      </c>
      <c r="F94" s="6" t="s">
        <v>239</v>
      </c>
      <c r="G94" s="6" t="s">
        <v>240</v>
      </c>
      <c r="H94" s="6" t="s">
        <v>296</v>
      </c>
      <c r="I94" s="5">
        <v>3</v>
      </c>
      <c r="J94" s="9"/>
      <c r="K94" s="6"/>
      <c r="L94" s="10"/>
      <c r="M94" s="6" t="s">
        <v>151</v>
      </c>
    </row>
    <row r="95" spans="1:13">
      <c r="A95" s="6"/>
      <c r="B95" s="6"/>
      <c r="C95" s="6"/>
      <c r="D95" s="6"/>
      <c r="E95" s="6" t="s">
        <v>441</v>
      </c>
      <c r="F95" s="6" t="s">
        <v>157</v>
      </c>
      <c r="G95" s="6" t="s">
        <v>158</v>
      </c>
      <c r="H95" s="6" t="s">
        <v>302</v>
      </c>
      <c r="I95" s="5">
        <v>3</v>
      </c>
      <c r="J95" s="9"/>
      <c r="K95" s="6"/>
      <c r="L95" s="10"/>
      <c r="M95" s="6" t="s">
        <v>151</v>
      </c>
    </row>
    <row r="97" spans="1:13">
      <c r="A97" s="6" t="s">
        <v>209</v>
      </c>
      <c r="B97" s="6" t="s">
        <v>516</v>
      </c>
      <c r="C97" s="6" t="s">
        <v>509</v>
      </c>
      <c r="D97" s="6" t="s">
        <v>211</v>
      </c>
      <c r="E97" s="6" t="s">
        <v>212</v>
      </c>
      <c r="F97" s="6" t="s">
        <v>168</v>
      </c>
      <c r="G97" s="6" t="s">
        <v>169</v>
      </c>
      <c r="H97" s="6" t="s">
        <v>148</v>
      </c>
      <c r="I97" s="5">
        <v>5</v>
      </c>
      <c r="J97" s="9"/>
      <c r="K97" s="6"/>
      <c r="L97" s="10"/>
      <c r="M97" s="6" t="s">
        <v>151</v>
      </c>
    </row>
    <row r="98" spans="1:13">
      <c r="A98" s="6"/>
      <c r="B98" s="6"/>
      <c r="C98" s="6"/>
      <c r="D98" s="6"/>
      <c r="E98" s="6" t="s">
        <v>213</v>
      </c>
      <c r="F98" s="6" t="s">
        <v>168</v>
      </c>
      <c r="G98" s="6" t="s">
        <v>169</v>
      </c>
      <c r="H98" s="6" t="s">
        <v>148</v>
      </c>
      <c r="I98" s="5">
        <v>5</v>
      </c>
      <c r="J98" s="9"/>
      <c r="K98" s="6"/>
      <c r="L98" s="10"/>
      <c r="M98" s="6" t="s">
        <v>151</v>
      </c>
    </row>
    <row r="99" spans="1:13">
      <c r="A99" s="6"/>
      <c r="B99" s="6"/>
      <c r="C99" s="6"/>
      <c r="D99" s="6"/>
      <c r="E99" s="6" t="s">
        <v>214</v>
      </c>
      <c r="F99" s="6" t="s">
        <v>168</v>
      </c>
      <c r="G99" s="6" t="s">
        <v>169</v>
      </c>
      <c r="H99" s="6" t="s">
        <v>148</v>
      </c>
      <c r="I99" s="5">
        <v>4</v>
      </c>
      <c r="J99" s="9"/>
      <c r="K99" s="6"/>
      <c r="L99" s="10"/>
      <c r="M99" s="6" t="s">
        <v>151</v>
      </c>
    </row>
    <row r="100" spans="1:13">
      <c r="A100" s="6"/>
      <c r="B100" s="6"/>
      <c r="C100" s="6"/>
      <c r="D100" s="6"/>
      <c r="E100" s="6" t="s">
        <v>215</v>
      </c>
      <c r="F100" s="6" t="s">
        <v>146</v>
      </c>
      <c r="G100" s="6" t="s">
        <v>147</v>
      </c>
      <c r="H100" s="6" t="s">
        <v>148</v>
      </c>
      <c r="I100" s="5">
        <v>4</v>
      </c>
      <c r="J100" s="9"/>
      <c r="K100" s="6"/>
      <c r="L100" s="10"/>
      <c r="M100" s="6" t="s">
        <v>151</v>
      </c>
    </row>
    <row r="101" spans="1:13">
      <c r="A101" s="6"/>
      <c r="B101" s="6"/>
      <c r="C101" s="6"/>
      <c r="D101" s="6"/>
      <c r="E101" s="6" t="s">
        <v>216</v>
      </c>
      <c r="F101" s="6" t="s">
        <v>146</v>
      </c>
      <c r="G101" s="6" t="s">
        <v>147</v>
      </c>
      <c r="H101" s="6" t="s">
        <v>148</v>
      </c>
      <c r="I101" s="5">
        <v>5</v>
      </c>
      <c r="J101" s="9"/>
      <c r="K101" s="6"/>
      <c r="L101" s="10"/>
      <c r="M101" s="6" t="s">
        <v>151</v>
      </c>
    </row>
    <row r="102" spans="1:13">
      <c r="A102" s="6"/>
      <c r="B102" s="6"/>
      <c r="C102" s="6"/>
      <c r="D102" s="6"/>
      <c r="E102" s="6" t="s">
        <v>218</v>
      </c>
      <c r="F102" s="6" t="s">
        <v>146</v>
      </c>
      <c r="G102" s="6" t="s">
        <v>147</v>
      </c>
      <c r="H102" s="6" t="s">
        <v>148</v>
      </c>
      <c r="I102" s="5">
        <v>4</v>
      </c>
      <c r="J102" s="9"/>
      <c r="K102" s="6"/>
      <c r="L102" s="10"/>
      <c r="M102" s="6" t="s">
        <v>151</v>
      </c>
    </row>
    <row r="103" spans="1:13">
      <c r="A103" s="6"/>
      <c r="B103" s="6"/>
      <c r="C103" s="6"/>
      <c r="D103" s="6"/>
      <c r="E103" s="6" t="s">
        <v>219</v>
      </c>
      <c r="F103" s="6" t="s">
        <v>181</v>
      </c>
      <c r="G103" s="6" t="s">
        <v>182</v>
      </c>
      <c r="H103" s="6" t="s">
        <v>148</v>
      </c>
      <c r="I103" s="5">
        <v>5</v>
      </c>
      <c r="J103" s="9"/>
      <c r="K103" s="6"/>
      <c r="L103" s="10"/>
      <c r="M103" s="6" t="s">
        <v>151</v>
      </c>
    </row>
    <row r="104" spans="1:13">
      <c r="A104" s="6"/>
      <c r="B104" s="6"/>
      <c r="C104" s="6"/>
      <c r="D104" s="6"/>
      <c r="E104" s="6" t="s">
        <v>220</v>
      </c>
      <c r="F104" s="6" t="s">
        <v>181</v>
      </c>
      <c r="G104" s="6" t="s">
        <v>182</v>
      </c>
      <c r="H104" s="6" t="s">
        <v>148</v>
      </c>
      <c r="I104" s="5">
        <v>4</v>
      </c>
      <c r="J104" s="9"/>
      <c r="K104" s="6"/>
      <c r="L104" s="10"/>
      <c r="M104" s="6" t="s">
        <v>151</v>
      </c>
    </row>
    <row r="105" spans="1:13">
      <c r="A105" s="6"/>
      <c r="B105" s="6"/>
      <c r="C105" s="6"/>
      <c r="D105" s="6"/>
      <c r="E105" s="6" t="s">
        <v>221</v>
      </c>
      <c r="F105" s="6" t="s">
        <v>185</v>
      </c>
      <c r="G105" s="6" t="s">
        <v>186</v>
      </c>
      <c r="H105" s="6" t="s">
        <v>148</v>
      </c>
      <c r="I105" s="5">
        <v>5</v>
      </c>
      <c r="J105" s="9"/>
      <c r="K105" s="6"/>
      <c r="L105" s="10"/>
      <c r="M105" s="6" t="s">
        <v>151</v>
      </c>
    </row>
    <row r="106" spans="1:13">
      <c r="A106" s="6"/>
      <c r="B106" s="6"/>
      <c r="C106" s="6"/>
      <c r="D106" s="6"/>
      <c r="E106" s="6" t="s">
        <v>222</v>
      </c>
      <c r="F106" s="6" t="s">
        <v>185</v>
      </c>
      <c r="G106" s="6" t="s">
        <v>186</v>
      </c>
      <c r="H106" s="6" t="s">
        <v>148</v>
      </c>
      <c r="I106" s="5">
        <v>5</v>
      </c>
      <c r="J106" s="9"/>
      <c r="K106" s="6"/>
      <c r="L106" s="10"/>
      <c r="M106" s="6" t="s">
        <v>151</v>
      </c>
    </row>
    <row r="107" spans="1:13">
      <c r="A107" s="6"/>
      <c r="B107" s="6"/>
      <c r="C107" s="6"/>
      <c r="D107" s="6"/>
      <c r="E107" s="6" t="s">
        <v>223</v>
      </c>
      <c r="F107" s="6" t="s">
        <v>185</v>
      </c>
      <c r="G107" s="6" t="s">
        <v>186</v>
      </c>
      <c r="H107" s="6" t="s">
        <v>148</v>
      </c>
      <c r="I107" s="5">
        <v>5</v>
      </c>
      <c r="J107" s="9"/>
      <c r="K107" s="6"/>
      <c r="L107" s="10"/>
      <c r="M107" s="6" t="s">
        <v>151</v>
      </c>
    </row>
    <row r="108" spans="1:13">
      <c r="A108" s="6"/>
      <c r="B108" s="6"/>
      <c r="C108" s="6"/>
      <c r="D108" s="6"/>
      <c r="E108" s="6" t="s">
        <v>224</v>
      </c>
      <c r="F108" s="6" t="s">
        <v>185</v>
      </c>
      <c r="G108" s="6" t="s">
        <v>186</v>
      </c>
      <c r="H108" s="6" t="s">
        <v>148</v>
      </c>
      <c r="I108" s="5">
        <v>4</v>
      </c>
      <c r="J108" s="9"/>
      <c r="K108" s="6"/>
      <c r="L108" s="10"/>
      <c r="M108" s="6" t="s">
        <v>151</v>
      </c>
    </row>
    <row r="109" spans="1:13">
      <c r="A109" s="6"/>
      <c r="B109" s="6"/>
      <c r="C109" s="6"/>
      <c r="D109" s="6"/>
      <c r="E109" s="6" t="s">
        <v>226</v>
      </c>
      <c r="F109" s="6" t="s">
        <v>157</v>
      </c>
      <c r="G109" s="6" t="s">
        <v>158</v>
      </c>
      <c r="H109" s="6" t="s">
        <v>148</v>
      </c>
      <c r="I109" s="5">
        <v>4</v>
      </c>
      <c r="J109" s="9"/>
      <c r="K109" s="6"/>
      <c r="L109" s="10"/>
      <c r="M109" s="6" t="s">
        <v>151</v>
      </c>
    </row>
    <row r="110" spans="1:13">
      <c r="A110" s="6"/>
      <c r="B110" s="6"/>
      <c r="C110" s="6"/>
      <c r="D110" s="6"/>
      <c r="E110" s="6" t="s">
        <v>228</v>
      </c>
      <c r="F110" s="6" t="s">
        <v>157</v>
      </c>
      <c r="G110" s="6" t="s">
        <v>158</v>
      </c>
      <c r="H110" s="6" t="s">
        <v>148</v>
      </c>
      <c r="I110" s="5">
        <v>4</v>
      </c>
      <c r="J110" s="9"/>
      <c r="K110" s="6"/>
      <c r="L110" s="10"/>
      <c r="M110" s="6" t="s">
        <v>151</v>
      </c>
    </row>
    <row r="112" spans="1:13">
      <c r="A112" s="6" t="s">
        <v>443</v>
      </c>
      <c r="B112" s="6" t="s">
        <v>517</v>
      </c>
      <c r="C112" s="6" t="s">
        <v>509</v>
      </c>
      <c r="D112" s="6" t="s">
        <v>445</v>
      </c>
      <c r="E112" s="6" t="s">
        <v>446</v>
      </c>
      <c r="F112" s="6" t="s">
        <v>294</v>
      </c>
      <c r="G112" s="6" t="s">
        <v>295</v>
      </c>
      <c r="H112" s="6" t="s">
        <v>326</v>
      </c>
      <c r="I112" s="5">
        <v>4</v>
      </c>
      <c r="J112" s="9"/>
      <c r="K112" s="6"/>
      <c r="L112" s="10"/>
      <c r="M112" s="6" t="s">
        <v>151</v>
      </c>
    </row>
    <row r="113" spans="1:13">
      <c r="A113" s="6"/>
      <c r="B113" s="6"/>
      <c r="C113" s="6"/>
      <c r="D113" s="6"/>
      <c r="E113" s="6" t="s">
        <v>448</v>
      </c>
      <c r="F113" s="6" t="s">
        <v>294</v>
      </c>
      <c r="G113" s="6" t="s">
        <v>295</v>
      </c>
      <c r="H113" s="6" t="s">
        <v>326</v>
      </c>
      <c r="I113" s="5">
        <v>4</v>
      </c>
      <c r="J113" s="9"/>
      <c r="K113" s="6"/>
      <c r="L113" s="10"/>
      <c r="M113" s="6" t="s">
        <v>151</v>
      </c>
    </row>
    <row r="114" spans="1:13">
      <c r="A114" s="6"/>
      <c r="B114" s="6"/>
      <c r="C114" s="6"/>
      <c r="D114" s="6"/>
      <c r="E114" s="6" t="s">
        <v>449</v>
      </c>
      <c r="F114" s="6" t="s">
        <v>294</v>
      </c>
      <c r="G114" s="6" t="s">
        <v>295</v>
      </c>
      <c r="H114" s="6" t="s">
        <v>326</v>
      </c>
      <c r="I114" s="5">
        <v>4</v>
      </c>
      <c r="J114" s="9"/>
      <c r="K114" s="6"/>
      <c r="L114" s="10"/>
      <c r="M114" s="6" t="s">
        <v>151</v>
      </c>
    </row>
    <row r="115" spans="1:13">
      <c r="A115" s="6"/>
      <c r="B115" s="6"/>
      <c r="C115" s="6"/>
      <c r="D115" s="6"/>
      <c r="E115" s="6" t="s">
        <v>451</v>
      </c>
      <c r="F115" s="6" t="s">
        <v>294</v>
      </c>
      <c r="G115" s="6" t="s">
        <v>295</v>
      </c>
      <c r="H115" s="6" t="s">
        <v>326</v>
      </c>
      <c r="I115" s="5">
        <v>4</v>
      </c>
      <c r="J115" s="9"/>
      <c r="K115" s="6"/>
      <c r="L115" s="10"/>
      <c r="M115" s="6" t="s">
        <v>151</v>
      </c>
    </row>
    <row r="116" spans="1:13">
      <c r="A116" s="6"/>
      <c r="B116" s="6"/>
      <c r="C116" s="6"/>
      <c r="D116" s="6"/>
      <c r="E116" s="6" t="s">
        <v>452</v>
      </c>
      <c r="F116" s="6" t="s">
        <v>300</v>
      </c>
      <c r="G116" s="6" t="s">
        <v>301</v>
      </c>
      <c r="H116" s="6" t="s">
        <v>326</v>
      </c>
      <c r="I116" s="5">
        <v>4</v>
      </c>
      <c r="J116" s="9"/>
      <c r="K116" s="6"/>
      <c r="L116" s="10"/>
      <c r="M116" s="6" t="s">
        <v>151</v>
      </c>
    </row>
    <row r="117" spans="1:13">
      <c r="A117" s="6"/>
      <c r="B117" s="6"/>
      <c r="C117" s="6"/>
      <c r="D117" s="6"/>
      <c r="E117" s="6" t="s">
        <v>453</v>
      </c>
      <c r="F117" s="6" t="s">
        <v>234</v>
      </c>
      <c r="G117" s="6" t="s">
        <v>235</v>
      </c>
      <c r="H117" s="6" t="s">
        <v>326</v>
      </c>
      <c r="I117" s="5">
        <v>4</v>
      </c>
      <c r="J117" s="9"/>
      <c r="K117" s="6"/>
      <c r="L117" s="10"/>
      <c r="M117" s="6" t="s">
        <v>151</v>
      </c>
    </row>
    <row r="118" spans="1:13">
      <c r="A118" s="6"/>
      <c r="B118" s="6"/>
      <c r="C118" s="6"/>
      <c r="D118" s="6"/>
      <c r="E118" s="6" t="s">
        <v>455</v>
      </c>
      <c r="F118" s="6" t="s">
        <v>239</v>
      </c>
      <c r="G118" s="6" t="s">
        <v>240</v>
      </c>
      <c r="H118" s="6" t="s">
        <v>326</v>
      </c>
      <c r="I118" s="5">
        <v>4</v>
      </c>
      <c r="J118" s="9"/>
      <c r="K118" s="6"/>
      <c r="L118" s="10"/>
      <c r="M118" s="6" t="s">
        <v>151</v>
      </c>
    </row>
    <row r="119" spans="1:13">
      <c r="A119" s="6"/>
      <c r="B119" s="6"/>
      <c r="C119" s="6"/>
      <c r="D119" s="6"/>
      <c r="E119" s="6" t="s">
        <v>457</v>
      </c>
      <c r="F119" s="6" t="s">
        <v>243</v>
      </c>
      <c r="G119" s="6" t="s">
        <v>244</v>
      </c>
      <c r="H119" s="6" t="s">
        <v>326</v>
      </c>
      <c r="I119" s="5">
        <v>4</v>
      </c>
      <c r="J119" s="9"/>
      <c r="K119" s="6"/>
      <c r="L119" s="10"/>
      <c r="M119" s="6" t="s">
        <v>151</v>
      </c>
    </row>
    <row r="120" spans="1:13">
      <c r="A120" s="6"/>
      <c r="B120" s="6"/>
      <c r="C120" s="6"/>
      <c r="D120" s="6"/>
      <c r="E120" s="6" t="s">
        <v>459</v>
      </c>
      <c r="F120" s="6" t="s">
        <v>243</v>
      </c>
      <c r="G120" s="6" t="s">
        <v>244</v>
      </c>
      <c r="H120" s="6" t="s">
        <v>326</v>
      </c>
      <c r="I120" s="5">
        <v>4</v>
      </c>
      <c r="J120" s="9"/>
      <c r="K120" s="6"/>
      <c r="L120" s="10"/>
      <c r="M120" s="6" t="s">
        <v>151</v>
      </c>
    </row>
    <row r="122" spans="1:13">
      <c r="A122" s="6" t="s">
        <v>231</v>
      </c>
      <c r="B122" s="6" t="s">
        <v>518</v>
      </c>
      <c r="C122" s="6" t="s">
        <v>509</v>
      </c>
      <c r="D122" s="6" t="s">
        <v>211</v>
      </c>
      <c r="E122" s="6" t="s">
        <v>233</v>
      </c>
      <c r="F122" s="6" t="s">
        <v>234</v>
      </c>
      <c r="G122" s="6" t="s">
        <v>235</v>
      </c>
      <c r="H122" s="6" t="s">
        <v>148</v>
      </c>
      <c r="I122" s="5">
        <v>4</v>
      </c>
      <c r="J122" s="9"/>
      <c r="K122" s="6"/>
      <c r="L122" s="10"/>
      <c r="M122" s="6" t="s">
        <v>151</v>
      </c>
    </row>
    <row r="123" spans="1:13">
      <c r="A123" s="6"/>
      <c r="B123" s="6"/>
      <c r="C123" s="6"/>
      <c r="D123" s="6"/>
      <c r="E123" s="6" t="s">
        <v>238</v>
      </c>
      <c r="F123" s="6" t="s">
        <v>239</v>
      </c>
      <c r="G123" s="6" t="s">
        <v>240</v>
      </c>
      <c r="H123" s="6" t="s">
        <v>148</v>
      </c>
      <c r="I123" s="5">
        <v>2</v>
      </c>
      <c r="J123" s="9"/>
      <c r="K123" s="6"/>
      <c r="L123" s="10"/>
      <c r="M123" s="6" t="s">
        <v>151</v>
      </c>
    </row>
    <row r="124" spans="1:13">
      <c r="A124" s="6"/>
      <c r="B124" s="6"/>
      <c r="C124" s="6"/>
      <c r="D124" s="6"/>
      <c r="E124" s="6" t="s">
        <v>241</v>
      </c>
      <c r="F124" s="6" t="s">
        <v>239</v>
      </c>
      <c r="G124" s="6" t="s">
        <v>240</v>
      </c>
      <c r="H124" s="6" t="s">
        <v>148</v>
      </c>
      <c r="I124" s="5">
        <v>4</v>
      </c>
      <c r="J124" s="9"/>
      <c r="K124" s="6"/>
      <c r="L124" s="10"/>
      <c r="M124" s="6" t="s">
        <v>151</v>
      </c>
    </row>
    <row r="125" spans="1:13">
      <c r="A125" s="6"/>
      <c r="B125" s="6"/>
      <c r="C125" s="6"/>
      <c r="D125" s="6"/>
      <c r="E125" s="6" t="s">
        <v>242</v>
      </c>
      <c r="F125" s="6" t="s">
        <v>243</v>
      </c>
      <c r="G125" s="6" t="s">
        <v>244</v>
      </c>
      <c r="H125" s="6" t="s">
        <v>148</v>
      </c>
      <c r="I125" s="5">
        <v>4</v>
      </c>
      <c r="J125" s="9"/>
      <c r="K125" s="6"/>
      <c r="L125" s="10"/>
      <c r="M125" s="6" t="s">
        <v>151</v>
      </c>
    </row>
    <row r="126" spans="1:13">
      <c r="A126" s="6"/>
      <c r="B126" s="6"/>
      <c r="C126" s="6"/>
      <c r="D126" s="6"/>
      <c r="E126" s="6" t="s">
        <v>245</v>
      </c>
      <c r="F126" s="6" t="s">
        <v>246</v>
      </c>
      <c r="G126" s="6" t="s">
        <v>247</v>
      </c>
      <c r="H126" s="6" t="s">
        <v>148</v>
      </c>
      <c r="I126" s="5">
        <v>4</v>
      </c>
      <c r="J126" s="9"/>
      <c r="K126" s="6"/>
      <c r="L126" s="10"/>
      <c r="M126" s="6" t="s">
        <v>151</v>
      </c>
    </row>
    <row r="128" spans="1:13">
      <c r="A128" s="6" t="s">
        <v>250</v>
      </c>
      <c r="B128" s="6" t="s">
        <v>519</v>
      </c>
      <c r="C128" s="6" t="s">
        <v>509</v>
      </c>
      <c r="D128" s="6" t="s">
        <v>105</v>
      </c>
      <c r="E128" s="6" t="s">
        <v>252</v>
      </c>
      <c r="F128" s="6" t="s">
        <v>168</v>
      </c>
      <c r="G128" s="6" t="s">
        <v>169</v>
      </c>
      <c r="H128" s="6" t="s">
        <v>148</v>
      </c>
      <c r="I128" s="5">
        <v>4</v>
      </c>
      <c r="J128" s="9"/>
      <c r="K128" s="6"/>
      <c r="L128" s="10"/>
      <c r="M128" s="6" t="s">
        <v>151</v>
      </c>
    </row>
    <row r="129" spans="1:13">
      <c r="A129" s="6"/>
      <c r="B129" s="6"/>
      <c r="C129" s="6"/>
      <c r="D129" s="6"/>
      <c r="E129" s="6" t="s">
        <v>254</v>
      </c>
      <c r="F129" s="6" t="s">
        <v>146</v>
      </c>
      <c r="G129" s="6" t="s">
        <v>147</v>
      </c>
      <c r="H129" s="6" t="s">
        <v>148</v>
      </c>
      <c r="I129" s="5">
        <v>4</v>
      </c>
      <c r="J129" s="9"/>
      <c r="K129" s="6"/>
      <c r="L129" s="10"/>
      <c r="M129" s="6" t="s">
        <v>151</v>
      </c>
    </row>
    <row r="130" spans="1:13">
      <c r="A130" s="6"/>
      <c r="B130" s="6"/>
      <c r="C130" s="6"/>
      <c r="D130" s="6"/>
      <c r="E130" s="6" t="s">
        <v>256</v>
      </c>
      <c r="F130" s="6" t="s">
        <v>153</v>
      </c>
      <c r="G130" s="6" t="s">
        <v>154</v>
      </c>
      <c r="H130" s="6" t="s">
        <v>148</v>
      </c>
      <c r="I130" s="5">
        <v>5</v>
      </c>
      <c r="J130" s="9"/>
      <c r="K130" s="6"/>
      <c r="L130" s="10"/>
      <c r="M130" s="6" t="s">
        <v>151</v>
      </c>
    </row>
    <row r="131" spans="1:13">
      <c r="A131" s="6"/>
      <c r="B131" s="6"/>
      <c r="C131" s="6"/>
      <c r="D131" s="6"/>
      <c r="E131" s="6" t="s">
        <v>258</v>
      </c>
      <c r="F131" s="6" t="s">
        <v>153</v>
      </c>
      <c r="G131" s="6" t="s">
        <v>154</v>
      </c>
      <c r="H131" s="6" t="s">
        <v>148</v>
      </c>
      <c r="I131" s="5">
        <v>4</v>
      </c>
      <c r="J131" s="9"/>
      <c r="K131" s="6"/>
      <c r="L131" s="10"/>
      <c r="M131" s="6" t="s">
        <v>151</v>
      </c>
    </row>
    <row r="132" spans="1:13">
      <c r="A132" s="6"/>
      <c r="B132" s="6"/>
      <c r="C132" s="6"/>
      <c r="D132" s="6"/>
      <c r="E132" s="6" t="s">
        <v>260</v>
      </c>
      <c r="F132" s="6" t="s">
        <v>153</v>
      </c>
      <c r="G132" s="6" t="s">
        <v>154</v>
      </c>
      <c r="H132" s="6" t="s">
        <v>148</v>
      </c>
      <c r="I132" s="5">
        <v>4</v>
      </c>
      <c r="J132" s="9"/>
      <c r="K132" s="6"/>
      <c r="L132" s="10"/>
      <c r="M132" s="6" t="s">
        <v>151</v>
      </c>
    </row>
    <row r="133" spans="1:13">
      <c r="A133" s="6"/>
      <c r="B133" s="6"/>
      <c r="C133" s="6"/>
      <c r="D133" s="6"/>
      <c r="E133" s="6" t="s">
        <v>262</v>
      </c>
      <c r="F133" s="6" t="s">
        <v>181</v>
      </c>
      <c r="G133" s="6" t="s">
        <v>182</v>
      </c>
      <c r="H133" s="6" t="s">
        <v>148</v>
      </c>
      <c r="I133" s="5">
        <v>4</v>
      </c>
      <c r="J133" s="9"/>
      <c r="K133" s="6"/>
      <c r="L133" s="10"/>
      <c r="M133" s="6" t="s">
        <v>151</v>
      </c>
    </row>
    <row r="134" spans="1:13">
      <c r="A134" s="6"/>
      <c r="B134" s="6"/>
      <c r="C134" s="6"/>
      <c r="D134" s="6"/>
      <c r="E134" s="6" t="s">
        <v>263</v>
      </c>
      <c r="F134" s="6" t="s">
        <v>181</v>
      </c>
      <c r="G134" s="6" t="s">
        <v>182</v>
      </c>
      <c r="H134" s="6" t="s">
        <v>148</v>
      </c>
      <c r="I134" s="5">
        <v>4</v>
      </c>
      <c r="J134" s="9"/>
      <c r="K134" s="6"/>
      <c r="L134" s="10"/>
      <c r="M134" s="6" t="s">
        <v>151</v>
      </c>
    </row>
    <row r="135" spans="1:13">
      <c r="A135" s="6"/>
      <c r="B135" s="6"/>
      <c r="C135" s="6"/>
      <c r="D135" s="6"/>
      <c r="E135" s="6" t="s">
        <v>264</v>
      </c>
      <c r="F135" s="6" t="s">
        <v>181</v>
      </c>
      <c r="G135" s="6" t="s">
        <v>182</v>
      </c>
      <c r="H135" s="6" t="s">
        <v>148</v>
      </c>
      <c r="I135" s="5">
        <v>5</v>
      </c>
      <c r="J135" s="9"/>
      <c r="K135" s="6"/>
      <c r="L135" s="10"/>
      <c r="M135" s="6" t="s">
        <v>151</v>
      </c>
    </row>
    <row r="136" spans="1:13">
      <c r="A136" s="6"/>
      <c r="B136" s="6"/>
      <c r="C136" s="6"/>
      <c r="D136" s="6"/>
      <c r="E136" s="6" t="s">
        <v>265</v>
      </c>
      <c r="F136" s="6" t="s">
        <v>181</v>
      </c>
      <c r="G136" s="6" t="s">
        <v>182</v>
      </c>
      <c r="H136" s="6" t="s">
        <v>148</v>
      </c>
      <c r="I136" s="5">
        <v>4</v>
      </c>
      <c r="J136" s="9"/>
      <c r="K136" s="6"/>
      <c r="L136" s="10"/>
      <c r="M136" s="6" t="s">
        <v>151</v>
      </c>
    </row>
    <row r="137" spans="1:13">
      <c r="A137" s="6"/>
      <c r="B137" s="6"/>
      <c r="C137" s="6"/>
      <c r="D137" s="6"/>
      <c r="E137" s="6" t="s">
        <v>267</v>
      </c>
      <c r="F137" s="6" t="s">
        <v>181</v>
      </c>
      <c r="G137" s="6" t="s">
        <v>182</v>
      </c>
      <c r="H137" s="6" t="s">
        <v>148</v>
      </c>
      <c r="I137" s="5">
        <v>4</v>
      </c>
      <c r="J137" s="9"/>
      <c r="K137" s="6"/>
      <c r="L137" s="10"/>
      <c r="M137" s="6" t="s">
        <v>151</v>
      </c>
    </row>
    <row r="138" spans="1:13">
      <c r="A138" s="6"/>
      <c r="B138" s="6"/>
      <c r="C138" s="6"/>
      <c r="D138" s="6"/>
      <c r="E138" s="6" t="s">
        <v>268</v>
      </c>
      <c r="F138" s="6" t="s">
        <v>181</v>
      </c>
      <c r="G138" s="6" t="s">
        <v>182</v>
      </c>
      <c r="H138" s="6" t="s">
        <v>148</v>
      </c>
      <c r="I138" s="5">
        <v>4</v>
      </c>
      <c r="J138" s="9"/>
      <c r="K138" s="6"/>
      <c r="L138" s="10"/>
      <c r="M138" s="6" t="s">
        <v>151</v>
      </c>
    </row>
    <row r="139" spans="1:13">
      <c r="A139" s="6"/>
      <c r="B139" s="6"/>
      <c r="C139" s="6"/>
      <c r="D139" s="6"/>
      <c r="E139" s="6" t="s">
        <v>270</v>
      </c>
      <c r="F139" s="6" t="s">
        <v>157</v>
      </c>
      <c r="G139" s="6" t="s">
        <v>158</v>
      </c>
      <c r="H139" s="6" t="s">
        <v>148</v>
      </c>
      <c r="I139" s="5">
        <v>4</v>
      </c>
      <c r="J139" s="9"/>
      <c r="K139" s="6"/>
      <c r="L139" s="10"/>
      <c r="M139" s="6" t="s">
        <v>151</v>
      </c>
    </row>
    <row r="141" spans="1:13">
      <c r="A141" s="6" t="s">
        <v>272</v>
      </c>
      <c r="B141" s="6" t="s">
        <v>520</v>
      </c>
      <c r="C141" s="6" t="s">
        <v>509</v>
      </c>
      <c r="D141" s="6" t="s">
        <v>211</v>
      </c>
      <c r="E141" s="6" t="s">
        <v>274</v>
      </c>
      <c r="F141" s="6" t="s">
        <v>146</v>
      </c>
      <c r="G141" s="6" t="s">
        <v>147</v>
      </c>
      <c r="H141" s="6" t="s">
        <v>148</v>
      </c>
      <c r="I141" s="5">
        <v>4</v>
      </c>
      <c r="J141" s="9"/>
      <c r="K141" s="6"/>
      <c r="L141" s="10"/>
      <c r="M141" s="6" t="s">
        <v>151</v>
      </c>
    </row>
    <row r="142" spans="1:13">
      <c r="A142" s="6"/>
      <c r="B142" s="6"/>
      <c r="C142" s="6"/>
      <c r="D142" s="6"/>
      <c r="E142" s="6" t="s">
        <v>276</v>
      </c>
      <c r="F142" s="6" t="s">
        <v>277</v>
      </c>
      <c r="G142" s="6" t="s">
        <v>278</v>
      </c>
      <c r="H142" s="6" t="s">
        <v>148</v>
      </c>
      <c r="I142" s="5">
        <v>4</v>
      </c>
      <c r="J142" s="9"/>
      <c r="K142" s="6"/>
      <c r="L142" s="10"/>
      <c r="M142" s="6" t="s">
        <v>151</v>
      </c>
    </row>
    <row r="143" spans="1:13">
      <c r="A143" s="6"/>
      <c r="B143" s="6"/>
      <c r="C143" s="6"/>
      <c r="D143" s="6"/>
      <c r="E143" s="6" t="s">
        <v>280</v>
      </c>
      <c r="F143" s="6" t="s">
        <v>157</v>
      </c>
      <c r="G143" s="6" t="s">
        <v>158</v>
      </c>
      <c r="H143" s="6" t="s">
        <v>148</v>
      </c>
      <c r="I143" s="5">
        <v>4</v>
      </c>
      <c r="J143" s="9"/>
      <c r="K143" s="6"/>
      <c r="L143" s="10"/>
      <c r="M143" s="6" t="s">
        <v>151</v>
      </c>
    </row>
    <row r="145" spans="1:13">
      <c r="A145" s="6" t="s">
        <v>462</v>
      </c>
      <c r="B145" s="6" t="s">
        <v>521</v>
      </c>
      <c r="C145" s="6" t="s">
        <v>509</v>
      </c>
      <c r="D145" s="6" t="s">
        <v>324</v>
      </c>
      <c r="E145" s="6" t="s">
        <v>464</v>
      </c>
      <c r="F145" s="6" t="s">
        <v>294</v>
      </c>
      <c r="G145" s="6" t="s">
        <v>295</v>
      </c>
      <c r="H145" s="6" t="s">
        <v>326</v>
      </c>
      <c r="I145" s="5">
        <v>4</v>
      </c>
      <c r="J145" s="9"/>
      <c r="K145" s="6"/>
      <c r="L145" s="10"/>
      <c r="M145" s="6" t="s">
        <v>151</v>
      </c>
    </row>
    <row r="146" spans="1:13">
      <c r="A146" s="6"/>
      <c r="B146" s="6"/>
      <c r="C146" s="6"/>
      <c r="D146" s="6"/>
      <c r="E146" s="6" t="s">
        <v>465</v>
      </c>
      <c r="F146" s="6" t="s">
        <v>294</v>
      </c>
      <c r="G146" s="6" t="s">
        <v>295</v>
      </c>
      <c r="H146" s="6" t="s">
        <v>326</v>
      </c>
      <c r="I146" s="5">
        <v>5</v>
      </c>
      <c r="J146" s="9"/>
      <c r="K146" s="6"/>
      <c r="L146" s="10"/>
      <c r="M146" s="6" t="s">
        <v>151</v>
      </c>
    </row>
    <row r="147" spans="1:13">
      <c r="A147" s="6"/>
      <c r="B147" s="6"/>
      <c r="C147" s="6"/>
      <c r="D147" s="6"/>
      <c r="E147" s="6" t="s">
        <v>467</v>
      </c>
      <c r="F147" s="6" t="s">
        <v>300</v>
      </c>
      <c r="G147" s="6" t="s">
        <v>301</v>
      </c>
      <c r="H147" s="6" t="s">
        <v>326</v>
      </c>
      <c r="I147" s="5">
        <v>3</v>
      </c>
      <c r="J147" s="9"/>
      <c r="K147" s="6"/>
      <c r="L147" s="10"/>
      <c r="M147" s="6" t="s">
        <v>151</v>
      </c>
    </row>
    <row r="148" spans="1:13">
      <c r="A148" s="6"/>
      <c r="B148" s="6"/>
      <c r="C148" s="6"/>
      <c r="D148" s="6"/>
      <c r="E148" s="6" t="s">
        <v>469</v>
      </c>
      <c r="F148" s="6" t="s">
        <v>234</v>
      </c>
      <c r="G148" s="6" t="s">
        <v>235</v>
      </c>
      <c r="H148" s="6" t="s">
        <v>326</v>
      </c>
      <c r="I148" s="5">
        <v>4</v>
      </c>
      <c r="J148" s="9"/>
      <c r="K148" s="6"/>
      <c r="L148" s="10"/>
      <c r="M148" s="6" t="s">
        <v>151</v>
      </c>
    </row>
    <row r="149" spans="1:13">
      <c r="A149" s="6"/>
      <c r="B149" s="6"/>
      <c r="C149" s="6"/>
      <c r="D149" s="6"/>
      <c r="E149" s="6" t="s">
        <v>470</v>
      </c>
      <c r="F149" s="6" t="s">
        <v>234</v>
      </c>
      <c r="G149" s="6" t="s">
        <v>235</v>
      </c>
      <c r="H149" s="6" t="s">
        <v>326</v>
      </c>
      <c r="I149" s="5">
        <v>4</v>
      </c>
      <c r="J149" s="9"/>
      <c r="K149" s="6"/>
      <c r="L149" s="10"/>
      <c r="M149" s="6" t="s">
        <v>151</v>
      </c>
    </row>
    <row r="150" spans="1:13">
      <c r="A150" s="6"/>
      <c r="B150" s="6"/>
      <c r="C150" s="6"/>
      <c r="D150" s="6"/>
      <c r="E150" s="6" t="s">
        <v>472</v>
      </c>
      <c r="F150" s="6" t="s">
        <v>234</v>
      </c>
      <c r="G150" s="6" t="s">
        <v>235</v>
      </c>
      <c r="H150" s="6" t="s">
        <v>326</v>
      </c>
      <c r="I150" s="5">
        <v>4</v>
      </c>
      <c r="J150" s="9"/>
      <c r="K150" s="6"/>
      <c r="L150" s="10"/>
      <c r="M150" s="6" t="s">
        <v>151</v>
      </c>
    </row>
    <row r="151" spans="1:13">
      <c r="A151" s="6"/>
      <c r="B151" s="6"/>
      <c r="C151" s="6"/>
      <c r="D151" s="6"/>
      <c r="E151" s="6" t="s">
        <v>474</v>
      </c>
      <c r="F151" s="6" t="s">
        <v>239</v>
      </c>
      <c r="G151" s="6" t="s">
        <v>240</v>
      </c>
      <c r="H151" s="6" t="s">
        <v>326</v>
      </c>
      <c r="I151" s="5">
        <v>4</v>
      </c>
      <c r="J151" s="9"/>
      <c r="K151" s="6"/>
      <c r="L151" s="10"/>
      <c r="M151" s="6" t="s">
        <v>151</v>
      </c>
    </row>
    <row r="152" spans="1:13">
      <c r="A152" s="6"/>
      <c r="B152" s="6"/>
      <c r="C152" s="6"/>
      <c r="D152" s="6"/>
      <c r="E152" s="6" t="s">
        <v>475</v>
      </c>
      <c r="F152" s="6" t="s">
        <v>246</v>
      </c>
      <c r="G152" s="6" t="s">
        <v>247</v>
      </c>
      <c r="H152" s="6" t="s">
        <v>326</v>
      </c>
      <c r="I152" s="5">
        <v>5</v>
      </c>
      <c r="J152" s="9"/>
      <c r="K152" s="6"/>
      <c r="L152" s="10"/>
      <c r="M152" s="6" t="s">
        <v>151</v>
      </c>
    </row>
    <row r="153" spans="1:13">
      <c r="A153" s="6"/>
      <c r="B153" s="6"/>
      <c r="C153" s="6"/>
      <c r="D153" s="6"/>
      <c r="E153" s="6" t="s">
        <v>476</v>
      </c>
      <c r="F153" s="6" t="s">
        <v>246</v>
      </c>
      <c r="G153" s="6" t="s">
        <v>247</v>
      </c>
      <c r="H153" s="6" t="s">
        <v>326</v>
      </c>
      <c r="I153" s="5">
        <v>4</v>
      </c>
      <c r="J153" s="9"/>
      <c r="K153" s="6"/>
      <c r="L153" s="10"/>
      <c r="M153" s="6" t="s">
        <v>151</v>
      </c>
    </row>
    <row r="155" spans="1:13">
      <c r="A155" s="6" t="s">
        <v>291</v>
      </c>
      <c r="B155" s="6" t="s">
        <v>522</v>
      </c>
      <c r="C155" s="6" t="s">
        <v>509</v>
      </c>
      <c r="D155" s="6" t="s">
        <v>211</v>
      </c>
      <c r="E155" s="6" t="s">
        <v>293</v>
      </c>
      <c r="F155" s="6" t="s">
        <v>294</v>
      </c>
      <c r="G155" s="6" t="s">
        <v>295</v>
      </c>
      <c r="H155" s="6" t="s">
        <v>296</v>
      </c>
      <c r="I155" s="5">
        <v>2</v>
      </c>
      <c r="J155" s="9"/>
      <c r="K155" s="6"/>
      <c r="L155" s="10"/>
      <c r="M155" s="6" t="s">
        <v>151</v>
      </c>
    </row>
    <row r="156" spans="1:13">
      <c r="A156" s="6"/>
      <c r="B156" s="6"/>
      <c r="C156" s="6"/>
      <c r="D156" s="6"/>
      <c r="E156" s="6" t="s">
        <v>297</v>
      </c>
      <c r="F156" s="6" t="s">
        <v>146</v>
      </c>
      <c r="G156" s="6" t="s">
        <v>147</v>
      </c>
      <c r="H156" s="6" t="s">
        <v>296</v>
      </c>
      <c r="I156" s="5">
        <v>3</v>
      </c>
      <c r="J156" s="9"/>
      <c r="K156" s="6"/>
      <c r="L156" s="10"/>
      <c r="M156" s="6" t="s">
        <v>151</v>
      </c>
    </row>
    <row r="157" spans="1:13">
      <c r="A157" s="6"/>
      <c r="B157" s="6"/>
      <c r="C157" s="6"/>
      <c r="D157" s="6"/>
      <c r="E157" s="6" t="s">
        <v>299</v>
      </c>
      <c r="F157" s="6" t="s">
        <v>300</v>
      </c>
      <c r="G157" s="6" t="s">
        <v>301</v>
      </c>
      <c r="H157" s="6" t="s">
        <v>302</v>
      </c>
      <c r="I157" s="5">
        <v>3</v>
      </c>
      <c r="J157" s="9"/>
      <c r="K157" s="6"/>
      <c r="L157" s="10"/>
      <c r="M157" s="6" t="s">
        <v>151</v>
      </c>
    </row>
    <row r="158" spans="1:13">
      <c r="A158" s="6"/>
      <c r="B158" s="6"/>
      <c r="C158" s="6"/>
      <c r="D158" s="6"/>
      <c r="E158" s="6" t="s">
        <v>304</v>
      </c>
      <c r="F158" s="6" t="s">
        <v>300</v>
      </c>
      <c r="G158" s="6" t="s">
        <v>301</v>
      </c>
      <c r="H158" s="6" t="s">
        <v>302</v>
      </c>
      <c r="I158" s="5">
        <v>3</v>
      </c>
      <c r="J158" s="9"/>
      <c r="K158" s="6"/>
      <c r="L158" s="10"/>
      <c r="M158" s="6" t="s">
        <v>151</v>
      </c>
    </row>
    <row r="159" spans="1:13">
      <c r="A159" s="6"/>
      <c r="B159" s="6"/>
      <c r="C159" s="6"/>
      <c r="D159" s="6"/>
      <c r="E159" s="6" t="s">
        <v>306</v>
      </c>
      <c r="F159" s="6" t="s">
        <v>277</v>
      </c>
      <c r="G159" s="6" t="s">
        <v>278</v>
      </c>
      <c r="H159" s="6" t="s">
        <v>302</v>
      </c>
      <c r="I159" s="5">
        <v>3</v>
      </c>
      <c r="J159" s="9"/>
      <c r="K159" s="6"/>
      <c r="L159" s="10"/>
      <c r="M159" s="6" t="s">
        <v>151</v>
      </c>
    </row>
    <row r="160" spans="1:13">
      <c r="A160" s="6"/>
      <c r="B160" s="6"/>
      <c r="C160" s="6"/>
      <c r="D160" s="6"/>
      <c r="E160" s="6" t="s">
        <v>307</v>
      </c>
      <c r="F160" s="6" t="s">
        <v>181</v>
      </c>
      <c r="G160" s="6" t="s">
        <v>182</v>
      </c>
      <c r="H160" s="6" t="s">
        <v>296</v>
      </c>
      <c r="I160" s="5">
        <v>3</v>
      </c>
      <c r="J160" s="9"/>
      <c r="K160" s="6"/>
      <c r="L160" s="10"/>
      <c r="M160" s="6" t="s">
        <v>151</v>
      </c>
    </row>
    <row r="161" spans="1:13">
      <c r="A161" s="6"/>
      <c r="B161" s="6"/>
      <c r="C161" s="6"/>
      <c r="D161" s="6"/>
      <c r="E161" s="6" t="s">
        <v>309</v>
      </c>
      <c r="F161" s="6" t="s">
        <v>185</v>
      </c>
      <c r="G161" s="6" t="s">
        <v>186</v>
      </c>
      <c r="H161" s="6" t="s">
        <v>302</v>
      </c>
      <c r="I161" s="5">
        <v>3</v>
      </c>
      <c r="J161" s="9"/>
      <c r="K161" s="6"/>
      <c r="L161" s="10"/>
      <c r="M161" s="6" t="s">
        <v>151</v>
      </c>
    </row>
    <row r="162" spans="1:13">
      <c r="A162" s="6"/>
      <c r="B162" s="6"/>
      <c r="C162" s="6"/>
      <c r="D162" s="6"/>
      <c r="E162" s="6" t="s">
        <v>310</v>
      </c>
      <c r="F162" s="6" t="s">
        <v>234</v>
      </c>
      <c r="G162" s="6" t="s">
        <v>235</v>
      </c>
      <c r="H162" s="6" t="s">
        <v>296</v>
      </c>
      <c r="I162" s="5">
        <v>3</v>
      </c>
      <c r="J162" s="9"/>
      <c r="K162" s="6"/>
      <c r="L162" s="10"/>
      <c r="M162" s="6" t="s">
        <v>151</v>
      </c>
    </row>
    <row r="163" spans="1:13">
      <c r="A163" s="6"/>
      <c r="B163" s="6"/>
      <c r="C163" s="6"/>
      <c r="D163" s="6"/>
      <c r="E163" s="6" t="s">
        <v>312</v>
      </c>
      <c r="F163" s="6" t="s">
        <v>246</v>
      </c>
      <c r="G163" s="6" t="s">
        <v>247</v>
      </c>
      <c r="H163" s="6" t="s">
        <v>302</v>
      </c>
      <c r="I163" s="5">
        <v>3</v>
      </c>
      <c r="J163" s="9"/>
      <c r="K163" s="6"/>
      <c r="L163" s="10"/>
      <c r="M163" s="6" t="s">
        <v>151</v>
      </c>
    </row>
    <row r="167" spans="1:13">
      <c r="A167" s="3" t="s">
        <v>523</v>
      </c>
    </row>
    <row r="168" spans="1:13">
      <c r="A168" t="s">
        <v>524</v>
      </c>
      <c r="D168" t="s">
        <v>316</v>
      </c>
      <c r="G168" t="s">
        <v>317</v>
      </c>
    </row>
  </sheetData>
  <mergeCells count="4">
    <mergeCell ref="A1:L1"/>
    <mergeCell ref="A2:L2"/>
    <mergeCell ref="A3:L3"/>
    <mergeCell ref="A4:L4"/>
  </mergeCells>
  <dataValidations count="145">
    <dataValidation type="list" allowBlank="1" showInputMessage="1" showErrorMessage="1" sqref="J7">
      <formula1>"FEATURED - Key implementation insight,PRIMARY - Main implementation evidence,SUPPORTING - Background implementation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implementation insight,PRIMARY - Main implementation evidence,SUPPORTING - Background implementation context,EXCLUDE - Do not use"</formula1>
    </dataValidation>
    <dataValidation type="list" allowBlank="1" showInputMessage="1" showErrorMessage="1" sqref="J9">
      <formula1>"FEATURED - Key implementation insight,PRIMARY - Main implementation evidence,SUPPORTING - Background implementation context,EXCLUDE - Do not use"</formula1>
    </dataValidation>
    <dataValidation type="list" allowBlank="1" showInputMessage="1" showErrorMessage="1" sqref="J10">
      <formula1>"FEATURED - Key implementation insight,PRIMARY - Main implementation evidence,SUPPORTING - Background implementation context,EXCLUDE - Do not use"</formula1>
    </dataValidation>
    <dataValidation type="list" allowBlank="1" showInputMessage="1" showErrorMessage="1" sqref="J12">
      <formula1>"FEATURED - Key implementation insight,PRIMARY - Main implementation evidence,SUPPORTING - Background implementation context,EXCLUDE - Do not use"</formula1>
    </dataValidation>
    <dataValidation type="list" allowBlank="1" showInputMessage="1" showErrorMessage="1" sqref="J13">
      <formula1>"FEATURED - Key implementation insight,PRIMARY - Main implementation evidence,SUPPORTING - Background implementation context,EXCLUDE - Do not use"</formula1>
    </dataValidation>
    <dataValidation type="list" allowBlank="1" showInputMessage="1" showErrorMessage="1" sqref="J14">
      <formula1>"FEATURED - Key implementation insight,PRIMARY - Main implementation evidence,SUPPORTING - Background implementation context,EXCLUDE - Do not use"</formula1>
    </dataValidation>
    <dataValidation type="list" allowBlank="1" showInputMessage="1" showErrorMessage="1" sqref="J15">
      <formula1>"FEATURED - Key implementation insight,PRIMARY - Main implementation evidence,SUPPORTING - Background implementation context,EXCLUDE - Do not use"</formula1>
    </dataValidation>
    <dataValidation type="list" allowBlank="1" showInputMessage="1" showErrorMessage="1" sqref="J16">
      <formula1>"FEATURED - Key implementation insight,PRIMARY - Main implementation evidence,SUPPORTING - Background implementation context,EXCLUDE - Do not use"</formula1>
    </dataValidation>
    <dataValidation type="list" allowBlank="1" showInputMessage="1" showErrorMessage="1" sqref="J17">
      <formula1>"FEATURED - Key implementation insight,PRIMARY - Main implementation evidence,SUPPORTING - Background implementation context,EXCLUDE - Do not use"</formula1>
    </dataValidation>
    <dataValidation type="list" allowBlank="1" showInputMessage="1" showErrorMessage="1" sqref="J18">
      <formula1>"FEATURED - Key implementation insight,PRIMARY - Main implementation evidence,SUPPORTING - Background implementation context,EXCLUDE - Do not use"</formula1>
    </dataValidation>
    <dataValidation type="list" allowBlank="1" showInputMessage="1" showErrorMessage="1" sqref="J19">
      <formula1>"FEATURED - Key implementation insight,PRIMARY - Main implementation evidence,SUPPORTING - Background implementation context,EXCLUDE - Do not use"</formula1>
    </dataValidation>
    <dataValidation type="list" allowBlank="1" showInputMessage="1" showErrorMessage="1" sqref="J20">
      <formula1>"FEATURED - Key implementation insight,PRIMARY - Main implementation evidence,SUPPORTING - Background implementation context,EXCLUDE - Do not use"</formula1>
    </dataValidation>
    <dataValidation type="list" allowBlank="1" showInputMessage="1" showErrorMessage="1" sqref="J21">
      <formula1>"FEATURED - Key implementation insight,PRIMARY - Main implementation evidence,SUPPORTING - Background implementation context,EXCLUDE - Do not use"</formula1>
    </dataValidation>
    <dataValidation type="list" allowBlank="1" showInputMessage="1" showErrorMessage="1" sqref="J22">
      <formula1>"FEATURED - Key implementation insight,PRIMARY - Main implementation evidence,SUPPORTING - Background implementation context,EXCLUDE - Do not use"</formula1>
    </dataValidation>
    <dataValidation type="list" allowBlank="1" showInputMessage="1" showErrorMessage="1" sqref="J23">
      <formula1>"FEATURED - Key implementation insight,PRIMARY - Main implementation evidence,SUPPORTING - Background implementation context,EXCLUDE - Do not use"</formula1>
    </dataValidation>
    <dataValidation type="list" allowBlank="1" showInputMessage="1" showErrorMessage="1" sqref="J24">
      <formula1>"FEATURED - Key implementation insight,PRIMARY - Main implementation evidence,SUPPORTING - Background implementation context,EXCLUDE - Do not use"</formula1>
    </dataValidation>
    <dataValidation type="list" allowBlank="1" showInputMessage="1" showErrorMessage="1" sqref="J25">
      <formula1>"FEATURED - Key implementation insight,PRIMARY - Main implementation evidence,SUPPORTING - Background implementation context,EXCLUDE - Do not use"</formula1>
    </dataValidation>
    <dataValidation type="list" allowBlank="1" showInputMessage="1" showErrorMessage="1" sqref="J26">
      <formula1>"FEATURED - Key implementation insight,PRIMARY - Main implementation evidence,SUPPORTING - Background implementation context,EXCLUDE - Do not use"</formula1>
    </dataValidation>
    <dataValidation type="list" allowBlank="1" showInputMessage="1" showErrorMessage="1" sqref="J27">
      <formula1>"FEATURED - Key implementation insight,PRIMARY - Main implementation evidence,SUPPORTING - Background implementation context,EXCLUDE - Do not use"</formula1>
    </dataValidation>
    <dataValidation type="list" allowBlank="1" showInputMessage="1" showErrorMessage="1" sqref="J28">
      <formula1>"FEATURED - Key implementation insight,PRIMARY - Main implementation evidence,SUPPORTING - Background implementation context,EXCLUDE - Do not use"</formula1>
    </dataValidation>
    <dataValidation type="list" allowBlank="1" showInputMessage="1" showErrorMessage="1" sqref="J30">
      <formula1>"FEATURED - Key implementation insight,PRIMARY - Main implementation evidence,SUPPORTING - Background implementation context,EXCLUDE - Do not use"</formula1>
    </dataValidation>
    <dataValidation type="list" allowBlank="1" showInputMessage="1" showErrorMessage="1" sqref="J31">
      <formula1>"FEATURED - Key implementation insight,PRIMARY - Main implementation evidence,SUPPORTING - Background implementation context,EXCLUDE - Do not use"</formula1>
    </dataValidation>
    <dataValidation type="list" allowBlank="1" showInputMessage="1" showErrorMessage="1" sqref="J32">
      <formula1>"FEATURED - Key implementation insight,PRIMARY - Main implementation evidence,SUPPORTING - Background implementation context,EXCLUDE - Do not use"</formula1>
    </dataValidation>
    <dataValidation type="list" allowBlank="1" showInputMessage="1" showErrorMessage="1" sqref="J33">
      <formula1>"FEATURED - Key implementation insight,PRIMARY - Main implementation evidence,SUPPORTING - Background implementation context,EXCLUDE - Do not use"</formula1>
    </dataValidation>
    <dataValidation type="list" allowBlank="1" showInputMessage="1" showErrorMessage="1" sqref="J35">
      <formula1>"FEATURED - Key implementation insight,PRIMARY - Main implementation evidence,SUPPORTING - Background implementation context,EXCLUDE - Do not use"</formula1>
    </dataValidation>
    <dataValidation type="list" allowBlank="1" showInputMessage="1" showErrorMessage="1" sqref="J36">
      <formula1>"FEATURED - Key implementation insight,PRIMARY - Main implementation evidence,SUPPORTING - Background implementation context,EXCLUDE - Do not use"</formula1>
    </dataValidation>
    <dataValidation type="list" allowBlank="1" showInputMessage="1" showErrorMessage="1" sqref="J37">
      <formula1>"FEATURED - Key implementation insight,PRIMARY - Main implementation evidence,SUPPORTING - Background implementation context,EXCLUDE - Do not use"</formula1>
    </dataValidation>
    <dataValidation type="list" allowBlank="1" showInputMessage="1" showErrorMessage="1" sqref="J38">
      <formula1>"FEATURED - Key implementation insight,PRIMARY - Main implementation evidence,SUPPORTING - Background implementation context,EXCLUDE - Do not use"</formula1>
    </dataValidation>
    <dataValidation type="list" allowBlank="1" showInputMessage="1" showErrorMessage="1" sqref="J39">
      <formula1>"FEATURED - Key implementation insight,PRIMARY - Main implementation evidence,SUPPORTING - Background implementation context,EXCLUDE - Do not use"</formula1>
    </dataValidation>
    <dataValidation type="list" allowBlank="1" showInputMessage="1" showErrorMessage="1" sqref="J40">
      <formula1>"FEATURED - Key implementation insight,PRIMARY - Main implementation evidence,SUPPORTING - Background implementation context,EXCLUDE - Do not use"</formula1>
    </dataValidation>
    <dataValidation type="list" allowBlank="1" showInputMessage="1" showErrorMessage="1" sqref="J42">
      <formula1>"FEATURED - Key implementation insight,PRIMARY - Main implementation evidence,SUPPORTING - Background implementation context,EXCLUDE - Do not use"</formula1>
    </dataValidation>
    <dataValidation type="list" allowBlank="1" showInputMessage="1" showErrorMessage="1" sqref="J43">
      <formula1>"FEATURED - Key implementation insight,PRIMARY - Main implementation evidence,SUPPORTING - Background implementation context,EXCLUDE - Do not use"</formula1>
    </dataValidation>
    <dataValidation type="list" allowBlank="1" showInputMessage="1" showErrorMessage="1" sqref="J44">
      <formula1>"FEATURED - Key implementation insight,PRIMARY - Main implementation evidence,SUPPORTING - Background implementation context,EXCLUDE - Do not use"</formula1>
    </dataValidation>
    <dataValidation type="list" allowBlank="1" showInputMessage="1" showErrorMessage="1" sqref="J45">
      <formula1>"FEATURED - Key implementation insight,PRIMARY - Main implementation evidence,SUPPORTING - Background implementation context,EXCLUDE - Do not use"</formula1>
    </dataValidation>
    <dataValidation type="list" allowBlank="1" showInputMessage="1" showErrorMessage="1" sqref="J46">
      <formula1>"FEATURED - Key implementation insight,PRIMARY - Main implementation evidence,SUPPORTING - Background implementation context,EXCLUDE - Do not use"</formula1>
    </dataValidation>
    <dataValidation type="list" allowBlank="1" showInputMessage="1" showErrorMessage="1" sqref="J47">
      <formula1>"FEATURED - Key implementation insight,PRIMARY - Main implementation evidence,SUPPORTING - Background implementation context,EXCLUDE - Do not use"</formula1>
    </dataValidation>
    <dataValidation type="list" allowBlank="1" showInputMessage="1" showErrorMessage="1" sqref="J48">
      <formula1>"FEATURED - Key implementation insight,PRIMARY - Main implementation evidence,SUPPORTING - Background implementation context,EXCLUDE - Do not use"</formula1>
    </dataValidation>
    <dataValidation type="list" allowBlank="1" showInputMessage="1" showErrorMessage="1" sqref="J49">
      <formula1>"FEATURED - Key implementation insight,PRIMARY - Main implementation evidence,SUPPORTING - Background implementation context,EXCLUDE - Do not use"</formula1>
    </dataValidation>
    <dataValidation type="list" allowBlank="1" showInputMessage="1" showErrorMessage="1" sqref="J50">
      <formula1>"FEATURED - Key implementation insight,PRIMARY - Main implementation evidence,SUPPORTING - Background implementation context,EXCLUDE - Do not use"</formula1>
    </dataValidation>
    <dataValidation type="list" allowBlank="1" showInputMessage="1" showErrorMessage="1" sqref="J51">
      <formula1>"FEATURED - Key implementation insight,PRIMARY - Main implementation evidence,SUPPORTING - Background implementation context,EXCLUDE - Do not use"</formula1>
    </dataValidation>
    <dataValidation type="list" allowBlank="1" showInputMessage="1" showErrorMessage="1" sqref="J52">
      <formula1>"FEATURED - Key implementation insight,PRIMARY - Main implementation evidence,SUPPORTING - Background implementation context,EXCLUDE - Do not use"</formula1>
    </dataValidation>
    <dataValidation type="list" allowBlank="1" showInputMessage="1" showErrorMessage="1" sqref="J53">
      <formula1>"FEATURED - Key implementation insight,PRIMARY - Main implementation evidence,SUPPORTING - Background implementation context,EXCLUDE - Do not use"</formula1>
    </dataValidation>
    <dataValidation type="list" allowBlank="1" showInputMessage="1" showErrorMessage="1" sqref="J54">
      <formula1>"FEATURED - Key implementation insight,PRIMARY - Main implementation evidence,SUPPORTING - Background implementation context,EXCLUDE - Do not use"</formula1>
    </dataValidation>
    <dataValidation type="list" allowBlank="1" showInputMessage="1" showErrorMessage="1" sqref="J56">
      <formula1>"FEATURED - Key implementation insight,PRIMARY - Main implementation evidence,SUPPORTING - Background implementation context,EXCLUDE - Do not use"</formula1>
    </dataValidation>
    <dataValidation type="list" allowBlank="1" showInputMessage="1" showErrorMessage="1" sqref="J57">
      <formula1>"FEATURED - Key implementation insight,PRIMARY - Main implementation evidence,SUPPORTING - Background implementation context,EXCLUDE - Do not use"</formula1>
    </dataValidation>
    <dataValidation type="list" allowBlank="1" showInputMessage="1" showErrorMessage="1" sqref="J58">
      <formula1>"FEATURED - Key implementation insight,PRIMARY - Main implementation evidence,SUPPORTING - Background implementation context,EXCLUDE - Do not use"</formula1>
    </dataValidation>
    <dataValidation type="list" allowBlank="1" showInputMessage="1" showErrorMessage="1" sqref="J59">
      <formula1>"FEATURED - Key implementation insight,PRIMARY - Main implementation evidence,SUPPORTING - Background implementation context,EXCLUDE - Do not use"</formula1>
    </dataValidation>
    <dataValidation type="list" allowBlank="1" showInputMessage="1" showErrorMessage="1" sqref="J60">
      <formula1>"FEATURED - Key implementation insight,PRIMARY - Main implementation evidence,SUPPORTING - Background implementation context,EXCLUDE - Do not use"</formula1>
    </dataValidation>
    <dataValidation type="list" allowBlank="1" showInputMessage="1" showErrorMessage="1" sqref="J61">
      <formula1>"FEATURED - Key implementation insight,PRIMARY - Main implementation evidence,SUPPORTING - Background implementation context,EXCLUDE - Do not use"</formula1>
    </dataValidation>
    <dataValidation type="list" allowBlank="1" showInputMessage="1" showErrorMessage="1" sqref="J62">
      <formula1>"FEATURED - Key implementation insight,PRIMARY - Main implementation evidence,SUPPORTING - Background implementation context,EXCLUDE - Do not use"</formula1>
    </dataValidation>
    <dataValidation type="list" allowBlank="1" showInputMessage="1" showErrorMessage="1" sqref="J63">
      <formula1>"FEATURED - Key implementation insight,PRIMARY - Main implementation evidence,SUPPORTING - Background implementation context,EXCLUDE - Do not use"</formula1>
    </dataValidation>
    <dataValidation type="list" allowBlank="1" showInputMessage="1" showErrorMessage="1" sqref="J64">
      <formula1>"FEATURED - Key implementation insight,PRIMARY - Main implementation evidence,SUPPORTING - Background implementation context,EXCLUDE - Do not use"</formula1>
    </dataValidation>
    <dataValidation type="list" allowBlank="1" showInputMessage="1" showErrorMessage="1" sqref="J65">
      <formula1>"FEATURED - Key implementation insight,PRIMARY - Main implementation evidence,SUPPORTING - Background implementation context,EXCLUDE - Do not use"</formula1>
    </dataValidation>
    <dataValidation type="list" allowBlank="1" showInputMessage="1" showErrorMessage="1" sqref="J66">
      <formula1>"FEATURED - Key implementation insight,PRIMARY - Main implementation evidence,SUPPORTING - Background implementation context,EXCLUDE - Do not use"</formula1>
    </dataValidation>
    <dataValidation type="list" allowBlank="1" showInputMessage="1" showErrorMessage="1" sqref="J67">
      <formula1>"FEATURED - Key implementation insight,PRIMARY - Main implementation evidence,SUPPORTING - Background implementation context,EXCLUDE - Do not use"</formula1>
    </dataValidation>
    <dataValidation type="list" allowBlank="1" showInputMessage="1" showErrorMessage="1" sqref="J68">
      <formula1>"FEATURED - Key implementation insight,PRIMARY - Main implementation evidence,SUPPORTING - Background implementation context,EXCLUDE - Do not use"</formula1>
    </dataValidation>
    <dataValidation type="list" allowBlank="1" showInputMessage="1" showErrorMessage="1" sqref="J69">
      <formula1>"FEATURED - Key implementation insight,PRIMARY - Main implementation evidence,SUPPORTING - Background implementation context,EXCLUDE - Do not use"</formula1>
    </dataValidation>
    <dataValidation type="list" allowBlank="1" showInputMessage="1" showErrorMessage="1" sqref="J70">
      <formula1>"FEATURED - Key implementation insight,PRIMARY - Main implementation evidence,SUPPORTING - Background implementation context,EXCLUDE - Do not use"</formula1>
    </dataValidation>
    <dataValidation type="list" allowBlank="1" showInputMessage="1" showErrorMessage="1" sqref="J71">
      <formula1>"FEATURED - Key implementation insight,PRIMARY - Main implementation evidence,SUPPORTING - Background implementation context,EXCLUDE - Do not use"</formula1>
    </dataValidation>
    <dataValidation type="list" allowBlank="1" showInputMessage="1" showErrorMessage="1" sqref="J72">
      <formula1>"FEATURED - Key implementation insight,PRIMARY - Main implementation evidence,SUPPORTING - Background implementation context,EXCLUDE - Do not use"</formula1>
    </dataValidation>
    <dataValidation type="list" allowBlank="1" showInputMessage="1" showErrorMessage="1" sqref="J73">
      <formula1>"FEATURED - Key implementation insight,PRIMARY - Main implementation evidence,SUPPORTING - Background implementation context,EXCLUDE - Do not use"</formula1>
    </dataValidation>
    <dataValidation type="list" allowBlank="1" showInputMessage="1" showErrorMessage="1" sqref="J74">
      <formula1>"FEATURED - Key implementation insight,PRIMARY - Main implementation evidence,SUPPORTING - Background implementation context,EXCLUDE - Do not use"</formula1>
    </dataValidation>
    <dataValidation type="list" allowBlank="1" showInputMessage="1" showErrorMessage="1" sqref="J75">
      <formula1>"FEATURED - Key implementation insight,PRIMARY - Main implementation evidence,SUPPORTING - Background implementation context,EXCLUDE - Do not use"</formula1>
    </dataValidation>
    <dataValidation type="list" allowBlank="1" showInputMessage="1" showErrorMessage="1" sqref="J76">
      <formula1>"FEATURED - Key implementation insight,PRIMARY - Main implementation evidence,SUPPORTING - Background implementation context,EXCLUDE - Do not use"</formula1>
    </dataValidation>
    <dataValidation type="list" allowBlank="1" showInputMessage="1" showErrorMessage="1" sqref="J77">
      <formula1>"FEATURED - Key implementation insight,PRIMARY - Main implementation evidence,SUPPORTING - Background implementation context,EXCLUDE - Do not use"</formula1>
    </dataValidation>
    <dataValidation type="list" allowBlank="1" showInputMessage="1" showErrorMessage="1" sqref="J78">
      <formula1>"FEATURED - Key implementation insight,PRIMARY - Main implementation evidence,SUPPORTING - Background implementation context,EXCLUDE - Do not use"</formula1>
    </dataValidation>
    <dataValidation type="list" allowBlank="1" showInputMessage="1" showErrorMessage="1" sqref="J79">
      <formula1>"FEATURED - Key implementation insight,PRIMARY - Main implementation evidence,SUPPORTING - Background implementation context,EXCLUDE - Do not use"</formula1>
    </dataValidation>
    <dataValidation type="list" allowBlank="1" showInputMessage="1" showErrorMessage="1" sqref="J80">
      <formula1>"FEATURED - Key implementation insight,PRIMARY - Main implementation evidence,SUPPORTING - Background implementation context,EXCLUDE - Do not use"</formula1>
    </dataValidation>
    <dataValidation type="list" allowBlank="1" showInputMessage="1" showErrorMessage="1" sqref="J81">
      <formula1>"FEATURED - Key implementation insight,PRIMARY - Main implementation evidence,SUPPORTING - Background implementation context,EXCLUDE - Do not use"</formula1>
    </dataValidation>
    <dataValidation type="list" allowBlank="1" showInputMessage="1" showErrorMessage="1" sqref="J82">
      <formula1>"FEATURED - Key implementation insight,PRIMARY - Main implementation evidence,SUPPORTING - Background implementation context,EXCLUDE - Do not use"</formula1>
    </dataValidation>
    <dataValidation type="list" allowBlank="1" showInputMessage="1" showErrorMessage="1" sqref="J84">
      <formula1>"FEATURED - Key implementation insight,PRIMARY - Main implementation evidence,SUPPORTING - Background implementation context,EXCLUDE - Do not use"</formula1>
    </dataValidation>
    <dataValidation type="list" allowBlank="1" showInputMessage="1" showErrorMessage="1" sqref="J85">
      <formula1>"FEATURED - Key implementation insight,PRIMARY - Main implementation evidence,SUPPORTING - Background implementation context,EXCLUDE - Do not use"</formula1>
    </dataValidation>
    <dataValidation type="list" allowBlank="1" showInputMessage="1" showErrorMessage="1" sqref="J86">
      <formula1>"FEATURED - Key implementation insight,PRIMARY - Main implementation evidence,SUPPORTING - Background implementation context,EXCLUDE - Do not use"</formula1>
    </dataValidation>
    <dataValidation type="list" allowBlank="1" showInputMessage="1" showErrorMessage="1" sqref="J87">
      <formula1>"FEATURED - Key implementation insight,PRIMARY - Main implementation evidence,SUPPORTING - Background implementation context,EXCLUDE - Do not use"</formula1>
    </dataValidation>
    <dataValidation type="list" allowBlank="1" showInputMessage="1" showErrorMessage="1" sqref="J88">
      <formula1>"FEATURED - Key implementation insight,PRIMARY - Main implementation evidence,SUPPORTING - Background implementation context,EXCLUDE - Do not use"</formula1>
    </dataValidation>
    <dataValidation type="list" allowBlank="1" showInputMessage="1" showErrorMessage="1" sqref="J89">
      <formula1>"FEATURED - Key implementation insight,PRIMARY - Main implementation evidence,SUPPORTING - Background implementation context,EXCLUDE - Do not use"</formula1>
    </dataValidation>
    <dataValidation type="list" allowBlank="1" showInputMessage="1" showErrorMessage="1" sqref="J90">
      <formula1>"FEATURED - Key implementation insight,PRIMARY - Main implementation evidence,SUPPORTING - Background implementation context,EXCLUDE - Do not use"</formula1>
    </dataValidation>
    <dataValidation type="list" allowBlank="1" showInputMessage="1" showErrorMessage="1" sqref="J91">
      <formula1>"FEATURED - Key implementation insight,PRIMARY - Main implementation evidence,SUPPORTING - Background implementation context,EXCLUDE - Do not use"</formula1>
    </dataValidation>
    <dataValidation type="list" allowBlank="1" showInputMessage="1" showErrorMessage="1" sqref="J92">
      <formula1>"FEATURED - Key implementation insight,PRIMARY - Main implementation evidence,SUPPORTING - Background implementation context,EXCLUDE - Do not use"</formula1>
    </dataValidation>
    <dataValidation type="list" allowBlank="1" showInputMessage="1" showErrorMessage="1" sqref="J93">
      <formula1>"FEATURED - Key implementation insight,PRIMARY - Main implementation evidence,SUPPORTING - Background implementation context,EXCLUDE - Do not use"</formula1>
    </dataValidation>
    <dataValidation type="list" allowBlank="1" showInputMessage="1" showErrorMessage="1" sqref="J94">
      <formula1>"FEATURED - Key implementation insight,PRIMARY - Main implementation evidence,SUPPORTING - Background implementation context,EXCLUDE - Do not use"</formula1>
    </dataValidation>
    <dataValidation type="list" allowBlank="1" showInputMessage="1" showErrorMessage="1" sqref="J95">
      <formula1>"FEATURED - Key implementation insight,PRIMARY - Main implementation evidence,SUPPORTING - Background implementation context,EXCLUDE - Do not use"</formula1>
    </dataValidation>
    <dataValidation type="list" allowBlank="1" showInputMessage="1" showErrorMessage="1" sqref="J97">
      <formula1>"FEATURED - Key implementation insight,PRIMARY - Main implementation evidence,SUPPORTING - Background implementation context,EXCLUDE - Do not use"</formula1>
    </dataValidation>
    <dataValidation type="list" allowBlank="1" showInputMessage="1" showErrorMessage="1" sqref="J98">
      <formula1>"FEATURED - Key implementation insight,PRIMARY - Main implementation evidence,SUPPORTING - Background implementation context,EXCLUDE - Do not use"</formula1>
    </dataValidation>
    <dataValidation type="list" allowBlank="1" showInputMessage="1" showErrorMessage="1" sqref="J99">
      <formula1>"FEATURED - Key implementation insight,PRIMARY - Main implementation evidence,SUPPORTING - Background implementation context,EXCLUDE - Do not use"</formula1>
    </dataValidation>
    <dataValidation type="list" allowBlank="1" showInputMessage="1" showErrorMessage="1" sqref="J100">
      <formula1>"FEATURED - Key implementation insight,PRIMARY - Main implementation evidence,SUPPORTING - Background implementation context,EXCLUDE - Do not use"</formula1>
    </dataValidation>
    <dataValidation type="list" allowBlank="1" showInputMessage="1" showErrorMessage="1" sqref="J101">
      <formula1>"FEATURED - Key implementation insight,PRIMARY - Main implementation evidence,SUPPORTING - Background implementation context,EXCLUDE - Do not use"</formula1>
    </dataValidation>
    <dataValidation type="list" allowBlank="1" showInputMessage="1" showErrorMessage="1" sqref="J102">
      <formula1>"FEATURED - Key implementation insight,PRIMARY - Main implementation evidence,SUPPORTING - Background implementation context,EXCLUDE - Do not use"</formula1>
    </dataValidation>
    <dataValidation type="list" allowBlank="1" showInputMessage="1" showErrorMessage="1" sqref="J103">
      <formula1>"FEATURED - Key implementation insight,PRIMARY - Main implementation evidence,SUPPORTING - Background implementation context,EXCLUDE - Do not use"</formula1>
    </dataValidation>
    <dataValidation type="list" allowBlank="1" showInputMessage="1" showErrorMessage="1" sqref="J104">
      <formula1>"FEATURED - Key implementation insight,PRIMARY - Main implementation evidence,SUPPORTING - Background implementation context,EXCLUDE - Do not use"</formula1>
    </dataValidation>
    <dataValidation type="list" allowBlank="1" showInputMessage="1" showErrorMessage="1" sqref="J105">
      <formula1>"FEATURED - Key implementation insight,PRIMARY - Main implementation evidence,SUPPORTING - Background implementation context,EXCLUDE - Do not use"</formula1>
    </dataValidation>
    <dataValidation type="list" allowBlank="1" showInputMessage="1" showErrorMessage="1" sqref="J106">
      <formula1>"FEATURED - Key implementation insight,PRIMARY - Main implementation evidence,SUPPORTING - Background implementation context,EXCLUDE - Do not use"</formula1>
    </dataValidation>
    <dataValidation type="list" allowBlank="1" showInputMessage="1" showErrorMessage="1" sqref="J107">
      <formula1>"FEATURED - Key implementation insight,PRIMARY - Main implementation evidence,SUPPORTING - Background implementation context,EXCLUDE - Do not use"</formula1>
    </dataValidation>
    <dataValidation type="list" allowBlank="1" showInputMessage="1" showErrorMessage="1" sqref="J108">
      <formula1>"FEATURED - Key implementation insight,PRIMARY - Main implementation evidence,SUPPORTING - Background implementation context,EXCLUDE - Do not use"</formula1>
    </dataValidation>
    <dataValidation type="list" allowBlank="1" showInputMessage="1" showErrorMessage="1" sqref="J109">
      <formula1>"FEATURED - Key implementation insight,PRIMARY - Main implementation evidence,SUPPORTING - Background implementation context,EXCLUDE - Do not use"</formula1>
    </dataValidation>
    <dataValidation type="list" allowBlank="1" showInputMessage="1" showErrorMessage="1" sqref="J110">
      <formula1>"FEATURED - Key implementation insight,PRIMARY - Main implementation evidence,SUPPORTING - Background implementation context,EXCLUDE - Do not use"</formula1>
    </dataValidation>
    <dataValidation type="list" allowBlank="1" showInputMessage="1" showErrorMessage="1" sqref="J112">
      <formula1>"FEATURED - Key implementation insight,PRIMARY - Main implementation evidence,SUPPORTING - Background implementation context,EXCLUDE - Do not use"</formula1>
    </dataValidation>
    <dataValidation type="list" allowBlank="1" showInputMessage="1" showErrorMessage="1" sqref="J113">
      <formula1>"FEATURED - Key implementation insight,PRIMARY - Main implementation evidence,SUPPORTING - Background implementation context,EXCLUDE - Do not use"</formula1>
    </dataValidation>
    <dataValidation type="list" allowBlank="1" showInputMessage="1" showErrorMessage="1" sqref="J114">
      <formula1>"FEATURED - Key implementation insight,PRIMARY - Main implementation evidence,SUPPORTING - Background implementation context,EXCLUDE - Do not use"</formula1>
    </dataValidation>
    <dataValidation type="list" allowBlank="1" showInputMessage="1" showErrorMessage="1" sqref="J115">
      <formula1>"FEATURED - Key implementation insight,PRIMARY - Main implementation evidence,SUPPORTING - Background implementation context,EXCLUDE - Do not use"</formula1>
    </dataValidation>
    <dataValidation type="list" allowBlank="1" showInputMessage="1" showErrorMessage="1" sqref="J116">
      <formula1>"FEATURED - Key implementation insight,PRIMARY - Main implementation evidence,SUPPORTING - Background implementation context,EXCLUDE - Do not use"</formula1>
    </dataValidation>
    <dataValidation type="list" allowBlank="1" showInputMessage="1" showErrorMessage="1" sqref="J117">
      <formula1>"FEATURED - Key implementation insight,PRIMARY - Main implementation evidence,SUPPORTING - Background implementation context,EXCLUDE - Do not use"</formula1>
    </dataValidation>
    <dataValidation type="list" allowBlank="1" showInputMessage="1" showErrorMessage="1" sqref="J118">
      <formula1>"FEATURED - Key implementation insight,PRIMARY - Main implementation evidence,SUPPORTING - Background implementation context,EXCLUDE - Do not use"</formula1>
    </dataValidation>
    <dataValidation type="list" allowBlank="1" showInputMessage="1" showErrorMessage="1" sqref="J119">
      <formula1>"FEATURED - Key implementation insight,PRIMARY - Main implementation evidence,SUPPORTING - Background implementation context,EXCLUDE - Do not use"</formula1>
    </dataValidation>
    <dataValidation type="list" allowBlank="1" showInputMessage="1" showErrorMessage="1" sqref="J120">
      <formula1>"FEATURED - Key implementation insight,PRIMARY - Main implementation evidence,SUPPORTING - Background implementation context,EXCLUDE - Do not use"</formula1>
    </dataValidation>
    <dataValidation type="list" allowBlank="1" showInputMessage="1" showErrorMessage="1" sqref="J122">
      <formula1>"FEATURED - Key implementation insight,PRIMARY - Main implementation evidence,SUPPORTING - Background implementation context,EXCLUDE - Do not use"</formula1>
    </dataValidation>
    <dataValidation type="list" allowBlank="1" showInputMessage="1" showErrorMessage="1" sqref="J123">
      <formula1>"FEATURED - Key implementation insight,PRIMARY - Main implementation evidence,SUPPORTING - Background implementation context,EXCLUDE - Do not use"</formula1>
    </dataValidation>
    <dataValidation type="list" allowBlank="1" showInputMessage="1" showErrorMessage="1" sqref="J124">
      <formula1>"FEATURED - Key implementation insight,PRIMARY - Main implementation evidence,SUPPORTING - Background implementation context,EXCLUDE - Do not use"</formula1>
    </dataValidation>
    <dataValidation type="list" allowBlank="1" showInputMessage="1" showErrorMessage="1" sqref="J125">
      <formula1>"FEATURED - Key implementation insight,PRIMARY - Main implementation evidence,SUPPORTING - Background implementation context,EXCLUDE - Do not use"</formula1>
    </dataValidation>
    <dataValidation type="list" allowBlank="1" showInputMessage="1" showErrorMessage="1" sqref="J126">
      <formula1>"FEATURED - Key implementation insight,PRIMARY - Main implementation evidence,SUPPORTING - Background implementation context,EXCLUDE - Do not use"</formula1>
    </dataValidation>
    <dataValidation type="list" allowBlank="1" showInputMessage="1" showErrorMessage="1" sqref="J128">
      <formula1>"FEATURED - Key implementation insight,PRIMARY - Main implementation evidence,SUPPORTING - Background implementation context,EXCLUDE - Do not use"</formula1>
    </dataValidation>
    <dataValidation type="list" allowBlank="1" showInputMessage="1" showErrorMessage="1" sqref="J129">
      <formula1>"FEATURED - Key implementation insight,PRIMARY - Main implementation evidence,SUPPORTING - Background implementation context,EXCLUDE - Do not use"</formula1>
    </dataValidation>
    <dataValidation type="list" allowBlank="1" showInputMessage="1" showErrorMessage="1" sqref="J130">
      <formula1>"FEATURED - Key implementation insight,PRIMARY - Main implementation evidence,SUPPORTING - Background implementation context,EXCLUDE - Do not use"</formula1>
    </dataValidation>
    <dataValidation type="list" allowBlank="1" showInputMessage="1" showErrorMessage="1" sqref="J131">
      <formula1>"FEATURED - Key implementation insight,PRIMARY - Main implementation evidence,SUPPORTING - Background implementation context,EXCLUDE - Do not use"</formula1>
    </dataValidation>
    <dataValidation type="list" allowBlank="1" showInputMessage="1" showErrorMessage="1" sqref="J132">
      <formula1>"FEATURED - Key implementation insight,PRIMARY - Main implementation evidence,SUPPORTING - Background implementation context,EXCLUDE - Do not use"</formula1>
    </dataValidation>
    <dataValidation type="list" allowBlank="1" showInputMessage="1" showErrorMessage="1" sqref="J133">
      <formula1>"FEATURED - Key implementation insight,PRIMARY - Main implementation evidence,SUPPORTING - Background implementation context,EXCLUDE - Do not use"</formula1>
    </dataValidation>
    <dataValidation type="list" allowBlank="1" showInputMessage="1" showErrorMessage="1" sqref="J134">
      <formula1>"FEATURED - Key implementation insight,PRIMARY - Main implementation evidence,SUPPORTING - Background implementation context,EXCLUDE - Do not use"</formula1>
    </dataValidation>
    <dataValidation type="list" allowBlank="1" showInputMessage="1" showErrorMessage="1" sqref="J135">
      <formula1>"FEATURED - Key implementation insight,PRIMARY - Main implementation evidence,SUPPORTING - Background implementation context,EXCLUDE - Do not use"</formula1>
    </dataValidation>
    <dataValidation type="list" allowBlank="1" showInputMessage="1" showErrorMessage="1" sqref="J136">
      <formula1>"FEATURED - Key implementation insight,PRIMARY - Main implementation evidence,SUPPORTING - Background implementation context,EXCLUDE - Do not use"</formula1>
    </dataValidation>
    <dataValidation type="list" allowBlank="1" showInputMessage="1" showErrorMessage="1" sqref="J137">
      <formula1>"FEATURED - Key implementation insight,PRIMARY - Main implementation evidence,SUPPORTING - Background implementation context,EXCLUDE - Do not use"</formula1>
    </dataValidation>
    <dataValidation type="list" allowBlank="1" showInputMessage="1" showErrorMessage="1" sqref="J138">
      <formula1>"FEATURED - Key implementation insight,PRIMARY - Main implementation evidence,SUPPORTING - Background implementation context,EXCLUDE - Do not use"</formula1>
    </dataValidation>
    <dataValidation type="list" allowBlank="1" showInputMessage="1" showErrorMessage="1" sqref="J139">
      <formula1>"FEATURED - Key implementation insight,PRIMARY - Main implementation evidence,SUPPORTING - Background implementation context,EXCLUDE - Do not use"</formula1>
    </dataValidation>
    <dataValidation type="list" allowBlank="1" showInputMessage="1" showErrorMessage="1" sqref="J141">
      <formula1>"FEATURED - Key implementation insight,PRIMARY - Main implementation evidence,SUPPORTING - Background implementation context,EXCLUDE - Do not use"</formula1>
    </dataValidation>
    <dataValidation type="list" allowBlank="1" showInputMessage="1" showErrorMessage="1" sqref="J142">
      <formula1>"FEATURED - Key implementation insight,PRIMARY - Main implementation evidence,SUPPORTING - Background implementation context,EXCLUDE - Do not use"</formula1>
    </dataValidation>
    <dataValidation type="list" allowBlank="1" showInputMessage="1" showErrorMessage="1" sqref="J143">
      <formula1>"FEATURED - Key implementation insight,PRIMARY - Main implementation evidence,SUPPORTING - Background implementation context,EXCLUDE - Do not use"</formula1>
    </dataValidation>
    <dataValidation type="list" allowBlank="1" showInputMessage="1" showErrorMessage="1" sqref="J145">
      <formula1>"FEATURED - Key implementation insight,PRIMARY - Main implementation evidence,SUPPORTING - Background implementation context,EXCLUDE - Do not use"</formula1>
    </dataValidation>
    <dataValidation type="list" allowBlank="1" showInputMessage="1" showErrorMessage="1" sqref="J146">
      <formula1>"FEATURED - Key implementation insight,PRIMARY - Main implementation evidence,SUPPORTING - Background implementation context,EXCLUDE - Do not use"</formula1>
    </dataValidation>
    <dataValidation type="list" allowBlank="1" showInputMessage="1" showErrorMessage="1" sqref="J147">
      <formula1>"FEATURED - Key implementation insight,PRIMARY - Main implementation evidence,SUPPORTING - Background implementation context,EXCLUDE - Do not use"</formula1>
    </dataValidation>
    <dataValidation type="list" allowBlank="1" showInputMessage="1" showErrorMessage="1" sqref="J148">
      <formula1>"FEATURED - Key implementation insight,PRIMARY - Main implementation evidence,SUPPORTING - Background implementation context,EXCLUDE - Do not use"</formula1>
    </dataValidation>
    <dataValidation type="list" allowBlank="1" showInputMessage="1" showErrorMessage="1" sqref="J149">
      <formula1>"FEATURED - Key implementation insight,PRIMARY - Main implementation evidence,SUPPORTING - Background implementation context,EXCLUDE - Do not use"</formula1>
    </dataValidation>
    <dataValidation type="list" allowBlank="1" showInputMessage="1" showErrorMessage="1" sqref="J150">
      <formula1>"FEATURED - Key implementation insight,PRIMARY - Main implementation evidence,SUPPORTING - Background implementation context,EXCLUDE - Do not use"</formula1>
    </dataValidation>
    <dataValidation type="list" allowBlank="1" showInputMessage="1" showErrorMessage="1" sqref="J151">
      <formula1>"FEATURED - Key implementation insight,PRIMARY - Main implementation evidence,SUPPORTING - Background implementation context,EXCLUDE - Do not use"</formula1>
    </dataValidation>
    <dataValidation type="list" allowBlank="1" showInputMessage="1" showErrorMessage="1" sqref="J152">
      <formula1>"FEATURED - Key implementation insight,PRIMARY - Main implementation evidence,SUPPORTING - Background implementation context,EXCLUDE - Do not use"</formula1>
    </dataValidation>
    <dataValidation type="list" allowBlank="1" showInputMessage="1" showErrorMessage="1" sqref="J153">
      <formula1>"FEATURED - Key implementation insight,PRIMARY - Main implementation evidence,SUPPORTING - Background implementation context,EXCLUDE - Do not use"</formula1>
    </dataValidation>
    <dataValidation type="list" allowBlank="1" showInputMessage="1" showErrorMessage="1" sqref="J155">
      <formula1>"FEATURED - Key implementation insight,PRIMARY - Main implementation evidence,SUPPORTING - Background implementation context,EXCLUDE - Do not use"</formula1>
    </dataValidation>
    <dataValidation type="list" allowBlank="1" showInputMessage="1" showErrorMessage="1" sqref="J156">
      <formula1>"FEATURED - Key implementation insight,PRIMARY - Main implementation evidence,SUPPORTING - Background implementation context,EXCLUDE - Do not use"</formula1>
    </dataValidation>
    <dataValidation type="list" allowBlank="1" showInputMessage="1" showErrorMessage="1" sqref="J157">
      <formula1>"FEATURED - Key implementation insight,PRIMARY - Main implementation evidence,SUPPORTING - Background implementation context,EXCLUDE - Do not use"</formula1>
    </dataValidation>
    <dataValidation type="list" allowBlank="1" showInputMessage="1" showErrorMessage="1" sqref="J158">
      <formula1>"FEATURED - Key implementation insight,PRIMARY - Main implementation evidence,SUPPORTING - Background implementation context,EXCLUDE - Do not use"</formula1>
    </dataValidation>
    <dataValidation type="list" allowBlank="1" showInputMessage="1" showErrorMessage="1" sqref="J159">
      <formula1>"FEATURED - Key implementation insight,PRIMARY - Main implementation evidence,SUPPORTING - Background implementation context,EXCLUDE - Do not use"</formula1>
    </dataValidation>
    <dataValidation type="list" allowBlank="1" showInputMessage="1" showErrorMessage="1" sqref="J160">
      <formula1>"FEATURED - Key implementation insight,PRIMARY - Main implementation evidence,SUPPORTING - Background implementation context,EXCLUDE - Do not use"</formula1>
    </dataValidation>
    <dataValidation type="list" allowBlank="1" showInputMessage="1" showErrorMessage="1" sqref="J161">
      <formula1>"FEATURED - Key implementation insight,PRIMARY - Main implementation evidence,SUPPORTING - Background implementation context,EXCLUDE - Do not use"</formula1>
    </dataValidation>
    <dataValidation type="list" allowBlank="1" showInputMessage="1" showErrorMessage="1" sqref="J162">
      <formula1>"FEATURED - Key implementation insight,PRIMARY - Main implementation evidence,SUPPORTING - Background implementation context,EXCLUDE - Do not use"</formula1>
    </dataValidation>
    <dataValidation type="list" allowBlank="1" showInputMessage="1" showErrorMessage="1" sqref="J163">
      <formula1>"FEATURED - Key implementation insight,PRIMARY - Main implementation evidence,SUPPORTING - Background implementation context,EXCLUDE - Do not use"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M1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3">
      <c r="A1" s="1" t="s">
        <v>525</v>
      </c>
      <c r="B1" s="1"/>
      <c r="C1" s="1"/>
      <c r="D1" s="1"/>
      <c r="E1" s="1"/>
      <c r="F1" s="1"/>
      <c r="G1" s="1"/>
      <c r="H1" s="1"/>
      <c r="I1" s="1"/>
      <c r="J1" s="1"/>
      <c r="K1" s="1"/>
      <c r="L1" s="1"/>
    </row>
    <row r="2" spans="1:13">
      <c r="A2" s="2" t="s">
        <v>526</v>
      </c>
      <c r="B2" s="2"/>
      <c r="C2" s="2"/>
      <c r="D2" s="2"/>
      <c r="E2" s="2"/>
      <c r="F2" s="2"/>
      <c r="G2" s="2"/>
      <c r="H2" s="2"/>
      <c r="I2" s="2"/>
      <c r="J2" s="2"/>
      <c r="K2" s="2"/>
      <c r="L2" s="2"/>
    </row>
    <row r="3" spans="1:13">
      <c r="A3" s="6" t="s">
        <v>527</v>
      </c>
      <c r="B3" s="6"/>
      <c r="C3" s="6"/>
      <c r="D3" s="6"/>
      <c r="E3" s="6"/>
      <c r="F3" s="6"/>
      <c r="G3" s="6"/>
      <c r="H3" s="6"/>
      <c r="I3" s="6"/>
      <c r="J3" s="6"/>
      <c r="K3" s="6"/>
      <c r="L3" s="6"/>
    </row>
    <row r="4" spans="1:13">
      <c r="A4" s="6" t="s">
        <v>528</v>
      </c>
      <c r="B4" s="6"/>
      <c r="C4" s="6"/>
      <c r="D4" s="6"/>
      <c r="E4" s="6"/>
      <c r="F4" s="6"/>
      <c r="G4" s="6"/>
      <c r="H4" s="6"/>
      <c r="I4" s="6"/>
      <c r="J4" s="6"/>
      <c r="K4" s="6"/>
      <c r="L4" s="6"/>
    </row>
    <row r="6" spans="1:13">
      <c r="A6" s="3" t="s">
        <v>129</v>
      </c>
      <c r="B6" s="3" t="s">
        <v>130</v>
      </c>
      <c r="C6" s="3" t="s">
        <v>529</v>
      </c>
      <c r="D6" s="3" t="s">
        <v>530</v>
      </c>
      <c r="E6" s="3" t="s">
        <v>132</v>
      </c>
      <c r="F6" s="3" t="s">
        <v>133</v>
      </c>
      <c r="G6" s="3" t="s">
        <v>134</v>
      </c>
      <c r="H6" s="3" t="s">
        <v>135</v>
      </c>
      <c r="I6" s="3" t="s">
        <v>136</v>
      </c>
      <c r="J6" s="3" t="s">
        <v>531</v>
      </c>
      <c r="K6" s="3" t="s">
        <v>532</v>
      </c>
      <c r="L6" s="3" t="s">
        <v>141</v>
      </c>
      <c r="M6" s="3" t="s">
        <v>142</v>
      </c>
    </row>
    <row r="9" spans="1:13">
      <c r="A9" s="3" t="s">
        <v>533</v>
      </c>
    </row>
    <row r="10" spans="1:13">
      <c r="A10" t="s">
        <v>534</v>
      </c>
      <c r="D10" t="s">
        <v>316</v>
      </c>
      <c r="G10" t="s">
        <v>317</v>
      </c>
    </row>
  </sheetData>
  <mergeCells count="4">
    <mergeCell ref="A1:L1"/>
    <mergeCell ref="A2:L2"/>
    <mergeCell ref="A3:L3"/>
    <mergeCell ref="A4:L4"/>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3"/>
  <sheetViews>
    <sheetView workbookViewId="0"/>
  </sheetViews>
  <sheetFormatPr defaultRowHeight="15"/>
  <cols>
    <col min="1" max="1" width="25.7109375" customWidth="1"/>
    <col min="2" max="4" width="15.7109375" customWidth="1"/>
    <col min="5" max="5" width="20.7109375" customWidth="1"/>
    <col min="6" max="6" width="60.7109375" customWidth="1"/>
    <col min="7" max="7" width="20.7109375" customWidth="1"/>
  </cols>
  <sheetData>
    <row r="1" spans="1:7">
      <c r="A1" s="1" t="s">
        <v>535</v>
      </c>
      <c r="B1" s="1"/>
      <c r="C1" s="1"/>
      <c r="D1" s="1"/>
      <c r="E1" s="1"/>
      <c r="F1" s="1"/>
      <c r="G1" s="1"/>
    </row>
    <row r="2" spans="1:7">
      <c r="A2" s="2" t="s">
        <v>536</v>
      </c>
      <c r="B2" s="2"/>
      <c r="C2" s="2"/>
      <c r="D2" s="2"/>
      <c r="E2" s="2"/>
      <c r="F2" s="2"/>
      <c r="G2" s="2"/>
    </row>
    <row r="4" spans="1:7">
      <c r="A4" s="3" t="s">
        <v>131</v>
      </c>
      <c r="B4" s="3" t="s">
        <v>537</v>
      </c>
      <c r="C4" s="3" t="s">
        <v>538</v>
      </c>
      <c r="D4" s="3" t="s">
        <v>539</v>
      </c>
      <c r="E4" s="3" t="s">
        <v>540</v>
      </c>
      <c r="F4" s="3" t="s">
        <v>541</v>
      </c>
      <c r="G4" s="3" t="s">
        <v>542</v>
      </c>
    </row>
    <row r="5" spans="1:7">
      <c r="A5" s="6" t="s">
        <v>543</v>
      </c>
      <c r="B5" s="5">
        <v>0</v>
      </c>
      <c r="C5" s="5">
        <v>7</v>
      </c>
      <c r="D5" s="5">
        <v>7</v>
      </c>
      <c r="E5" s="6" t="s">
        <v>544</v>
      </c>
      <c r="F5" s="6" t="s">
        <v>545</v>
      </c>
      <c r="G5" s="6" t="s">
        <v>546</v>
      </c>
    </row>
    <row r="6" spans="1:7">
      <c r="A6" s="6" t="s">
        <v>547</v>
      </c>
      <c r="B6" s="5">
        <v>0</v>
      </c>
      <c r="C6" s="5">
        <v>6</v>
      </c>
      <c r="D6" s="5">
        <v>6</v>
      </c>
      <c r="E6" s="6" t="s">
        <v>544</v>
      </c>
      <c r="F6" s="6" t="s">
        <v>548</v>
      </c>
      <c r="G6" s="6" t="s">
        <v>546</v>
      </c>
    </row>
    <row r="7" spans="1:7">
      <c r="A7" s="6" t="s">
        <v>549</v>
      </c>
      <c r="B7" s="5">
        <v>0</v>
      </c>
      <c r="C7" s="5">
        <v>3</v>
      </c>
      <c r="D7" s="5">
        <v>3</v>
      </c>
      <c r="E7" s="6" t="s">
        <v>544</v>
      </c>
      <c r="F7" s="6" t="s">
        <v>550</v>
      </c>
      <c r="G7" s="6" t="s">
        <v>546</v>
      </c>
    </row>
    <row r="8" spans="1:7">
      <c r="A8" s="6" t="s">
        <v>551</v>
      </c>
      <c r="B8" s="5">
        <v>0</v>
      </c>
      <c r="C8" s="5">
        <v>1</v>
      </c>
      <c r="D8" s="5">
        <v>1</v>
      </c>
      <c r="E8" s="6" t="s">
        <v>544</v>
      </c>
      <c r="F8" s="6" t="s">
        <v>552</v>
      </c>
      <c r="G8" s="6" t="s">
        <v>553</v>
      </c>
    </row>
    <row r="9" spans="1:7">
      <c r="A9" s="6" t="s">
        <v>554</v>
      </c>
      <c r="B9" s="5">
        <v>0</v>
      </c>
      <c r="C9" s="5">
        <v>0</v>
      </c>
      <c r="D9" s="5">
        <v>0</v>
      </c>
      <c r="E9" s="6" t="s">
        <v>544</v>
      </c>
      <c r="F9" s="6" t="s">
        <v>555</v>
      </c>
      <c r="G9" s="6" t="s">
        <v>556</v>
      </c>
    </row>
    <row r="12" spans="1:7">
      <c r="A12" s="3" t="s">
        <v>557</v>
      </c>
    </row>
    <row r="13" spans="1:7">
      <c r="A13" t="s">
        <v>558</v>
      </c>
      <c r="D13" t="s">
        <v>559</v>
      </c>
      <c r="G13" t="s">
        <v>560</v>
      </c>
    </row>
  </sheetData>
  <mergeCells count="2">
    <mergeCell ref="A1:G1"/>
    <mergeCell ref="A2:G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H160"/>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561</v>
      </c>
      <c r="B1" s="1"/>
      <c r="C1" s="1"/>
      <c r="D1" s="1"/>
      <c r="E1" s="1"/>
      <c r="F1" s="1"/>
      <c r="G1" s="1"/>
      <c r="H1" s="1"/>
    </row>
    <row r="3" spans="1:8">
      <c r="A3" s="3" t="s">
        <v>562</v>
      </c>
      <c r="B3" s="3" t="s">
        <v>133</v>
      </c>
      <c r="C3" s="3" t="s">
        <v>134</v>
      </c>
      <c r="D3" s="3" t="s">
        <v>563</v>
      </c>
      <c r="E3" s="3" t="s">
        <v>564</v>
      </c>
      <c r="F3" s="3" t="s">
        <v>565</v>
      </c>
      <c r="G3" s="3" t="s">
        <v>135</v>
      </c>
      <c r="H3" s="3" t="s">
        <v>136</v>
      </c>
    </row>
    <row r="4" spans="1:8">
      <c r="A4" t="s">
        <v>566</v>
      </c>
      <c r="B4" t="s">
        <v>300</v>
      </c>
      <c r="C4" t="s">
        <v>301</v>
      </c>
      <c r="D4" t="s">
        <v>567</v>
      </c>
      <c r="E4" s="6" t="s">
        <v>568</v>
      </c>
      <c r="F4" s="6" t="s">
        <v>325</v>
      </c>
      <c r="G4" t="s">
        <v>326</v>
      </c>
      <c r="H4" s="5">
        <v>4</v>
      </c>
    </row>
    <row r="5" spans="1:8">
      <c r="A5" t="s">
        <v>569</v>
      </c>
      <c r="B5" t="s">
        <v>300</v>
      </c>
      <c r="C5" t="s">
        <v>301</v>
      </c>
      <c r="D5" t="s">
        <v>567</v>
      </c>
      <c r="E5" s="6" t="s">
        <v>570</v>
      </c>
      <c r="F5" s="6" t="s">
        <v>328</v>
      </c>
      <c r="G5" t="s">
        <v>326</v>
      </c>
      <c r="H5" s="5">
        <v>4</v>
      </c>
    </row>
    <row r="6" spans="1:8">
      <c r="A6" t="s">
        <v>571</v>
      </c>
      <c r="B6" t="s">
        <v>239</v>
      </c>
      <c r="C6" t="s">
        <v>240</v>
      </c>
      <c r="D6" t="s">
        <v>567</v>
      </c>
      <c r="E6" s="6" t="s">
        <v>572</v>
      </c>
      <c r="F6" s="6" t="s">
        <v>329</v>
      </c>
      <c r="G6" t="s">
        <v>326</v>
      </c>
      <c r="H6" s="5">
        <v>4</v>
      </c>
    </row>
    <row r="7" spans="1:8">
      <c r="A7" t="s">
        <v>573</v>
      </c>
      <c r="B7" t="s">
        <v>239</v>
      </c>
      <c r="C7" t="s">
        <v>240</v>
      </c>
      <c r="D7" t="s">
        <v>567</v>
      </c>
      <c r="E7" s="6" t="s">
        <v>574</v>
      </c>
      <c r="F7" s="6" t="s">
        <v>330</v>
      </c>
      <c r="G7" t="s">
        <v>326</v>
      </c>
      <c r="H7" s="5">
        <v>4</v>
      </c>
    </row>
    <row r="8" spans="1:8">
      <c r="A8" t="s">
        <v>575</v>
      </c>
      <c r="B8" t="s">
        <v>294</v>
      </c>
      <c r="C8" t="s">
        <v>295</v>
      </c>
      <c r="D8" t="s">
        <v>567</v>
      </c>
      <c r="E8" s="6" t="s">
        <v>576</v>
      </c>
      <c r="F8" s="6" t="s">
        <v>334</v>
      </c>
      <c r="G8" t="s">
        <v>302</v>
      </c>
      <c r="H8" s="5">
        <v>3</v>
      </c>
    </row>
    <row r="9" spans="1:8">
      <c r="A9" t="s">
        <v>577</v>
      </c>
      <c r="B9" t="s">
        <v>146</v>
      </c>
      <c r="C9" t="s">
        <v>147</v>
      </c>
      <c r="D9" t="s">
        <v>578</v>
      </c>
      <c r="E9" s="6" t="s">
        <v>579</v>
      </c>
      <c r="F9" s="6" t="s">
        <v>335</v>
      </c>
      <c r="G9" t="s">
        <v>296</v>
      </c>
      <c r="H9" s="5">
        <v>3</v>
      </c>
    </row>
    <row r="10" spans="1:8">
      <c r="A10" t="s">
        <v>580</v>
      </c>
      <c r="B10" t="s">
        <v>146</v>
      </c>
      <c r="C10" t="s">
        <v>147</v>
      </c>
      <c r="D10" t="s">
        <v>567</v>
      </c>
      <c r="E10" s="6" t="s">
        <v>581</v>
      </c>
      <c r="F10" s="6" t="s">
        <v>337</v>
      </c>
      <c r="G10" t="s">
        <v>296</v>
      </c>
      <c r="H10" s="5">
        <v>3</v>
      </c>
    </row>
    <row r="11" spans="1:8">
      <c r="A11" t="s">
        <v>582</v>
      </c>
      <c r="B11" t="s">
        <v>146</v>
      </c>
      <c r="C11" t="s">
        <v>147</v>
      </c>
      <c r="D11" t="s">
        <v>567</v>
      </c>
      <c r="E11" s="6" t="s">
        <v>583</v>
      </c>
      <c r="F11" s="6" t="s">
        <v>339</v>
      </c>
      <c r="G11" t="s">
        <v>296</v>
      </c>
      <c r="H11" s="5">
        <v>3</v>
      </c>
    </row>
    <row r="12" spans="1:8">
      <c r="A12" t="s">
        <v>584</v>
      </c>
      <c r="B12" t="s">
        <v>153</v>
      </c>
      <c r="C12" t="s">
        <v>154</v>
      </c>
      <c r="D12" t="s">
        <v>567</v>
      </c>
      <c r="E12" s="6" t="s">
        <v>585</v>
      </c>
      <c r="F12" s="6" t="s">
        <v>341</v>
      </c>
      <c r="G12" t="s">
        <v>302</v>
      </c>
      <c r="H12" s="5">
        <v>4</v>
      </c>
    </row>
    <row r="13" spans="1:8">
      <c r="A13" t="s">
        <v>586</v>
      </c>
      <c r="B13" t="s">
        <v>277</v>
      </c>
      <c r="C13" t="s">
        <v>278</v>
      </c>
      <c r="D13" t="s">
        <v>567</v>
      </c>
      <c r="E13" s="6" t="s">
        <v>587</v>
      </c>
      <c r="F13" s="6" t="s">
        <v>342</v>
      </c>
      <c r="G13" t="s">
        <v>296</v>
      </c>
      <c r="H13" s="5">
        <v>2</v>
      </c>
    </row>
    <row r="14" spans="1:8">
      <c r="A14" t="s">
        <v>588</v>
      </c>
      <c r="B14" t="s">
        <v>277</v>
      </c>
      <c r="C14" t="s">
        <v>278</v>
      </c>
      <c r="D14" t="s">
        <v>567</v>
      </c>
      <c r="E14" s="6" t="s">
        <v>589</v>
      </c>
      <c r="F14" s="6" t="s">
        <v>344</v>
      </c>
      <c r="G14" t="s">
        <v>296</v>
      </c>
      <c r="H14" s="5">
        <v>3</v>
      </c>
    </row>
    <row r="15" spans="1:8">
      <c r="A15" t="s">
        <v>590</v>
      </c>
      <c r="B15" t="s">
        <v>181</v>
      </c>
      <c r="C15" t="s">
        <v>182</v>
      </c>
      <c r="D15" t="s">
        <v>567</v>
      </c>
      <c r="E15" s="6" t="s">
        <v>591</v>
      </c>
      <c r="F15" s="6" t="s">
        <v>345</v>
      </c>
      <c r="G15" t="s">
        <v>296</v>
      </c>
      <c r="H15" s="5">
        <v>3</v>
      </c>
    </row>
    <row r="16" spans="1:8">
      <c r="A16" t="s">
        <v>592</v>
      </c>
      <c r="B16" t="s">
        <v>185</v>
      </c>
      <c r="C16" t="s">
        <v>186</v>
      </c>
      <c r="D16" t="s">
        <v>567</v>
      </c>
      <c r="E16" s="6" t="s">
        <v>593</v>
      </c>
      <c r="F16" s="6" t="s">
        <v>347</v>
      </c>
      <c r="G16" t="s">
        <v>296</v>
      </c>
      <c r="H16" s="5">
        <v>3</v>
      </c>
    </row>
    <row r="17" spans="1:8">
      <c r="A17" t="s">
        <v>594</v>
      </c>
      <c r="B17" t="s">
        <v>185</v>
      </c>
      <c r="C17" t="s">
        <v>186</v>
      </c>
      <c r="D17" t="s">
        <v>567</v>
      </c>
      <c r="E17" s="6" t="s">
        <v>595</v>
      </c>
      <c r="F17" s="6" t="s">
        <v>348</v>
      </c>
      <c r="G17" t="s">
        <v>302</v>
      </c>
      <c r="H17" s="5">
        <v>4</v>
      </c>
    </row>
    <row r="18" spans="1:8">
      <c r="A18" t="s">
        <v>596</v>
      </c>
      <c r="B18" t="s">
        <v>234</v>
      </c>
      <c r="C18" t="s">
        <v>235</v>
      </c>
      <c r="D18" t="s">
        <v>597</v>
      </c>
      <c r="E18" s="6" t="s">
        <v>598</v>
      </c>
      <c r="F18" s="6" t="s">
        <v>350</v>
      </c>
      <c r="G18" t="s">
        <v>296</v>
      </c>
      <c r="H18" s="5">
        <v>3</v>
      </c>
    </row>
    <row r="19" spans="1:8">
      <c r="A19" t="s">
        <v>599</v>
      </c>
      <c r="B19" t="s">
        <v>239</v>
      </c>
      <c r="C19" t="s">
        <v>240</v>
      </c>
      <c r="D19" t="s">
        <v>567</v>
      </c>
      <c r="E19" s="6" t="s">
        <v>581</v>
      </c>
      <c r="F19" s="6" t="s">
        <v>351</v>
      </c>
      <c r="G19" t="s">
        <v>296</v>
      </c>
      <c r="H19" s="5">
        <v>2</v>
      </c>
    </row>
    <row r="20" spans="1:8">
      <c r="A20" t="s">
        <v>600</v>
      </c>
      <c r="B20" t="s">
        <v>239</v>
      </c>
      <c r="C20" t="s">
        <v>240</v>
      </c>
      <c r="D20" t="s">
        <v>567</v>
      </c>
      <c r="E20" s="6" t="s">
        <v>601</v>
      </c>
      <c r="F20" s="6" t="s">
        <v>352</v>
      </c>
      <c r="G20" t="s">
        <v>296</v>
      </c>
      <c r="H20" s="5">
        <v>3</v>
      </c>
    </row>
    <row r="21" spans="1:8">
      <c r="A21" t="s">
        <v>602</v>
      </c>
      <c r="B21" t="s">
        <v>243</v>
      </c>
      <c r="C21" t="s">
        <v>244</v>
      </c>
      <c r="D21" t="s">
        <v>567</v>
      </c>
      <c r="E21" s="6" t="s">
        <v>603</v>
      </c>
      <c r="F21" s="6" t="s">
        <v>354</v>
      </c>
      <c r="G21" t="s">
        <v>296</v>
      </c>
      <c r="H21" s="5">
        <v>2</v>
      </c>
    </row>
    <row r="22" spans="1:8">
      <c r="A22" t="s">
        <v>604</v>
      </c>
      <c r="B22" t="s">
        <v>157</v>
      </c>
      <c r="C22" t="s">
        <v>158</v>
      </c>
      <c r="D22" t="s">
        <v>567</v>
      </c>
      <c r="E22" s="6" t="s">
        <v>605</v>
      </c>
      <c r="F22" s="6" t="s">
        <v>355</v>
      </c>
      <c r="G22" t="s">
        <v>302</v>
      </c>
      <c r="H22" s="5">
        <v>3</v>
      </c>
    </row>
    <row r="23" spans="1:8">
      <c r="A23" t="s">
        <v>606</v>
      </c>
      <c r="B23" t="s">
        <v>157</v>
      </c>
      <c r="C23" t="s">
        <v>158</v>
      </c>
      <c r="D23" t="s">
        <v>567</v>
      </c>
      <c r="E23" s="6" t="s">
        <v>607</v>
      </c>
      <c r="F23" s="6" t="s">
        <v>356</v>
      </c>
      <c r="G23" t="s">
        <v>302</v>
      </c>
      <c r="H23" s="5">
        <v>4</v>
      </c>
    </row>
    <row r="24" spans="1:8">
      <c r="A24" t="s">
        <v>608</v>
      </c>
      <c r="B24" t="s">
        <v>246</v>
      </c>
      <c r="C24" t="s">
        <v>247</v>
      </c>
      <c r="D24" t="s">
        <v>567</v>
      </c>
      <c r="E24" s="6" t="s">
        <v>609</v>
      </c>
      <c r="F24" s="6" t="s">
        <v>357</v>
      </c>
      <c r="G24" t="s">
        <v>302</v>
      </c>
      <c r="H24" s="5">
        <v>3</v>
      </c>
    </row>
    <row r="25" spans="1:8">
      <c r="A25" t="s">
        <v>610</v>
      </c>
      <c r="B25" t="s">
        <v>146</v>
      </c>
      <c r="C25" t="s">
        <v>147</v>
      </c>
      <c r="D25" t="s">
        <v>611</v>
      </c>
      <c r="E25" s="6" t="s">
        <v>612</v>
      </c>
      <c r="F25" s="6" t="s">
        <v>145</v>
      </c>
      <c r="G25" t="s">
        <v>148</v>
      </c>
      <c r="H25" s="5">
        <v>5</v>
      </c>
    </row>
    <row r="26" spans="1:8">
      <c r="A26" t="s">
        <v>613</v>
      </c>
      <c r="B26" t="s">
        <v>153</v>
      </c>
      <c r="C26" t="s">
        <v>154</v>
      </c>
      <c r="D26" t="s">
        <v>611</v>
      </c>
      <c r="E26" s="6" t="s">
        <v>581</v>
      </c>
      <c r="F26" s="6" t="s">
        <v>152</v>
      </c>
      <c r="G26" t="s">
        <v>148</v>
      </c>
      <c r="H26" s="5">
        <v>4</v>
      </c>
    </row>
    <row r="27" spans="1:8">
      <c r="A27" t="s">
        <v>614</v>
      </c>
      <c r="B27" t="s">
        <v>157</v>
      </c>
      <c r="C27" t="s">
        <v>158</v>
      </c>
      <c r="D27" t="s">
        <v>611</v>
      </c>
      <c r="E27" s="6" t="s">
        <v>615</v>
      </c>
      <c r="F27" s="6" t="s">
        <v>156</v>
      </c>
      <c r="G27" t="s">
        <v>148</v>
      </c>
      <c r="H27" s="5">
        <v>4</v>
      </c>
    </row>
    <row r="28" spans="1:8">
      <c r="A28" t="s">
        <v>616</v>
      </c>
      <c r="B28" t="s">
        <v>157</v>
      </c>
      <c r="C28" t="s">
        <v>158</v>
      </c>
      <c r="D28" t="s">
        <v>611</v>
      </c>
      <c r="E28" s="6" t="s">
        <v>617</v>
      </c>
      <c r="F28" s="6" t="s">
        <v>160</v>
      </c>
      <c r="G28" t="s">
        <v>148</v>
      </c>
      <c r="H28" s="5">
        <v>4</v>
      </c>
    </row>
    <row r="29" spans="1:8">
      <c r="A29" t="s">
        <v>618</v>
      </c>
      <c r="B29" t="s">
        <v>294</v>
      </c>
      <c r="C29" t="s">
        <v>295</v>
      </c>
      <c r="D29" t="s">
        <v>611</v>
      </c>
      <c r="E29" s="6" t="s">
        <v>619</v>
      </c>
      <c r="F29" s="6" t="s">
        <v>362</v>
      </c>
      <c r="G29" t="s">
        <v>326</v>
      </c>
      <c r="H29" s="5">
        <v>4</v>
      </c>
    </row>
    <row r="30" spans="1:8">
      <c r="A30" t="s">
        <v>620</v>
      </c>
      <c r="B30" t="s">
        <v>300</v>
      </c>
      <c r="C30" t="s">
        <v>301</v>
      </c>
      <c r="D30" t="s">
        <v>611</v>
      </c>
      <c r="E30" s="6" t="s">
        <v>621</v>
      </c>
      <c r="F30" s="6" t="s">
        <v>363</v>
      </c>
      <c r="G30" t="s">
        <v>326</v>
      </c>
      <c r="H30" s="5">
        <v>4</v>
      </c>
    </row>
    <row r="31" spans="1:8">
      <c r="A31" t="s">
        <v>622</v>
      </c>
      <c r="B31" t="s">
        <v>300</v>
      </c>
      <c r="C31" t="s">
        <v>301</v>
      </c>
      <c r="D31" t="s">
        <v>611</v>
      </c>
      <c r="E31" s="6" t="s">
        <v>621</v>
      </c>
      <c r="F31" s="6" t="s">
        <v>365</v>
      </c>
      <c r="G31" t="s">
        <v>326</v>
      </c>
      <c r="H31" s="5">
        <v>4</v>
      </c>
    </row>
    <row r="32" spans="1:8">
      <c r="A32" t="s">
        <v>623</v>
      </c>
      <c r="B32" t="s">
        <v>300</v>
      </c>
      <c r="C32" t="s">
        <v>301</v>
      </c>
      <c r="D32" t="s">
        <v>611</v>
      </c>
      <c r="E32" s="6" t="s">
        <v>624</v>
      </c>
      <c r="F32" s="6" t="s">
        <v>367</v>
      </c>
      <c r="G32" t="s">
        <v>326</v>
      </c>
      <c r="H32" s="5">
        <v>4</v>
      </c>
    </row>
    <row r="33" spans="1:8">
      <c r="A33" t="s">
        <v>625</v>
      </c>
      <c r="B33" t="s">
        <v>234</v>
      </c>
      <c r="C33" t="s">
        <v>235</v>
      </c>
      <c r="D33" t="s">
        <v>611</v>
      </c>
      <c r="E33" s="6" t="s">
        <v>626</v>
      </c>
      <c r="F33" s="6" t="s">
        <v>369</v>
      </c>
      <c r="G33" t="s">
        <v>326</v>
      </c>
      <c r="H33" s="5">
        <v>4</v>
      </c>
    </row>
    <row r="34" spans="1:8">
      <c r="A34" t="s">
        <v>627</v>
      </c>
      <c r="B34" t="s">
        <v>243</v>
      </c>
      <c r="C34" t="s">
        <v>244</v>
      </c>
      <c r="D34" t="s">
        <v>611</v>
      </c>
      <c r="E34" s="6" t="s">
        <v>628</v>
      </c>
      <c r="F34" s="6" t="s">
        <v>370</v>
      </c>
      <c r="G34" t="s">
        <v>326</v>
      </c>
      <c r="H34" s="5">
        <v>4</v>
      </c>
    </row>
    <row r="35" spans="1:8">
      <c r="A35" t="s">
        <v>629</v>
      </c>
      <c r="B35" t="s">
        <v>168</v>
      </c>
      <c r="C35" t="s">
        <v>169</v>
      </c>
      <c r="D35" t="s">
        <v>630</v>
      </c>
      <c r="E35" s="6" t="s">
        <v>631</v>
      </c>
      <c r="F35" s="6" t="s">
        <v>167</v>
      </c>
      <c r="G35" t="s">
        <v>148</v>
      </c>
      <c r="H35" s="5">
        <v>4</v>
      </c>
    </row>
    <row r="36" spans="1:8">
      <c r="A36" t="s">
        <v>632</v>
      </c>
      <c r="B36" t="s">
        <v>168</v>
      </c>
      <c r="C36" t="s">
        <v>169</v>
      </c>
      <c r="D36" t="s">
        <v>633</v>
      </c>
      <c r="E36" s="6" t="s">
        <v>634</v>
      </c>
      <c r="F36" s="6" t="s">
        <v>171</v>
      </c>
      <c r="G36" t="s">
        <v>148</v>
      </c>
      <c r="H36" s="5">
        <v>4</v>
      </c>
    </row>
    <row r="37" spans="1:8">
      <c r="A37" t="s">
        <v>635</v>
      </c>
      <c r="B37" t="s">
        <v>168</v>
      </c>
      <c r="C37" t="s">
        <v>169</v>
      </c>
      <c r="D37" t="s">
        <v>636</v>
      </c>
      <c r="E37" s="6" t="s">
        <v>637</v>
      </c>
      <c r="F37" s="6" t="s">
        <v>173</v>
      </c>
      <c r="G37" t="s">
        <v>148</v>
      </c>
      <c r="H37" s="5">
        <v>4</v>
      </c>
    </row>
    <row r="38" spans="1:8">
      <c r="A38" t="s">
        <v>638</v>
      </c>
      <c r="B38" t="s">
        <v>146</v>
      </c>
      <c r="C38" t="s">
        <v>147</v>
      </c>
      <c r="D38" t="s">
        <v>639</v>
      </c>
      <c r="E38" s="6" t="s">
        <v>640</v>
      </c>
      <c r="F38" s="6" t="s">
        <v>175</v>
      </c>
      <c r="G38" t="s">
        <v>148</v>
      </c>
      <c r="H38" s="5">
        <v>4</v>
      </c>
    </row>
    <row r="39" spans="1:8">
      <c r="A39" t="s">
        <v>641</v>
      </c>
      <c r="B39" t="s">
        <v>146</v>
      </c>
      <c r="C39" t="s">
        <v>147</v>
      </c>
      <c r="D39" t="s">
        <v>642</v>
      </c>
      <c r="E39" s="6" t="s">
        <v>643</v>
      </c>
      <c r="F39" s="6" t="s">
        <v>177</v>
      </c>
      <c r="G39" t="s">
        <v>148</v>
      </c>
      <c r="H39" s="5">
        <v>4</v>
      </c>
    </row>
    <row r="40" spans="1:8">
      <c r="A40" t="s">
        <v>644</v>
      </c>
      <c r="B40" t="s">
        <v>153</v>
      </c>
      <c r="C40" t="s">
        <v>154</v>
      </c>
      <c r="D40" t="s">
        <v>645</v>
      </c>
      <c r="E40" s="6" t="s">
        <v>646</v>
      </c>
      <c r="F40" s="6" t="s">
        <v>179</v>
      </c>
      <c r="G40" t="s">
        <v>148</v>
      </c>
      <c r="H40" s="5">
        <v>4</v>
      </c>
    </row>
    <row r="41" spans="1:8">
      <c r="A41" t="s">
        <v>647</v>
      </c>
      <c r="B41" t="s">
        <v>181</v>
      </c>
      <c r="C41" t="s">
        <v>182</v>
      </c>
      <c r="D41" t="s">
        <v>648</v>
      </c>
      <c r="E41" s="6" t="s">
        <v>649</v>
      </c>
      <c r="F41" s="6" t="s">
        <v>180</v>
      </c>
      <c r="G41" t="s">
        <v>148</v>
      </c>
      <c r="H41" s="5">
        <v>4</v>
      </c>
    </row>
    <row r="42" spans="1:8">
      <c r="A42" t="s">
        <v>650</v>
      </c>
      <c r="B42" t="s">
        <v>185</v>
      </c>
      <c r="C42" t="s">
        <v>186</v>
      </c>
      <c r="D42" t="s">
        <v>651</v>
      </c>
      <c r="E42" s="6" t="s">
        <v>652</v>
      </c>
      <c r="F42" s="6" t="s">
        <v>184</v>
      </c>
      <c r="G42" t="s">
        <v>148</v>
      </c>
      <c r="H42" s="5">
        <v>4</v>
      </c>
    </row>
    <row r="43" spans="1:8">
      <c r="A43" t="s">
        <v>653</v>
      </c>
      <c r="B43" t="s">
        <v>185</v>
      </c>
      <c r="C43" t="s">
        <v>186</v>
      </c>
      <c r="D43" t="s">
        <v>654</v>
      </c>
      <c r="E43" s="6" t="s">
        <v>655</v>
      </c>
      <c r="F43" s="6" t="s">
        <v>187</v>
      </c>
      <c r="G43" t="s">
        <v>148</v>
      </c>
      <c r="H43" s="5">
        <v>4</v>
      </c>
    </row>
    <row r="44" spans="1:8">
      <c r="A44" t="s">
        <v>656</v>
      </c>
      <c r="B44" t="s">
        <v>185</v>
      </c>
      <c r="C44" t="s">
        <v>186</v>
      </c>
      <c r="D44" t="s">
        <v>645</v>
      </c>
      <c r="E44" s="6" t="s">
        <v>657</v>
      </c>
      <c r="F44" s="6" t="s">
        <v>189</v>
      </c>
      <c r="G44" t="s">
        <v>148</v>
      </c>
      <c r="H44" s="5">
        <v>4</v>
      </c>
    </row>
    <row r="45" spans="1:8">
      <c r="A45" t="s">
        <v>658</v>
      </c>
      <c r="B45" t="s">
        <v>157</v>
      </c>
      <c r="C45" t="s">
        <v>158</v>
      </c>
      <c r="D45" t="s">
        <v>567</v>
      </c>
      <c r="E45" s="6" t="s">
        <v>659</v>
      </c>
      <c r="F45" s="6" t="s">
        <v>191</v>
      </c>
      <c r="G45" t="s">
        <v>148</v>
      </c>
      <c r="H45" s="5">
        <v>4</v>
      </c>
    </row>
    <row r="46" spans="1:8">
      <c r="A46" t="s">
        <v>660</v>
      </c>
      <c r="B46" t="s">
        <v>157</v>
      </c>
      <c r="C46" t="s">
        <v>158</v>
      </c>
      <c r="D46" t="s">
        <v>661</v>
      </c>
      <c r="E46" s="6" t="s">
        <v>662</v>
      </c>
      <c r="F46" s="6" t="s">
        <v>193</v>
      </c>
      <c r="G46" t="s">
        <v>148</v>
      </c>
      <c r="H46" s="5">
        <v>4</v>
      </c>
    </row>
    <row r="47" spans="1:8">
      <c r="A47" t="s">
        <v>663</v>
      </c>
      <c r="B47" t="s">
        <v>157</v>
      </c>
      <c r="C47" t="s">
        <v>158</v>
      </c>
      <c r="D47" t="s">
        <v>648</v>
      </c>
      <c r="E47" s="6" t="s">
        <v>664</v>
      </c>
      <c r="F47" s="6" t="s">
        <v>195</v>
      </c>
      <c r="G47" t="s">
        <v>148</v>
      </c>
      <c r="H47" s="5">
        <v>4</v>
      </c>
    </row>
    <row r="48" spans="1:8">
      <c r="A48" t="s">
        <v>665</v>
      </c>
      <c r="B48" t="s">
        <v>300</v>
      </c>
      <c r="C48" t="s">
        <v>301</v>
      </c>
      <c r="D48" t="s">
        <v>661</v>
      </c>
      <c r="E48" s="6" t="s">
        <v>666</v>
      </c>
      <c r="F48" s="6" t="s">
        <v>374</v>
      </c>
      <c r="G48" t="s">
        <v>326</v>
      </c>
      <c r="H48" s="5">
        <v>4</v>
      </c>
    </row>
    <row r="49" spans="1:8">
      <c r="A49" t="s">
        <v>667</v>
      </c>
      <c r="B49" t="s">
        <v>277</v>
      </c>
      <c r="C49" t="s">
        <v>278</v>
      </c>
      <c r="D49" t="s">
        <v>668</v>
      </c>
      <c r="E49" s="6" t="s">
        <v>669</v>
      </c>
      <c r="F49" s="6" t="s">
        <v>376</v>
      </c>
      <c r="G49" t="s">
        <v>326</v>
      </c>
      <c r="H49" s="5">
        <v>4</v>
      </c>
    </row>
    <row r="50" spans="1:8">
      <c r="A50" t="s">
        <v>670</v>
      </c>
      <c r="B50" t="s">
        <v>234</v>
      </c>
      <c r="C50" t="s">
        <v>235</v>
      </c>
      <c r="D50" t="s">
        <v>671</v>
      </c>
      <c r="E50" s="6" t="s">
        <v>672</v>
      </c>
      <c r="F50" s="6" t="s">
        <v>377</v>
      </c>
      <c r="G50" t="s">
        <v>326</v>
      </c>
      <c r="H50" s="5">
        <v>4</v>
      </c>
    </row>
    <row r="51" spans="1:8">
      <c r="A51" t="s">
        <v>673</v>
      </c>
      <c r="B51" t="s">
        <v>239</v>
      </c>
      <c r="C51" t="s">
        <v>240</v>
      </c>
      <c r="D51" t="s">
        <v>661</v>
      </c>
      <c r="E51" s="6" t="s">
        <v>674</v>
      </c>
      <c r="F51" s="6" t="s">
        <v>378</v>
      </c>
      <c r="G51" t="s">
        <v>326</v>
      </c>
      <c r="H51" s="5">
        <v>4</v>
      </c>
    </row>
    <row r="52" spans="1:8">
      <c r="A52" t="s">
        <v>675</v>
      </c>
      <c r="B52" t="s">
        <v>239</v>
      </c>
      <c r="C52" t="s">
        <v>240</v>
      </c>
      <c r="D52" t="s">
        <v>676</v>
      </c>
      <c r="E52" s="6" t="s">
        <v>677</v>
      </c>
      <c r="F52" s="6" t="s">
        <v>380</v>
      </c>
      <c r="G52" t="s">
        <v>326</v>
      </c>
      <c r="H52" s="5">
        <v>4</v>
      </c>
    </row>
    <row r="53" spans="1:8">
      <c r="A53" t="s">
        <v>678</v>
      </c>
      <c r="B53" t="s">
        <v>239</v>
      </c>
      <c r="C53" t="s">
        <v>240</v>
      </c>
      <c r="D53" t="s">
        <v>661</v>
      </c>
      <c r="E53" s="6" t="s">
        <v>679</v>
      </c>
      <c r="F53" s="6" t="s">
        <v>381</v>
      </c>
      <c r="G53" t="s">
        <v>326</v>
      </c>
      <c r="H53" s="5">
        <v>4</v>
      </c>
    </row>
    <row r="54" spans="1:8">
      <c r="A54" t="s">
        <v>680</v>
      </c>
      <c r="B54" t="s">
        <v>146</v>
      </c>
      <c r="C54" t="s">
        <v>147</v>
      </c>
      <c r="D54" t="s">
        <v>661</v>
      </c>
      <c r="E54" s="6" t="s">
        <v>681</v>
      </c>
      <c r="F54" s="6" t="s">
        <v>200</v>
      </c>
      <c r="G54" t="s">
        <v>148</v>
      </c>
      <c r="H54" s="5">
        <v>4</v>
      </c>
    </row>
    <row r="55" spans="1:8">
      <c r="A55" t="s">
        <v>682</v>
      </c>
      <c r="B55" t="s">
        <v>181</v>
      </c>
      <c r="C55" t="s">
        <v>182</v>
      </c>
      <c r="D55" t="s">
        <v>683</v>
      </c>
      <c r="E55" s="6" t="s">
        <v>684</v>
      </c>
      <c r="F55" s="6" t="s">
        <v>202</v>
      </c>
      <c r="G55" t="s">
        <v>148</v>
      </c>
      <c r="H55" s="5">
        <v>4</v>
      </c>
    </row>
    <row r="56" spans="1:8">
      <c r="A56" t="s">
        <v>685</v>
      </c>
      <c r="B56" t="s">
        <v>181</v>
      </c>
      <c r="C56" t="s">
        <v>182</v>
      </c>
      <c r="D56" t="s">
        <v>683</v>
      </c>
      <c r="E56" s="6" t="s">
        <v>686</v>
      </c>
      <c r="F56" s="6" t="s">
        <v>204</v>
      </c>
      <c r="G56" t="s">
        <v>148</v>
      </c>
      <c r="H56" s="5">
        <v>4</v>
      </c>
    </row>
    <row r="57" spans="1:8">
      <c r="A57" t="s">
        <v>687</v>
      </c>
      <c r="B57" t="s">
        <v>185</v>
      </c>
      <c r="C57" t="s">
        <v>186</v>
      </c>
      <c r="D57" t="s">
        <v>683</v>
      </c>
      <c r="E57" s="6" t="s">
        <v>688</v>
      </c>
      <c r="F57" s="6" t="s">
        <v>206</v>
      </c>
      <c r="G57" t="s">
        <v>148</v>
      </c>
      <c r="H57" s="5">
        <v>4</v>
      </c>
    </row>
    <row r="58" spans="1:8">
      <c r="A58" t="s">
        <v>689</v>
      </c>
      <c r="B58" t="s">
        <v>294</v>
      </c>
      <c r="C58" t="s">
        <v>295</v>
      </c>
      <c r="D58" t="s">
        <v>683</v>
      </c>
      <c r="E58" s="6" t="s">
        <v>690</v>
      </c>
      <c r="F58" s="6" t="s">
        <v>385</v>
      </c>
      <c r="G58" t="s">
        <v>326</v>
      </c>
      <c r="H58" s="5">
        <v>4</v>
      </c>
    </row>
    <row r="59" spans="1:8">
      <c r="A59" t="s">
        <v>691</v>
      </c>
      <c r="B59" t="s">
        <v>294</v>
      </c>
      <c r="C59" t="s">
        <v>295</v>
      </c>
      <c r="D59" t="s">
        <v>683</v>
      </c>
      <c r="E59" s="6" t="s">
        <v>692</v>
      </c>
      <c r="F59" s="6" t="s">
        <v>386</v>
      </c>
      <c r="G59" t="s">
        <v>326</v>
      </c>
      <c r="H59" s="5">
        <v>4</v>
      </c>
    </row>
    <row r="60" spans="1:8">
      <c r="A60" t="s">
        <v>693</v>
      </c>
      <c r="B60" t="s">
        <v>294</v>
      </c>
      <c r="C60" t="s">
        <v>295</v>
      </c>
      <c r="D60" t="s">
        <v>683</v>
      </c>
      <c r="E60" s="6" t="s">
        <v>694</v>
      </c>
      <c r="F60" s="6" t="s">
        <v>387</v>
      </c>
      <c r="G60" t="s">
        <v>326</v>
      </c>
      <c r="H60" s="5">
        <v>4</v>
      </c>
    </row>
    <row r="61" spans="1:8">
      <c r="A61" t="s">
        <v>695</v>
      </c>
      <c r="B61" t="s">
        <v>294</v>
      </c>
      <c r="C61" t="s">
        <v>295</v>
      </c>
      <c r="D61" t="s">
        <v>683</v>
      </c>
      <c r="E61" s="6" t="s">
        <v>696</v>
      </c>
      <c r="F61" s="6" t="s">
        <v>389</v>
      </c>
      <c r="G61" t="s">
        <v>326</v>
      </c>
      <c r="H61" s="5">
        <v>4</v>
      </c>
    </row>
    <row r="62" spans="1:8">
      <c r="A62" t="s">
        <v>697</v>
      </c>
      <c r="B62" t="s">
        <v>294</v>
      </c>
      <c r="C62" t="s">
        <v>295</v>
      </c>
      <c r="D62" t="s">
        <v>683</v>
      </c>
      <c r="E62" s="6" t="s">
        <v>698</v>
      </c>
      <c r="F62" s="6" t="s">
        <v>391</v>
      </c>
      <c r="G62" t="s">
        <v>326</v>
      </c>
      <c r="H62" s="5">
        <v>4</v>
      </c>
    </row>
    <row r="63" spans="1:8">
      <c r="A63" t="s">
        <v>699</v>
      </c>
      <c r="B63" t="s">
        <v>294</v>
      </c>
      <c r="C63" t="s">
        <v>295</v>
      </c>
      <c r="D63" t="s">
        <v>683</v>
      </c>
      <c r="E63" s="6" t="s">
        <v>700</v>
      </c>
      <c r="F63" s="6" t="s">
        <v>392</v>
      </c>
      <c r="G63" t="s">
        <v>326</v>
      </c>
      <c r="H63" s="5">
        <v>5</v>
      </c>
    </row>
    <row r="64" spans="1:8">
      <c r="A64" t="s">
        <v>701</v>
      </c>
      <c r="B64" t="s">
        <v>277</v>
      </c>
      <c r="C64" t="s">
        <v>278</v>
      </c>
      <c r="D64" t="s">
        <v>683</v>
      </c>
      <c r="E64" s="6" t="s">
        <v>702</v>
      </c>
      <c r="F64" s="6" t="s">
        <v>394</v>
      </c>
      <c r="G64" t="s">
        <v>326</v>
      </c>
      <c r="H64" s="5">
        <v>4</v>
      </c>
    </row>
    <row r="65" spans="1:8">
      <c r="A65" t="s">
        <v>703</v>
      </c>
      <c r="B65" t="s">
        <v>277</v>
      </c>
      <c r="C65" t="s">
        <v>278</v>
      </c>
      <c r="D65" t="s">
        <v>683</v>
      </c>
      <c r="E65" s="6" t="s">
        <v>704</v>
      </c>
      <c r="F65" s="6" t="s">
        <v>395</v>
      </c>
      <c r="G65" t="s">
        <v>326</v>
      </c>
      <c r="H65" s="5">
        <v>4</v>
      </c>
    </row>
    <row r="66" spans="1:8">
      <c r="A66" t="s">
        <v>705</v>
      </c>
      <c r="B66" t="s">
        <v>397</v>
      </c>
      <c r="C66" t="s">
        <v>398</v>
      </c>
      <c r="D66" t="s">
        <v>567</v>
      </c>
      <c r="E66" s="6" t="s">
        <v>706</v>
      </c>
      <c r="F66" s="6" t="s">
        <v>396</v>
      </c>
      <c r="G66" t="s">
        <v>326</v>
      </c>
      <c r="H66" s="5">
        <v>4</v>
      </c>
    </row>
    <row r="67" spans="1:8">
      <c r="A67" t="s">
        <v>707</v>
      </c>
      <c r="B67" t="s">
        <v>234</v>
      </c>
      <c r="C67" t="s">
        <v>235</v>
      </c>
      <c r="D67" t="s">
        <v>683</v>
      </c>
      <c r="E67" s="6" t="s">
        <v>708</v>
      </c>
      <c r="F67" s="6" t="s">
        <v>400</v>
      </c>
      <c r="G67" t="s">
        <v>326</v>
      </c>
      <c r="H67" s="5">
        <v>4</v>
      </c>
    </row>
    <row r="68" spans="1:8">
      <c r="A68" t="s">
        <v>709</v>
      </c>
      <c r="B68" t="s">
        <v>234</v>
      </c>
      <c r="C68" t="s">
        <v>235</v>
      </c>
      <c r="D68" t="s">
        <v>683</v>
      </c>
      <c r="E68" s="6" t="s">
        <v>710</v>
      </c>
      <c r="F68" s="6" t="s">
        <v>401</v>
      </c>
      <c r="G68" t="s">
        <v>326</v>
      </c>
      <c r="H68" s="5">
        <v>4</v>
      </c>
    </row>
    <row r="69" spans="1:8">
      <c r="A69" t="s">
        <v>711</v>
      </c>
      <c r="B69" t="s">
        <v>234</v>
      </c>
      <c r="C69" t="s">
        <v>235</v>
      </c>
      <c r="D69" t="s">
        <v>683</v>
      </c>
      <c r="E69" s="6" t="s">
        <v>712</v>
      </c>
      <c r="F69" s="6" t="s">
        <v>403</v>
      </c>
      <c r="G69" t="s">
        <v>326</v>
      </c>
      <c r="H69" s="5">
        <v>4</v>
      </c>
    </row>
    <row r="70" spans="1:8">
      <c r="A70" t="s">
        <v>713</v>
      </c>
      <c r="B70" t="s">
        <v>239</v>
      </c>
      <c r="C70" t="s">
        <v>240</v>
      </c>
      <c r="D70" t="s">
        <v>683</v>
      </c>
      <c r="E70" s="6" t="s">
        <v>714</v>
      </c>
      <c r="F70" s="6" t="s">
        <v>405</v>
      </c>
      <c r="G70" t="s">
        <v>326</v>
      </c>
      <c r="H70" s="5">
        <v>4</v>
      </c>
    </row>
    <row r="71" spans="1:8">
      <c r="A71" t="s">
        <v>715</v>
      </c>
      <c r="B71" t="s">
        <v>239</v>
      </c>
      <c r="C71" t="s">
        <v>240</v>
      </c>
      <c r="D71" t="s">
        <v>676</v>
      </c>
      <c r="E71" s="6" t="s">
        <v>716</v>
      </c>
      <c r="F71" s="6" t="s">
        <v>407</v>
      </c>
      <c r="G71" t="s">
        <v>326</v>
      </c>
      <c r="H71" s="5">
        <v>4</v>
      </c>
    </row>
    <row r="72" spans="1:8">
      <c r="A72" t="s">
        <v>717</v>
      </c>
      <c r="B72" t="s">
        <v>239</v>
      </c>
      <c r="C72" t="s">
        <v>240</v>
      </c>
      <c r="D72" t="s">
        <v>683</v>
      </c>
      <c r="E72" s="6" t="s">
        <v>718</v>
      </c>
      <c r="F72" s="6" t="s">
        <v>408</v>
      </c>
      <c r="G72" t="s">
        <v>326</v>
      </c>
      <c r="H72" s="5">
        <v>4</v>
      </c>
    </row>
    <row r="73" spans="1:8">
      <c r="A73" t="s">
        <v>719</v>
      </c>
      <c r="B73" t="s">
        <v>239</v>
      </c>
      <c r="C73" t="s">
        <v>240</v>
      </c>
      <c r="D73" t="s">
        <v>720</v>
      </c>
      <c r="E73" s="6" t="s">
        <v>718</v>
      </c>
      <c r="F73" s="6" t="s">
        <v>409</v>
      </c>
      <c r="G73" t="s">
        <v>326</v>
      </c>
      <c r="H73" s="5">
        <v>4</v>
      </c>
    </row>
    <row r="74" spans="1:8">
      <c r="A74" t="s">
        <v>721</v>
      </c>
      <c r="B74" t="s">
        <v>243</v>
      </c>
      <c r="C74" t="s">
        <v>244</v>
      </c>
      <c r="D74" t="s">
        <v>661</v>
      </c>
      <c r="E74" s="6" t="s">
        <v>722</v>
      </c>
      <c r="F74" s="6" t="s">
        <v>410</v>
      </c>
      <c r="G74" t="s">
        <v>326</v>
      </c>
      <c r="H74" s="5">
        <v>4</v>
      </c>
    </row>
    <row r="75" spans="1:8">
      <c r="A75" t="s">
        <v>723</v>
      </c>
      <c r="B75" t="s">
        <v>243</v>
      </c>
      <c r="C75" t="s">
        <v>244</v>
      </c>
      <c r="D75" t="s">
        <v>724</v>
      </c>
      <c r="E75" s="6" t="s">
        <v>725</v>
      </c>
      <c r="F75" s="6" t="s">
        <v>412</v>
      </c>
      <c r="G75" t="s">
        <v>326</v>
      </c>
      <c r="H75" s="5">
        <v>4</v>
      </c>
    </row>
    <row r="76" spans="1:8">
      <c r="A76" t="s">
        <v>726</v>
      </c>
      <c r="B76" t="s">
        <v>243</v>
      </c>
      <c r="C76" t="s">
        <v>244</v>
      </c>
      <c r="D76" t="s">
        <v>683</v>
      </c>
      <c r="E76" s="6" t="s">
        <v>727</v>
      </c>
      <c r="F76" s="6" t="s">
        <v>414</v>
      </c>
      <c r="G76" t="s">
        <v>326</v>
      </c>
      <c r="H76" s="5">
        <v>5</v>
      </c>
    </row>
    <row r="77" spans="1:8">
      <c r="A77" t="s">
        <v>728</v>
      </c>
      <c r="B77" t="s">
        <v>243</v>
      </c>
      <c r="C77" t="s">
        <v>244</v>
      </c>
      <c r="D77" t="s">
        <v>567</v>
      </c>
      <c r="E77" s="6" t="s">
        <v>729</v>
      </c>
      <c r="F77" s="6" t="s">
        <v>415</v>
      </c>
      <c r="G77" t="s">
        <v>326</v>
      </c>
      <c r="H77" s="5">
        <v>4</v>
      </c>
    </row>
    <row r="78" spans="1:8">
      <c r="A78" t="s">
        <v>730</v>
      </c>
      <c r="B78" t="s">
        <v>243</v>
      </c>
      <c r="C78" t="s">
        <v>244</v>
      </c>
      <c r="D78" t="s">
        <v>683</v>
      </c>
      <c r="E78" s="6" t="s">
        <v>731</v>
      </c>
      <c r="F78" s="6" t="s">
        <v>416</v>
      </c>
      <c r="G78" t="s">
        <v>326</v>
      </c>
      <c r="H78" s="5">
        <v>4</v>
      </c>
    </row>
    <row r="79" spans="1:8">
      <c r="A79" t="s">
        <v>732</v>
      </c>
      <c r="B79" t="s">
        <v>246</v>
      </c>
      <c r="C79" t="s">
        <v>247</v>
      </c>
      <c r="D79" t="s">
        <v>661</v>
      </c>
      <c r="E79" s="6" t="s">
        <v>733</v>
      </c>
      <c r="F79" s="6" t="s">
        <v>417</v>
      </c>
      <c r="G79" t="s">
        <v>326</v>
      </c>
      <c r="H79" s="5">
        <v>4</v>
      </c>
    </row>
    <row r="80" spans="1:8">
      <c r="A80" t="s">
        <v>734</v>
      </c>
      <c r="B80" t="s">
        <v>246</v>
      </c>
      <c r="C80" t="s">
        <v>247</v>
      </c>
      <c r="D80" t="s">
        <v>683</v>
      </c>
      <c r="E80" s="6" t="s">
        <v>735</v>
      </c>
      <c r="F80" s="6" t="s">
        <v>418</v>
      </c>
      <c r="G80" t="s">
        <v>326</v>
      </c>
      <c r="H80" s="5">
        <v>4</v>
      </c>
    </row>
    <row r="81" spans="1:8">
      <c r="A81" t="s">
        <v>736</v>
      </c>
      <c r="B81" t="s">
        <v>246</v>
      </c>
      <c r="C81" t="s">
        <v>247</v>
      </c>
      <c r="D81" t="s">
        <v>661</v>
      </c>
      <c r="E81" s="6" t="s">
        <v>737</v>
      </c>
      <c r="F81" s="6" t="s">
        <v>420</v>
      </c>
      <c r="G81" t="s">
        <v>326</v>
      </c>
      <c r="H81" s="5">
        <v>5</v>
      </c>
    </row>
    <row r="82" spans="1:8">
      <c r="A82" t="s">
        <v>738</v>
      </c>
      <c r="B82" t="s">
        <v>246</v>
      </c>
      <c r="C82" t="s">
        <v>247</v>
      </c>
      <c r="D82" t="s">
        <v>683</v>
      </c>
      <c r="E82" s="6" t="s">
        <v>739</v>
      </c>
      <c r="F82" s="6" t="s">
        <v>421</v>
      </c>
      <c r="G82" t="s">
        <v>326</v>
      </c>
      <c r="H82" s="5">
        <v>4</v>
      </c>
    </row>
    <row r="83" spans="1:8">
      <c r="A83" t="s">
        <v>740</v>
      </c>
      <c r="B83" t="s">
        <v>246</v>
      </c>
      <c r="C83" t="s">
        <v>247</v>
      </c>
      <c r="D83" t="s">
        <v>683</v>
      </c>
      <c r="E83" s="6" t="s">
        <v>741</v>
      </c>
      <c r="F83" s="6" t="s">
        <v>422</v>
      </c>
      <c r="G83" t="s">
        <v>326</v>
      </c>
      <c r="H83" s="5">
        <v>5</v>
      </c>
    </row>
    <row r="84" spans="1:8">
      <c r="A84" t="s">
        <v>742</v>
      </c>
      <c r="B84" t="s">
        <v>246</v>
      </c>
      <c r="C84" t="s">
        <v>247</v>
      </c>
      <c r="D84" t="s">
        <v>661</v>
      </c>
      <c r="E84" s="6" t="s">
        <v>743</v>
      </c>
      <c r="F84" s="6" t="s">
        <v>423</v>
      </c>
      <c r="G84" t="s">
        <v>326</v>
      </c>
      <c r="H84" s="5">
        <v>4</v>
      </c>
    </row>
    <row r="85" spans="1:8">
      <c r="A85" t="s">
        <v>744</v>
      </c>
      <c r="B85" t="s">
        <v>294</v>
      </c>
      <c r="C85" t="s">
        <v>295</v>
      </c>
      <c r="D85" t="s">
        <v>683</v>
      </c>
      <c r="E85" s="6" t="s">
        <v>745</v>
      </c>
      <c r="F85" s="6" t="s">
        <v>428</v>
      </c>
      <c r="G85" t="s">
        <v>296</v>
      </c>
      <c r="H85" s="5">
        <v>3</v>
      </c>
    </row>
    <row r="86" spans="1:8">
      <c r="A86" t="s">
        <v>746</v>
      </c>
      <c r="B86" t="s">
        <v>146</v>
      </c>
      <c r="C86" t="s">
        <v>147</v>
      </c>
      <c r="D86" t="s">
        <v>683</v>
      </c>
      <c r="E86" s="6" t="s">
        <v>747</v>
      </c>
      <c r="F86" s="6" t="s">
        <v>430</v>
      </c>
      <c r="G86" t="s">
        <v>302</v>
      </c>
      <c r="H86" s="5">
        <v>3</v>
      </c>
    </row>
    <row r="87" spans="1:8">
      <c r="A87" t="s">
        <v>748</v>
      </c>
      <c r="B87" t="s">
        <v>277</v>
      </c>
      <c r="C87" t="s">
        <v>278</v>
      </c>
      <c r="D87" t="s">
        <v>683</v>
      </c>
      <c r="E87" s="6" t="s">
        <v>749</v>
      </c>
      <c r="F87" s="6" t="s">
        <v>431</v>
      </c>
      <c r="G87" t="s">
        <v>296</v>
      </c>
      <c r="H87" s="5">
        <v>3</v>
      </c>
    </row>
    <row r="88" spans="1:8">
      <c r="A88" t="s">
        <v>750</v>
      </c>
      <c r="B88" t="s">
        <v>181</v>
      </c>
      <c r="C88" t="s">
        <v>182</v>
      </c>
      <c r="D88" t="s">
        <v>683</v>
      </c>
      <c r="E88" s="6" t="s">
        <v>581</v>
      </c>
      <c r="F88" s="6" t="s">
        <v>433</v>
      </c>
      <c r="G88" t="s">
        <v>296</v>
      </c>
      <c r="H88" s="5">
        <v>3</v>
      </c>
    </row>
    <row r="89" spans="1:8">
      <c r="A89" t="s">
        <v>751</v>
      </c>
      <c r="B89" t="s">
        <v>181</v>
      </c>
      <c r="C89" t="s">
        <v>182</v>
      </c>
      <c r="D89" t="s">
        <v>683</v>
      </c>
      <c r="E89" s="6" t="s">
        <v>752</v>
      </c>
      <c r="F89" s="6" t="s">
        <v>434</v>
      </c>
      <c r="G89" t="s">
        <v>302</v>
      </c>
      <c r="H89" s="5">
        <v>3</v>
      </c>
    </row>
    <row r="90" spans="1:8">
      <c r="A90" t="s">
        <v>753</v>
      </c>
      <c r="B90" t="s">
        <v>181</v>
      </c>
      <c r="C90" t="s">
        <v>182</v>
      </c>
      <c r="D90" t="s">
        <v>683</v>
      </c>
      <c r="E90" s="6" t="s">
        <v>754</v>
      </c>
      <c r="F90" s="6" t="s">
        <v>435</v>
      </c>
      <c r="G90" t="s">
        <v>296</v>
      </c>
      <c r="H90" s="5">
        <v>3</v>
      </c>
    </row>
    <row r="91" spans="1:8">
      <c r="A91" t="s">
        <v>755</v>
      </c>
      <c r="B91" t="s">
        <v>181</v>
      </c>
      <c r="C91" t="s">
        <v>182</v>
      </c>
      <c r="D91" t="s">
        <v>683</v>
      </c>
      <c r="E91" s="6" t="s">
        <v>686</v>
      </c>
      <c r="F91" s="6" t="s">
        <v>436</v>
      </c>
      <c r="G91" t="s">
        <v>302</v>
      </c>
      <c r="H91" s="5">
        <v>3</v>
      </c>
    </row>
    <row r="92" spans="1:8">
      <c r="A92" t="s">
        <v>756</v>
      </c>
      <c r="B92" t="s">
        <v>185</v>
      </c>
      <c r="C92" t="s">
        <v>186</v>
      </c>
      <c r="D92" t="s">
        <v>683</v>
      </c>
      <c r="E92" s="6" t="s">
        <v>757</v>
      </c>
      <c r="F92" s="6" t="s">
        <v>437</v>
      </c>
      <c r="G92" t="s">
        <v>302</v>
      </c>
      <c r="H92" s="5">
        <v>3</v>
      </c>
    </row>
    <row r="93" spans="1:8">
      <c r="A93" t="s">
        <v>758</v>
      </c>
      <c r="B93" t="s">
        <v>185</v>
      </c>
      <c r="C93" t="s">
        <v>186</v>
      </c>
      <c r="D93" t="s">
        <v>661</v>
      </c>
      <c r="E93" s="6" t="s">
        <v>581</v>
      </c>
      <c r="F93" s="6" t="s">
        <v>438</v>
      </c>
      <c r="G93" t="s">
        <v>296</v>
      </c>
      <c r="H93" s="5">
        <v>3</v>
      </c>
    </row>
    <row r="94" spans="1:8">
      <c r="A94" t="s">
        <v>759</v>
      </c>
      <c r="B94" t="s">
        <v>234</v>
      </c>
      <c r="C94" t="s">
        <v>235</v>
      </c>
      <c r="D94" t="s">
        <v>760</v>
      </c>
      <c r="E94" s="6" t="s">
        <v>761</v>
      </c>
      <c r="F94" s="6" t="s">
        <v>439</v>
      </c>
      <c r="G94" t="s">
        <v>296</v>
      </c>
      <c r="H94" s="5">
        <v>3</v>
      </c>
    </row>
    <row r="95" spans="1:8">
      <c r="A95" t="s">
        <v>762</v>
      </c>
      <c r="B95" t="s">
        <v>239</v>
      </c>
      <c r="C95" t="s">
        <v>240</v>
      </c>
      <c r="D95" t="s">
        <v>611</v>
      </c>
      <c r="E95" s="6" t="s">
        <v>763</v>
      </c>
      <c r="F95" s="6" t="s">
        <v>440</v>
      </c>
      <c r="G95" t="s">
        <v>296</v>
      </c>
      <c r="H95" s="5">
        <v>3</v>
      </c>
    </row>
    <row r="96" spans="1:8">
      <c r="A96" t="s">
        <v>764</v>
      </c>
      <c r="B96" t="s">
        <v>157</v>
      </c>
      <c r="C96" t="s">
        <v>158</v>
      </c>
      <c r="D96" t="s">
        <v>683</v>
      </c>
      <c r="E96" s="6" t="s">
        <v>765</v>
      </c>
      <c r="F96" s="6" t="s">
        <v>441</v>
      </c>
      <c r="G96" t="s">
        <v>302</v>
      </c>
      <c r="H96" s="5">
        <v>3</v>
      </c>
    </row>
    <row r="97" spans="1:8">
      <c r="A97" t="s">
        <v>766</v>
      </c>
      <c r="B97" t="s">
        <v>168</v>
      </c>
      <c r="C97" t="s">
        <v>169</v>
      </c>
      <c r="D97" t="s">
        <v>767</v>
      </c>
      <c r="E97" s="6" t="s">
        <v>768</v>
      </c>
      <c r="F97" s="6" t="s">
        <v>212</v>
      </c>
      <c r="G97" t="s">
        <v>148</v>
      </c>
      <c r="H97" s="5">
        <v>5</v>
      </c>
    </row>
    <row r="98" spans="1:8">
      <c r="A98" t="s">
        <v>769</v>
      </c>
      <c r="B98" t="s">
        <v>168</v>
      </c>
      <c r="C98" t="s">
        <v>169</v>
      </c>
      <c r="D98" t="s">
        <v>597</v>
      </c>
      <c r="E98" s="6" t="s">
        <v>770</v>
      </c>
      <c r="F98" s="6" t="s">
        <v>213</v>
      </c>
      <c r="G98" t="s">
        <v>148</v>
      </c>
      <c r="H98" s="5">
        <v>5</v>
      </c>
    </row>
    <row r="99" spans="1:8">
      <c r="A99" t="s">
        <v>771</v>
      </c>
      <c r="B99" t="s">
        <v>168</v>
      </c>
      <c r="C99" t="s">
        <v>169</v>
      </c>
      <c r="D99" t="s">
        <v>597</v>
      </c>
      <c r="E99" s="6" t="s">
        <v>772</v>
      </c>
      <c r="F99" s="6" t="s">
        <v>214</v>
      </c>
      <c r="G99" t="s">
        <v>148</v>
      </c>
      <c r="H99" s="5">
        <v>4</v>
      </c>
    </row>
    <row r="100" spans="1:8">
      <c r="A100" t="s">
        <v>773</v>
      </c>
      <c r="B100" t="s">
        <v>146</v>
      </c>
      <c r="C100" t="s">
        <v>147</v>
      </c>
      <c r="D100" t="s">
        <v>774</v>
      </c>
      <c r="E100" s="6" t="s">
        <v>775</v>
      </c>
      <c r="F100" s="6" t="s">
        <v>215</v>
      </c>
      <c r="G100" t="s">
        <v>148</v>
      </c>
      <c r="H100" s="5">
        <v>4</v>
      </c>
    </row>
    <row r="101" spans="1:8">
      <c r="A101" t="s">
        <v>776</v>
      </c>
      <c r="B101" t="s">
        <v>146</v>
      </c>
      <c r="C101" t="s">
        <v>147</v>
      </c>
      <c r="D101" t="s">
        <v>597</v>
      </c>
      <c r="E101" s="6" t="s">
        <v>777</v>
      </c>
      <c r="F101" s="6" t="s">
        <v>216</v>
      </c>
      <c r="G101" t="s">
        <v>148</v>
      </c>
      <c r="H101" s="5">
        <v>5</v>
      </c>
    </row>
    <row r="102" spans="1:8">
      <c r="A102" t="s">
        <v>778</v>
      </c>
      <c r="B102" t="s">
        <v>146</v>
      </c>
      <c r="C102" t="s">
        <v>147</v>
      </c>
      <c r="D102" t="s">
        <v>779</v>
      </c>
      <c r="E102" s="6" t="s">
        <v>780</v>
      </c>
      <c r="F102" s="6" t="s">
        <v>218</v>
      </c>
      <c r="G102" t="s">
        <v>148</v>
      </c>
      <c r="H102" s="5">
        <v>4</v>
      </c>
    </row>
    <row r="103" spans="1:8">
      <c r="A103" t="s">
        <v>781</v>
      </c>
      <c r="B103" t="s">
        <v>181</v>
      </c>
      <c r="C103" t="s">
        <v>182</v>
      </c>
      <c r="D103" t="s">
        <v>597</v>
      </c>
      <c r="E103" s="6" t="s">
        <v>782</v>
      </c>
      <c r="F103" s="6" t="s">
        <v>219</v>
      </c>
      <c r="G103" t="s">
        <v>148</v>
      </c>
      <c r="H103" s="5">
        <v>5</v>
      </c>
    </row>
    <row r="104" spans="1:8">
      <c r="A104" t="s">
        <v>783</v>
      </c>
      <c r="B104" t="s">
        <v>181</v>
      </c>
      <c r="C104" t="s">
        <v>182</v>
      </c>
      <c r="D104" t="s">
        <v>784</v>
      </c>
      <c r="E104" s="6" t="s">
        <v>785</v>
      </c>
      <c r="F104" s="6" t="s">
        <v>220</v>
      </c>
      <c r="G104" t="s">
        <v>148</v>
      </c>
      <c r="H104" s="5">
        <v>4</v>
      </c>
    </row>
    <row r="105" spans="1:8">
      <c r="A105" t="s">
        <v>786</v>
      </c>
      <c r="B105" t="s">
        <v>185</v>
      </c>
      <c r="C105" t="s">
        <v>186</v>
      </c>
      <c r="D105" t="s">
        <v>597</v>
      </c>
      <c r="E105" s="6" t="s">
        <v>787</v>
      </c>
      <c r="F105" s="6" t="s">
        <v>221</v>
      </c>
      <c r="G105" t="s">
        <v>148</v>
      </c>
      <c r="H105" s="5">
        <v>5</v>
      </c>
    </row>
    <row r="106" spans="1:8">
      <c r="A106" t="s">
        <v>788</v>
      </c>
      <c r="B106" t="s">
        <v>185</v>
      </c>
      <c r="C106" t="s">
        <v>186</v>
      </c>
      <c r="D106" t="s">
        <v>597</v>
      </c>
      <c r="E106" s="6" t="s">
        <v>787</v>
      </c>
      <c r="F106" s="6" t="s">
        <v>222</v>
      </c>
      <c r="G106" t="s">
        <v>148</v>
      </c>
      <c r="H106" s="5">
        <v>5</v>
      </c>
    </row>
    <row r="107" spans="1:8">
      <c r="A107" t="s">
        <v>789</v>
      </c>
      <c r="B107" t="s">
        <v>185</v>
      </c>
      <c r="C107" t="s">
        <v>186</v>
      </c>
      <c r="D107" t="s">
        <v>790</v>
      </c>
      <c r="E107" s="6" t="s">
        <v>581</v>
      </c>
      <c r="F107" s="6" t="s">
        <v>223</v>
      </c>
      <c r="G107" t="s">
        <v>148</v>
      </c>
      <c r="H107" s="5">
        <v>5</v>
      </c>
    </row>
    <row r="108" spans="1:8">
      <c r="A108" t="s">
        <v>791</v>
      </c>
      <c r="B108" t="s">
        <v>185</v>
      </c>
      <c r="C108" t="s">
        <v>186</v>
      </c>
      <c r="D108" t="s">
        <v>792</v>
      </c>
      <c r="E108" s="6" t="s">
        <v>793</v>
      </c>
      <c r="F108" s="6" t="s">
        <v>224</v>
      </c>
      <c r="G108" t="s">
        <v>148</v>
      </c>
      <c r="H108" s="5">
        <v>4</v>
      </c>
    </row>
    <row r="109" spans="1:8">
      <c r="A109" t="s">
        <v>794</v>
      </c>
      <c r="B109" t="s">
        <v>157</v>
      </c>
      <c r="C109" t="s">
        <v>158</v>
      </c>
      <c r="D109" t="s">
        <v>795</v>
      </c>
      <c r="E109" s="6" t="s">
        <v>796</v>
      </c>
      <c r="F109" s="6" t="s">
        <v>226</v>
      </c>
      <c r="G109" t="s">
        <v>148</v>
      </c>
      <c r="H109" s="5">
        <v>4</v>
      </c>
    </row>
    <row r="110" spans="1:8">
      <c r="A110" t="s">
        <v>797</v>
      </c>
      <c r="B110" t="s">
        <v>157</v>
      </c>
      <c r="C110" t="s">
        <v>158</v>
      </c>
      <c r="D110" t="s">
        <v>661</v>
      </c>
      <c r="E110" s="6" t="s">
        <v>662</v>
      </c>
      <c r="F110" s="6" t="s">
        <v>228</v>
      </c>
      <c r="G110" t="s">
        <v>148</v>
      </c>
      <c r="H110" s="5">
        <v>4</v>
      </c>
    </row>
    <row r="111" spans="1:8">
      <c r="A111" t="s">
        <v>798</v>
      </c>
      <c r="B111" t="s">
        <v>294</v>
      </c>
      <c r="C111" t="s">
        <v>295</v>
      </c>
      <c r="D111" t="s">
        <v>597</v>
      </c>
      <c r="E111" s="6" t="s">
        <v>619</v>
      </c>
      <c r="F111" s="6" t="s">
        <v>446</v>
      </c>
      <c r="G111" t="s">
        <v>326</v>
      </c>
      <c r="H111" s="5">
        <v>4</v>
      </c>
    </row>
    <row r="112" spans="1:8">
      <c r="A112" t="s">
        <v>799</v>
      </c>
      <c r="B112" t="s">
        <v>294</v>
      </c>
      <c r="C112" t="s">
        <v>295</v>
      </c>
      <c r="D112" t="s">
        <v>597</v>
      </c>
      <c r="E112" s="6" t="s">
        <v>800</v>
      </c>
      <c r="F112" s="6" t="s">
        <v>448</v>
      </c>
      <c r="G112" t="s">
        <v>326</v>
      </c>
      <c r="H112" s="5">
        <v>4</v>
      </c>
    </row>
    <row r="113" spans="1:8">
      <c r="A113" t="s">
        <v>801</v>
      </c>
      <c r="B113" t="s">
        <v>294</v>
      </c>
      <c r="C113" t="s">
        <v>295</v>
      </c>
      <c r="D113" t="s">
        <v>597</v>
      </c>
      <c r="E113" s="6" t="s">
        <v>802</v>
      </c>
      <c r="F113" s="6" t="s">
        <v>449</v>
      </c>
      <c r="G113" t="s">
        <v>326</v>
      </c>
      <c r="H113" s="5">
        <v>4</v>
      </c>
    </row>
    <row r="114" spans="1:8">
      <c r="A114" t="s">
        <v>803</v>
      </c>
      <c r="B114" t="s">
        <v>294</v>
      </c>
      <c r="C114" t="s">
        <v>295</v>
      </c>
      <c r="D114" t="s">
        <v>597</v>
      </c>
      <c r="E114" s="6" t="s">
        <v>804</v>
      </c>
      <c r="F114" s="6" t="s">
        <v>451</v>
      </c>
      <c r="G114" t="s">
        <v>326</v>
      </c>
      <c r="H114" s="5">
        <v>4</v>
      </c>
    </row>
    <row r="115" spans="1:8">
      <c r="A115" t="s">
        <v>805</v>
      </c>
      <c r="B115" t="s">
        <v>300</v>
      </c>
      <c r="C115" t="s">
        <v>301</v>
      </c>
      <c r="D115" t="s">
        <v>806</v>
      </c>
      <c r="E115" s="6" t="s">
        <v>807</v>
      </c>
      <c r="F115" s="6" t="s">
        <v>452</v>
      </c>
      <c r="G115" t="s">
        <v>326</v>
      </c>
      <c r="H115" s="5">
        <v>4</v>
      </c>
    </row>
    <row r="116" spans="1:8">
      <c r="A116" t="s">
        <v>808</v>
      </c>
      <c r="B116" t="s">
        <v>234</v>
      </c>
      <c r="C116" t="s">
        <v>235</v>
      </c>
      <c r="D116" t="s">
        <v>809</v>
      </c>
      <c r="E116" s="6" t="s">
        <v>810</v>
      </c>
      <c r="F116" s="6" t="s">
        <v>453</v>
      </c>
      <c r="G116" t="s">
        <v>326</v>
      </c>
      <c r="H116" s="5">
        <v>4</v>
      </c>
    </row>
    <row r="117" spans="1:8">
      <c r="A117" t="s">
        <v>811</v>
      </c>
      <c r="B117" t="s">
        <v>239</v>
      </c>
      <c r="C117" t="s">
        <v>240</v>
      </c>
      <c r="D117" t="s">
        <v>812</v>
      </c>
      <c r="E117" s="6" t="s">
        <v>813</v>
      </c>
      <c r="F117" s="6" t="s">
        <v>455</v>
      </c>
      <c r="G117" t="s">
        <v>326</v>
      </c>
      <c r="H117" s="5">
        <v>4</v>
      </c>
    </row>
    <row r="118" spans="1:8">
      <c r="A118" t="s">
        <v>814</v>
      </c>
      <c r="B118" t="s">
        <v>243</v>
      </c>
      <c r="C118" t="s">
        <v>244</v>
      </c>
      <c r="D118" t="s">
        <v>597</v>
      </c>
      <c r="E118" s="6" t="s">
        <v>815</v>
      </c>
      <c r="F118" s="6" t="s">
        <v>457</v>
      </c>
      <c r="G118" t="s">
        <v>326</v>
      </c>
      <c r="H118" s="5">
        <v>4</v>
      </c>
    </row>
    <row r="119" spans="1:8">
      <c r="A119" t="s">
        <v>816</v>
      </c>
      <c r="B119" t="s">
        <v>243</v>
      </c>
      <c r="C119" t="s">
        <v>244</v>
      </c>
      <c r="D119" t="s">
        <v>817</v>
      </c>
      <c r="E119" s="6" t="s">
        <v>818</v>
      </c>
      <c r="F119" s="6" t="s">
        <v>459</v>
      </c>
      <c r="G119" t="s">
        <v>326</v>
      </c>
      <c r="H119" s="5">
        <v>4</v>
      </c>
    </row>
    <row r="120" spans="1:8">
      <c r="A120" t="s">
        <v>819</v>
      </c>
      <c r="B120" t="s">
        <v>234</v>
      </c>
      <c r="C120" t="s">
        <v>235</v>
      </c>
      <c r="D120" t="s">
        <v>597</v>
      </c>
      <c r="E120" s="6" t="s">
        <v>820</v>
      </c>
      <c r="F120" s="6" t="s">
        <v>233</v>
      </c>
      <c r="G120" t="s">
        <v>148</v>
      </c>
      <c r="H120" s="5">
        <v>4</v>
      </c>
    </row>
    <row r="121" spans="1:8">
      <c r="A121" t="s">
        <v>821</v>
      </c>
      <c r="B121" t="s">
        <v>239</v>
      </c>
      <c r="C121" t="s">
        <v>240</v>
      </c>
      <c r="D121" t="s">
        <v>597</v>
      </c>
      <c r="E121" s="6" t="s">
        <v>581</v>
      </c>
      <c r="F121" s="6" t="s">
        <v>238</v>
      </c>
      <c r="G121" t="s">
        <v>148</v>
      </c>
      <c r="H121" s="5">
        <v>2</v>
      </c>
    </row>
    <row r="122" spans="1:8">
      <c r="A122" t="s">
        <v>822</v>
      </c>
      <c r="B122" t="s">
        <v>239</v>
      </c>
      <c r="C122" t="s">
        <v>240</v>
      </c>
      <c r="D122" t="s">
        <v>597</v>
      </c>
      <c r="E122" s="6" t="s">
        <v>823</v>
      </c>
      <c r="F122" s="6" t="s">
        <v>241</v>
      </c>
      <c r="G122" t="s">
        <v>148</v>
      </c>
      <c r="H122" s="5">
        <v>4</v>
      </c>
    </row>
    <row r="123" spans="1:8">
      <c r="A123" t="s">
        <v>824</v>
      </c>
      <c r="B123" t="s">
        <v>243</v>
      </c>
      <c r="C123" t="s">
        <v>244</v>
      </c>
      <c r="D123" t="s">
        <v>597</v>
      </c>
      <c r="E123" s="6" t="s">
        <v>825</v>
      </c>
      <c r="F123" s="6" t="s">
        <v>242</v>
      </c>
      <c r="G123" t="s">
        <v>148</v>
      </c>
      <c r="H123" s="5">
        <v>4</v>
      </c>
    </row>
    <row r="124" spans="1:8">
      <c r="A124" t="s">
        <v>826</v>
      </c>
      <c r="B124" t="s">
        <v>246</v>
      </c>
      <c r="C124" t="s">
        <v>247</v>
      </c>
      <c r="D124" t="s">
        <v>597</v>
      </c>
      <c r="E124" s="6" t="s">
        <v>827</v>
      </c>
      <c r="F124" s="6" t="s">
        <v>245</v>
      </c>
      <c r="G124" t="s">
        <v>148</v>
      </c>
      <c r="H124" s="5">
        <v>4</v>
      </c>
    </row>
    <row r="125" spans="1:8">
      <c r="A125" t="s">
        <v>828</v>
      </c>
      <c r="B125" t="s">
        <v>168</v>
      </c>
      <c r="C125" t="s">
        <v>169</v>
      </c>
      <c r="D125" t="s">
        <v>724</v>
      </c>
      <c r="E125" s="6" t="s">
        <v>829</v>
      </c>
      <c r="F125" s="6" t="s">
        <v>252</v>
      </c>
      <c r="G125" t="s">
        <v>148</v>
      </c>
      <c r="H125" s="5">
        <v>4</v>
      </c>
    </row>
    <row r="126" spans="1:8">
      <c r="A126" t="s">
        <v>830</v>
      </c>
      <c r="B126" t="s">
        <v>146</v>
      </c>
      <c r="C126" t="s">
        <v>147</v>
      </c>
      <c r="D126" t="s">
        <v>724</v>
      </c>
      <c r="E126" s="6" t="s">
        <v>831</v>
      </c>
      <c r="F126" s="6" t="s">
        <v>254</v>
      </c>
      <c r="G126" t="s">
        <v>148</v>
      </c>
      <c r="H126" s="5">
        <v>4</v>
      </c>
    </row>
    <row r="127" spans="1:8">
      <c r="A127" t="s">
        <v>832</v>
      </c>
      <c r="B127" t="s">
        <v>153</v>
      </c>
      <c r="C127" t="s">
        <v>154</v>
      </c>
      <c r="D127" t="s">
        <v>833</v>
      </c>
      <c r="E127" s="6" t="s">
        <v>834</v>
      </c>
      <c r="F127" s="6" t="s">
        <v>256</v>
      </c>
      <c r="G127" t="s">
        <v>148</v>
      </c>
      <c r="H127" s="5">
        <v>5</v>
      </c>
    </row>
    <row r="128" spans="1:8">
      <c r="A128" t="s">
        <v>835</v>
      </c>
      <c r="B128" t="s">
        <v>153</v>
      </c>
      <c r="C128" t="s">
        <v>154</v>
      </c>
      <c r="D128" t="s">
        <v>724</v>
      </c>
      <c r="E128" s="6" t="s">
        <v>836</v>
      </c>
      <c r="F128" s="6" t="s">
        <v>258</v>
      </c>
      <c r="G128" t="s">
        <v>148</v>
      </c>
      <c r="H128" s="5">
        <v>4</v>
      </c>
    </row>
    <row r="129" spans="1:8">
      <c r="A129" t="s">
        <v>837</v>
      </c>
      <c r="B129" t="s">
        <v>153</v>
      </c>
      <c r="C129" t="s">
        <v>154</v>
      </c>
      <c r="D129" t="s">
        <v>724</v>
      </c>
      <c r="E129" s="6" t="s">
        <v>838</v>
      </c>
      <c r="F129" s="6" t="s">
        <v>260</v>
      </c>
      <c r="G129" t="s">
        <v>148</v>
      </c>
      <c r="H129" s="5">
        <v>4</v>
      </c>
    </row>
    <row r="130" spans="1:8">
      <c r="A130" t="s">
        <v>839</v>
      </c>
      <c r="B130" t="s">
        <v>181</v>
      </c>
      <c r="C130" t="s">
        <v>182</v>
      </c>
      <c r="D130" t="s">
        <v>724</v>
      </c>
      <c r="E130" s="6" t="s">
        <v>840</v>
      </c>
      <c r="F130" s="6" t="s">
        <v>262</v>
      </c>
      <c r="G130" t="s">
        <v>148</v>
      </c>
      <c r="H130" s="5">
        <v>4</v>
      </c>
    </row>
    <row r="131" spans="1:8">
      <c r="A131" t="s">
        <v>841</v>
      </c>
      <c r="B131" t="s">
        <v>181</v>
      </c>
      <c r="C131" t="s">
        <v>182</v>
      </c>
      <c r="D131" t="s">
        <v>724</v>
      </c>
      <c r="E131" s="6" t="s">
        <v>842</v>
      </c>
      <c r="F131" s="6" t="s">
        <v>263</v>
      </c>
      <c r="G131" t="s">
        <v>148</v>
      </c>
      <c r="H131" s="5">
        <v>4</v>
      </c>
    </row>
    <row r="132" spans="1:8">
      <c r="A132" t="s">
        <v>843</v>
      </c>
      <c r="B132" t="s">
        <v>181</v>
      </c>
      <c r="C132" t="s">
        <v>182</v>
      </c>
      <c r="D132" t="s">
        <v>724</v>
      </c>
      <c r="E132" s="6" t="s">
        <v>844</v>
      </c>
      <c r="F132" s="6" t="s">
        <v>264</v>
      </c>
      <c r="G132" t="s">
        <v>148</v>
      </c>
      <c r="H132" s="5">
        <v>5</v>
      </c>
    </row>
    <row r="133" spans="1:8">
      <c r="A133" t="s">
        <v>845</v>
      </c>
      <c r="B133" t="s">
        <v>181</v>
      </c>
      <c r="C133" t="s">
        <v>182</v>
      </c>
      <c r="D133" t="s">
        <v>724</v>
      </c>
      <c r="E133" s="6" t="s">
        <v>846</v>
      </c>
      <c r="F133" s="6" t="s">
        <v>265</v>
      </c>
      <c r="G133" t="s">
        <v>148</v>
      </c>
      <c r="H133" s="5">
        <v>4</v>
      </c>
    </row>
    <row r="134" spans="1:8">
      <c r="A134" t="s">
        <v>847</v>
      </c>
      <c r="B134" t="s">
        <v>181</v>
      </c>
      <c r="C134" t="s">
        <v>182</v>
      </c>
      <c r="D134" t="s">
        <v>724</v>
      </c>
      <c r="E134" s="6" t="s">
        <v>581</v>
      </c>
      <c r="F134" s="6" t="s">
        <v>267</v>
      </c>
      <c r="G134" t="s">
        <v>148</v>
      </c>
      <c r="H134" s="5">
        <v>4</v>
      </c>
    </row>
    <row r="135" spans="1:8">
      <c r="A135" t="s">
        <v>848</v>
      </c>
      <c r="B135" t="s">
        <v>181</v>
      </c>
      <c r="C135" t="s">
        <v>182</v>
      </c>
      <c r="D135" t="s">
        <v>661</v>
      </c>
      <c r="E135" s="6" t="s">
        <v>849</v>
      </c>
      <c r="F135" s="6" t="s">
        <v>268</v>
      </c>
      <c r="G135" t="s">
        <v>148</v>
      </c>
      <c r="H135" s="5">
        <v>4</v>
      </c>
    </row>
    <row r="136" spans="1:8">
      <c r="A136" t="s">
        <v>850</v>
      </c>
      <c r="B136" t="s">
        <v>157</v>
      </c>
      <c r="C136" t="s">
        <v>158</v>
      </c>
      <c r="D136" t="s">
        <v>724</v>
      </c>
      <c r="E136" s="6" t="s">
        <v>851</v>
      </c>
      <c r="F136" s="6" t="s">
        <v>270</v>
      </c>
      <c r="G136" t="s">
        <v>148</v>
      </c>
      <c r="H136" s="5">
        <v>4</v>
      </c>
    </row>
    <row r="137" spans="1:8">
      <c r="A137" t="s">
        <v>852</v>
      </c>
      <c r="B137" t="s">
        <v>146</v>
      </c>
      <c r="C137" t="s">
        <v>147</v>
      </c>
      <c r="D137" t="s">
        <v>597</v>
      </c>
      <c r="E137" s="6" t="s">
        <v>581</v>
      </c>
      <c r="F137" s="6" t="s">
        <v>274</v>
      </c>
      <c r="G137" t="s">
        <v>148</v>
      </c>
      <c r="H137" s="5">
        <v>4</v>
      </c>
    </row>
    <row r="138" spans="1:8">
      <c r="A138" t="s">
        <v>853</v>
      </c>
      <c r="B138" t="s">
        <v>277</v>
      </c>
      <c r="C138" t="s">
        <v>278</v>
      </c>
      <c r="D138" t="s">
        <v>854</v>
      </c>
      <c r="E138" s="6" t="s">
        <v>855</v>
      </c>
      <c r="F138" s="6" t="s">
        <v>276</v>
      </c>
      <c r="G138" t="s">
        <v>148</v>
      </c>
      <c r="H138" s="5">
        <v>4</v>
      </c>
    </row>
    <row r="139" spans="1:8">
      <c r="A139" t="s">
        <v>856</v>
      </c>
      <c r="B139" t="s">
        <v>157</v>
      </c>
      <c r="C139" t="s">
        <v>158</v>
      </c>
      <c r="D139" t="s">
        <v>833</v>
      </c>
      <c r="E139" s="6" t="s">
        <v>857</v>
      </c>
      <c r="F139" s="6" t="s">
        <v>280</v>
      </c>
      <c r="G139" t="s">
        <v>148</v>
      </c>
      <c r="H139" s="5">
        <v>4</v>
      </c>
    </row>
    <row r="140" spans="1:8">
      <c r="A140" t="s">
        <v>858</v>
      </c>
      <c r="B140" t="s">
        <v>146</v>
      </c>
      <c r="C140" t="s">
        <v>147</v>
      </c>
      <c r="D140" t="s">
        <v>859</v>
      </c>
      <c r="E140" s="6" t="s">
        <v>860</v>
      </c>
      <c r="F140" s="6" t="s">
        <v>285</v>
      </c>
      <c r="G140" t="s">
        <v>148</v>
      </c>
      <c r="H140" s="5">
        <v>4</v>
      </c>
    </row>
    <row r="141" spans="1:8">
      <c r="A141" t="s">
        <v>861</v>
      </c>
      <c r="B141" t="s">
        <v>153</v>
      </c>
      <c r="C141" t="s">
        <v>154</v>
      </c>
      <c r="D141" t="s">
        <v>774</v>
      </c>
      <c r="E141" s="6" t="s">
        <v>862</v>
      </c>
      <c r="F141" s="6" t="s">
        <v>286</v>
      </c>
      <c r="G141" t="s">
        <v>148</v>
      </c>
      <c r="H141" s="5">
        <v>4</v>
      </c>
    </row>
    <row r="142" spans="1:8">
      <c r="A142" t="s">
        <v>863</v>
      </c>
      <c r="B142" t="s">
        <v>153</v>
      </c>
      <c r="C142" t="s">
        <v>154</v>
      </c>
      <c r="D142" t="s">
        <v>864</v>
      </c>
      <c r="E142" s="6" t="s">
        <v>865</v>
      </c>
      <c r="F142" s="6" t="s">
        <v>288</v>
      </c>
      <c r="G142" t="s">
        <v>148</v>
      </c>
      <c r="H142" s="5">
        <v>4</v>
      </c>
    </row>
    <row r="143" spans="1:8">
      <c r="A143" t="s">
        <v>866</v>
      </c>
      <c r="B143" t="s">
        <v>294</v>
      </c>
      <c r="C143" t="s">
        <v>295</v>
      </c>
      <c r="D143" t="s">
        <v>867</v>
      </c>
      <c r="E143" s="6" t="s">
        <v>868</v>
      </c>
      <c r="F143" s="6" t="s">
        <v>464</v>
      </c>
      <c r="G143" t="s">
        <v>326</v>
      </c>
      <c r="H143" s="5">
        <v>4</v>
      </c>
    </row>
    <row r="144" spans="1:8">
      <c r="A144" t="s">
        <v>869</v>
      </c>
      <c r="B144" t="s">
        <v>294</v>
      </c>
      <c r="C144" t="s">
        <v>295</v>
      </c>
      <c r="D144" t="s">
        <v>870</v>
      </c>
      <c r="E144" s="6" t="s">
        <v>871</v>
      </c>
      <c r="F144" s="6" t="s">
        <v>465</v>
      </c>
      <c r="G144" t="s">
        <v>326</v>
      </c>
      <c r="H144" s="5">
        <v>5</v>
      </c>
    </row>
    <row r="145" spans="1:8">
      <c r="A145" t="s">
        <v>872</v>
      </c>
      <c r="B145" t="s">
        <v>300</v>
      </c>
      <c r="C145" t="s">
        <v>301</v>
      </c>
      <c r="D145" t="s">
        <v>648</v>
      </c>
      <c r="E145" s="6" t="s">
        <v>873</v>
      </c>
      <c r="F145" s="6" t="s">
        <v>467</v>
      </c>
      <c r="G145" t="s">
        <v>326</v>
      </c>
      <c r="H145" s="5">
        <v>3</v>
      </c>
    </row>
    <row r="146" spans="1:8">
      <c r="A146" t="s">
        <v>874</v>
      </c>
      <c r="B146" t="s">
        <v>234</v>
      </c>
      <c r="C146" t="s">
        <v>235</v>
      </c>
      <c r="D146" t="s">
        <v>597</v>
      </c>
      <c r="E146" s="6" t="s">
        <v>581</v>
      </c>
      <c r="F146" s="6" t="s">
        <v>469</v>
      </c>
      <c r="G146" t="s">
        <v>326</v>
      </c>
      <c r="H146" s="5">
        <v>4</v>
      </c>
    </row>
    <row r="147" spans="1:8">
      <c r="A147" t="s">
        <v>875</v>
      </c>
      <c r="B147" t="s">
        <v>234</v>
      </c>
      <c r="C147" t="s">
        <v>235</v>
      </c>
      <c r="D147" t="s">
        <v>597</v>
      </c>
      <c r="E147" s="6" t="s">
        <v>876</v>
      </c>
      <c r="F147" s="6" t="s">
        <v>470</v>
      </c>
      <c r="G147" t="s">
        <v>326</v>
      </c>
      <c r="H147" s="5">
        <v>4</v>
      </c>
    </row>
    <row r="148" spans="1:8">
      <c r="A148" t="s">
        <v>877</v>
      </c>
      <c r="B148" t="s">
        <v>234</v>
      </c>
      <c r="C148" t="s">
        <v>235</v>
      </c>
      <c r="D148" t="s">
        <v>878</v>
      </c>
      <c r="E148" s="6" t="s">
        <v>879</v>
      </c>
      <c r="F148" s="6" t="s">
        <v>472</v>
      </c>
      <c r="G148" t="s">
        <v>326</v>
      </c>
      <c r="H148" s="5">
        <v>4</v>
      </c>
    </row>
    <row r="149" spans="1:8">
      <c r="A149" t="s">
        <v>880</v>
      </c>
      <c r="B149" t="s">
        <v>239</v>
      </c>
      <c r="C149" t="s">
        <v>240</v>
      </c>
      <c r="D149" t="s">
        <v>795</v>
      </c>
      <c r="E149" s="6" t="s">
        <v>881</v>
      </c>
      <c r="F149" s="6" t="s">
        <v>474</v>
      </c>
      <c r="G149" t="s">
        <v>326</v>
      </c>
      <c r="H149" s="5">
        <v>4</v>
      </c>
    </row>
    <row r="150" spans="1:8">
      <c r="A150" t="s">
        <v>882</v>
      </c>
      <c r="B150" t="s">
        <v>246</v>
      </c>
      <c r="C150" t="s">
        <v>247</v>
      </c>
      <c r="D150" t="s">
        <v>683</v>
      </c>
      <c r="E150" s="6" t="s">
        <v>883</v>
      </c>
      <c r="F150" s="6" t="s">
        <v>475</v>
      </c>
      <c r="G150" t="s">
        <v>326</v>
      </c>
      <c r="H150" s="5">
        <v>5</v>
      </c>
    </row>
    <row r="151" spans="1:8">
      <c r="A151" t="s">
        <v>884</v>
      </c>
      <c r="B151" t="s">
        <v>246</v>
      </c>
      <c r="C151" t="s">
        <v>247</v>
      </c>
      <c r="D151" t="s">
        <v>864</v>
      </c>
      <c r="E151" s="6" t="s">
        <v>885</v>
      </c>
      <c r="F151" s="6" t="s">
        <v>476</v>
      </c>
      <c r="G151" t="s">
        <v>326</v>
      </c>
      <c r="H151" s="5">
        <v>4</v>
      </c>
    </row>
    <row r="152" spans="1:8">
      <c r="A152" t="s">
        <v>886</v>
      </c>
      <c r="B152" t="s">
        <v>294</v>
      </c>
      <c r="C152" t="s">
        <v>295</v>
      </c>
      <c r="D152" t="s">
        <v>867</v>
      </c>
      <c r="E152" s="6" t="s">
        <v>887</v>
      </c>
      <c r="F152" s="6" t="s">
        <v>293</v>
      </c>
      <c r="G152" t="s">
        <v>296</v>
      </c>
      <c r="H152" s="5">
        <v>2</v>
      </c>
    </row>
    <row r="153" spans="1:8">
      <c r="A153" t="s">
        <v>888</v>
      </c>
      <c r="B153" t="s">
        <v>146</v>
      </c>
      <c r="C153" t="s">
        <v>147</v>
      </c>
      <c r="D153" t="s">
        <v>597</v>
      </c>
      <c r="E153" s="6" t="s">
        <v>889</v>
      </c>
      <c r="F153" s="6" t="s">
        <v>297</v>
      </c>
      <c r="G153" t="s">
        <v>296</v>
      </c>
      <c r="H153" s="5">
        <v>3</v>
      </c>
    </row>
    <row r="154" spans="1:8">
      <c r="A154" t="s">
        <v>890</v>
      </c>
      <c r="B154" t="s">
        <v>300</v>
      </c>
      <c r="C154" t="s">
        <v>301</v>
      </c>
      <c r="D154" t="s">
        <v>597</v>
      </c>
      <c r="E154" s="6" t="s">
        <v>891</v>
      </c>
      <c r="F154" s="6" t="s">
        <v>299</v>
      </c>
      <c r="G154" t="s">
        <v>302</v>
      </c>
      <c r="H154" s="5">
        <v>3</v>
      </c>
    </row>
    <row r="155" spans="1:8">
      <c r="A155" t="s">
        <v>892</v>
      </c>
      <c r="B155" t="s">
        <v>300</v>
      </c>
      <c r="C155" t="s">
        <v>301</v>
      </c>
      <c r="D155" t="s">
        <v>597</v>
      </c>
      <c r="E155" s="6" t="s">
        <v>568</v>
      </c>
      <c r="F155" s="6" t="s">
        <v>304</v>
      </c>
      <c r="G155" t="s">
        <v>302</v>
      </c>
      <c r="H155" s="5">
        <v>3</v>
      </c>
    </row>
    <row r="156" spans="1:8">
      <c r="A156" t="s">
        <v>893</v>
      </c>
      <c r="B156" t="s">
        <v>277</v>
      </c>
      <c r="C156" t="s">
        <v>278</v>
      </c>
      <c r="D156" t="s">
        <v>597</v>
      </c>
      <c r="E156" s="6" t="s">
        <v>894</v>
      </c>
      <c r="F156" s="6" t="s">
        <v>306</v>
      </c>
      <c r="G156" t="s">
        <v>302</v>
      </c>
      <c r="H156" s="5">
        <v>3</v>
      </c>
    </row>
    <row r="157" spans="1:8">
      <c r="A157" t="s">
        <v>895</v>
      </c>
      <c r="B157" t="s">
        <v>181</v>
      </c>
      <c r="C157" t="s">
        <v>182</v>
      </c>
      <c r="D157" t="s">
        <v>597</v>
      </c>
      <c r="E157" s="6" t="s">
        <v>896</v>
      </c>
      <c r="F157" s="6" t="s">
        <v>307</v>
      </c>
      <c r="G157" t="s">
        <v>296</v>
      </c>
      <c r="H157" s="5">
        <v>3</v>
      </c>
    </row>
    <row r="158" spans="1:8">
      <c r="A158" t="s">
        <v>897</v>
      </c>
      <c r="B158" t="s">
        <v>185</v>
      </c>
      <c r="C158" t="s">
        <v>186</v>
      </c>
      <c r="D158" t="s">
        <v>724</v>
      </c>
      <c r="E158" s="6" t="s">
        <v>898</v>
      </c>
      <c r="F158" s="6" t="s">
        <v>309</v>
      </c>
      <c r="G158" t="s">
        <v>302</v>
      </c>
      <c r="H158" s="5">
        <v>3</v>
      </c>
    </row>
    <row r="159" spans="1:8">
      <c r="A159" t="s">
        <v>899</v>
      </c>
      <c r="B159" t="s">
        <v>234</v>
      </c>
      <c r="C159" t="s">
        <v>235</v>
      </c>
      <c r="D159" t="s">
        <v>597</v>
      </c>
      <c r="E159" s="6" t="s">
        <v>900</v>
      </c>
      <c r="F159" s="6" t="s">
        <v>310</v>
      </c>
      <c r="G159" t="s">
        <v>296</v>
      </c>
      <c r="H159" s="5">
        <v>3</v>
      </c>
    </row>
    <row r="160" spans="1:8">
      <c r="A160" t="s">
        <v>901</v>
      </c>
      <c r="B160" t="s">
        <v>246</v>
      </c>
      <c r="C160" t="s">
        <v>247</v>
      </c>
      <c r="D160" t="s">
        <v>597</v>
      </c>
      <c r="E160" s="6" t="s">
        <v>902</v>
      </c>
      <c r="F160" s="6" t="s">
        <v>312</v>
      </c>
      <c r="G160" t="s">
        <v>302</v>
      </c>
      <c r="H160" s="5">
        <v>3</v>
      </c>
    </row>
  </sheetData>
  <mergeCells count="1">
    <mergeCell ref="A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 Executive Summary</vt:lpstr>
      <vt:lpstr>Research Question Coverage</vt:lpstr>
      <vt:lpstr>Win Drivers Section</vt:lpstr>
      <vt:lpstr>Loss Factors Section</vt:lpstr>
      <vt:lpstr>Competitive Intelligence</vt:lpstr>
      <vt:lpstr>Implementation Insights</vt:lpstr>
      <vt:lpstr>Pricing Analysis</vt:lpstr>
      <vt:lpstr>Section Planning</vt:lpstr>
      <vt:lpstr>📋 Raw Data</vt:lpstr>
      <vt:lpstr>🔄 Cross-Section Themes</vt:lpstr>
      <vt:lpstr>Report Builder</vt:lpstr>
      <vt:lpstr>Report Outline Generator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2025-08-09T13:34:19Z</dcterms:created>
  <dcterms:modified xsi:type="dcterms:W3CDTF">2025-08-09T13:34:19Z</dcterms:modified>
</cp:coreProperties>
</file>