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Research Question Coverage" sheetId="2" r:id="rId2"/>
    <sheet name="Win Drivers Section" sheetId="3" r:id="rId3"/>
    <sheet name="Loss Factors Section" sheetId="4" r:id="rId4"/>
    <sheet name="Competitive Intelligence" sheetId="5" r:id="rId5"/>
    <sheet name="Implementation Insights" sheetId="6" r:id="rId6"/>
    <sheet name="Pricing Analysis" sheetId="7" r:id="rId7"/>
    <sheet name="Section Planning" sheetId="8" r:id="rId8"/>
    <sheet name="📋 Raw Data" sheetId="9" r:id="rId9"/>
    <sheet name="🔄 Cross-Section Themes" sheetId="10" r:id="rId10"/>
    <sheet name="Report Builder (Final Output)" sheetId="11" r:id="rId11"/>
  </sheets>
  <calcPr calcId="124519" fullCalcOnLoad="1"/>
</workbook>
</file>

<file path=xl/sharedStrings.xml><?xml version="1.0" encoding="utf-8"?>
<sst xmlns="http://schemas.openxmlformats.org/spreadsheetml/2006/main" count="3897" uniqueCount="968">
  <si>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</si>
  <si>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</si>
  <si>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</si>
  <si>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</si>
  <si>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</si>
  <si>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</si>
  <si>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</si>
  <si>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</si>
  <si>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</si>
  <si>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</si>
  <si>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</si>
  <si>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</si>
  <si>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</si>
  <si>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</si>
  <si>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</si>
  <si>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</si>
  <si>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</si>
  <si>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</si>
  <si>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7 competitive advantages</t>
  </si>
  <si>
    <t>Opportunity</t>
  </si>
  <si>
    <t>Identified 1 opportunity themes</t>
  </si>
  <si>
    <t>Discussion Guide Integration</t>
  </si>
  <si>
    <t>✅ Discussion Guide Connected:</t>
  </si>
  <si>
    <t>31 research questions loaded</t>
  </si>
  <si>
    <t>📊 Research Question Coverage:</t>
  </si>
  <si>
    <t>23/31 questions covered (74.2%)</t>
  </si>
  <si>
    <t>⚠️ Coverage Gaps:</t>
  </si>
  <si>
    <t>8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</si>
  <si>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</si>
  <si>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</si>
  <si>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</si>
  <si>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</si>
  <si>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</si>
  <si>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</si>
  <si>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</si>
  <si>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</si>
  <si>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Research Question Coverage Analysis</t>
  </si>
  <si>
    <t>How well do discovered themes address original research questions?</t>
  </si>
  <si>
    <t>Coverage Summary</t>
  </si>
  <si>
    <t>Total Research Questions:</t>
  </si>
  <si>
    <t>Questions with Theme Coverage:</t>
  </si>
  <si>
    <t>Coverage Percentage:</t>
  </si>
  <si>
    <t>74.2%</t>
  </si>
  <si>
    <t>Research Question</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</si>
  <si>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</si>
  <si>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</si>
  <si>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</si>
  <si>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</si>
  <si>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</si>
  <si>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</si>
  <si>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</si>
  <si>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</si>
  <si>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Ttheme_002_investigation_needed, Ttheme_006_weakness, Ttheme_013_strength, Ttheme_014_strength, Ttheme_016_weakness</t>
  </si>
  <si>
    <t>8.6/5.0</t>
  </si>
  <si>
    <t>✅ COVERED</t>
  </si>
  <si>
    <t>3. What were the key criteria you used to evaluate providers?</t>
  </si>
  <si>
    <t>Ttheme_001_weakness, Ttheme_004_weakness, Ttheme_005_strength, Ttheme_009_investigation_needed, Ttheme_012_opportunity, Ttheme_016_weakness, Ttheme_017_investigation_needed</t>
  </si>
  <si>
    <t>8.2/5.0</t>
  </si>
  <si>
    <t>4. Who else was involved in the evaluation process and what was their role and focus?</t>
  </si>
  <si>
    <t>5. Which vendors did you evaluate?</t>
  </si>
  <si>
    <t>Ttheme_001_weakness, Ttheme_003_strength, Ttheme_004_weakness, Ttheme_008_weakness, Ttheme_011_weakness, Ttheme_012_opportunity, Ttheme_014_strength, Ttheme_015_strength, Ttheme_016_weakness, Ttheme_017_investigation_needed</t>
  </si>
  <si>
    <t>7.9/5.0</t>
  </si>
  <si>
    <t>6. IF NOT ALREADY MENTIONED: Who did you ultimately select?</t>
  </si>
  <si>
    <t>7. WIN: Why did you ultimately choose Supio over other vendors / LOSS: Why did you ultimately choose [COMPETITOR] over Supio?</t>
  </si>
  <si>
    <t>8. What do you perceive as Supio’s strengths versus other companies?</t>
  </si>
  <si>
    <t>Ttheme_001_weakness, Ttheme_002_investigation_needed, Ttheme_005_strength, Ttheme_006_weakness, Ttheme_007_strength, Ttheme_008_weakness, Ttheme_010_strength, Ttheme_011_weakness, Ttheme_012_opportunity, Ttheme_014_strength, Ttheme_015_strength, Ttheme_017_investigation_needed</t>
  </si>
  <si>
    <t>8.1/5.0</t>
  </si>
  <si>
    <t>9. What do you perceive as Supio’s weaknesses versus other companies?</t>
  </si>
  <si>
    <t>Ttheme_001_weakness, Ttheme_004_weakness, Ttheme_006_weakness, Ttheme_008_weakness, Ttheme_009_investigation_needed, Ttheme_010_strength, Ttheme_011_weakness, Ttheme_015_strength, Ttheme_016_weakness, Ttheme_017_investigation_needed</t>
  </si>
  <si>
    <t>8.4/5.0</t>
  </si>
  <si>
    <t>1. “I see you rated Pricing a #, can you elaborate on what’s driving that rating?</t>
  </si>
  <si>
    <t>Ttheme_001_weakness, Ttheme_007_strength, Ttheme_008_weakness, Ttheme_009_investigation_needed, Ttheme_011_weakness</t>
  </si>
  <si>
    <t>2. How does Supio’s pricing compare to that of [competitor]?</t>
  </si>
  <si>
    <t>Ttheme_010_strength</t>
  </si>
  <si>
    <t>9.7/5.0</t>
  </si>
  <si>
    <t>3. IF LOW RATING: What could Supio do to get it to a 4 or 5?</t>
  </si>
  <si>
    <t>11. FOLLOW UP ON FEATURES: Were there any features that competitors offered that Supio lacked, and how did that influence your decision?</t>
  </si>
  <si>
    <t>Ttheme_017_investigation_needed</t>
  </si>
  <si>
    <t>12. FOLLOW UP ON IMPLEMENTATION: What was your impression of the implementation process?</t>
  </si>
  <si>
    <t>Ttheme_003_strength, Ttheme_004_weakness, Ttheme_005_strength, Ttheme_011_weakness, Ttheme_013_strength, Ttheme_014_strength, Ttheme_015_strength, Ttheme_016_weakness, Ttheme_017_investigation_needed</t>
  </si>
  <si>
    <t>8.3/5.0</t>
  </si>
  <si>
    <t>13. What did the sales team do well?</t>
  </si>
  <si>
    <t>Ttheme_002_investigation_needed, Ttheme_008_weakness, Ttheme_009_investigation_needed, Ttheme_010_strength, Ttheme_013_strength, Ttheme_016_weakness, Ttheme_017_investigation_needed</t>
  </si>
  <si>
    <t>9.0/5.0</t>
  </si>
  <si>
    <t>14. What could they improve?</t>
  </si>
  <si>
    <t>Ttheme_001_weakness, Ttheme_002_investigation_needed, Ttheme_004_weakness, Ttheme_005_strength, Ttheme_006_weakness, Ttheme_008_weakness, Ttheme_009_investigation_needed, Ttheme_010_strength, Ttheme_011_weakness, Ttheme_014_strength, Ttheme_015_strength, Ttheme_016_weakness, Ttheme_017_investigation_needed</t>
  </si>
  <si>
    <t>1. “I see you rated Understanding of Business needs a #, can you elaborate on what’s driving that rating?</t>
  </si>
  <si>
    <t>Ttheme_011_weakness</t>
  </si>
  <si>
    <t>9.2/5.0</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</si>
  <si>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</si>
  <si>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</si>
  <si>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</si>
  <si>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</si>
  <si>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</si>
  <si>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Which vendors did you evaluate?</t>
  </si>
  <si>
    <t>Why did you ultimately choose Supio over other vendors?</t>
  </si>
  <si>
    <t>What do you perceive as Supio's strengths versus other companies?</t>
  </si>
  <si>
    <t>What do you perceive as Supio's weaknesses versus other companies?</t>
  </si>
  <si>
    <t>Ttheme_001_weakness, Ttheme_002_investigation_needed, Ttheme_004_weakness, Ttheme_006_weakness, Ttheme_008_weakness, Ttheme_009_investigation_needed, Ttheme_011_weakness, Ttheme_012_opportunity, Ttheme_015_strength, Ttheme_016_weakness, Ttheme_017_investigation_needed</t>
  </si>
  <si>
    <t>Were there any features that competitors offered that Supio lacked?</t>
  </si>
  <si>
    <t>What was your impression of the implementation process?</t>
  </si>
  <si>
    <t>What did the sales team do well?</t>
  </si>
  <si>
    <t>What could the sales team improve?</t>
  </si>
  <si>
    <t>Ttheme_001_weakness, Ttheme_002_investigation_needed, Ttheme_004_weakness, Ttheme_005_strength, Ttheme_006_weakness, Ttheme_008_weakness, Ttheme_009_investigation_needed, Ttheme_010_strength, Ttheme_011_weakness, Ttheme_013_strength, Ttheme_014_strength, Ttheme_015_strength, Ttheme_016_weakness, Ttheme_017_investigation_needed</t>
  </si>
  <si>
    <t>What is the single most important thing Supio should focus on to improve?</t>
  </si>
  <si>
    <t>Coverage Gaps - Research Questions Without Themes</t>
  </si>
  <si>
    <t>• 1. To start, could you briefly introduce yourself, describe your role, and your firm?</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</si>
  <si>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</si>
  <si>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</si>
  <si>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</si>
  <si>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3. IF LOW RATING: What could Supio do to get it to a 4 or 5?</t>
  </si>
  <si>
    <t>• 2. IF LOW RATING: What could Supio do to get it to a 4 or 5?</t>
  </si>
  <si>
    <t>• Who else was involved in the evaluation process and what was their role?</t>
  </si>
  <si>
    <t>• Why did you ultimately choose Supio over other vendors?</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</si>
  <si>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</si>
  <si>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</si>
  <si>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</si>
  <si>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</si>
  <si>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</si>
  <si>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</si>
  <si>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</si>
  <si>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</si>
  <si>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</si>
  <si>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</si>
  <si>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</si>
  <si>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</si>
  <si>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</si>
  <si>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Quote Text</t>
  </si>
  <si>
    <t>Company</t>
  </si>
  <si>
    <t>Interviewee</t>
  </si>
  <si>
    <t>Sentiment</t>
  </si>
  <si>
    <t>Impact Score</t>
  </si>
  <si>
    <t>Deal Status</t>
  </si>
  <si>
    <t>Research Alignment</t>
  </si>
  <si>
    <t>Quote Classification</t>
  </si>
  <si>
    <t>Theme Decision</t>
  </si>
  <si>
    <t>Analyst Notes</t>
  </si>
  <si>
    <t>theme_003_strength</t>
  </si>
  <si>
    <t>"Companies like MacDonald Law Professional and Devaughn James emphasized the seamless user experience and adaptability of the implementation process, noting the ease of adding members and uploading files, which fosters user adoption. This positions us favorably against competitors like Supio, who do not provide the same level of hands-on engagement and training, despite the mixed deal outcomes where no deals were won or lost." [CROSS-SECTION: Also appears in Competitive, Implementation]</t>
  </si>
  <si>
    <t>Win Drivers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</si>
  <si>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</si>
  <si>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</si>
  <si>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</si>
  <si>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</si>
  <si>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WON</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</si>
  <si>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</si>
  <si>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</si>
  <si>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</si>
  <si>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</si>
  <si>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</si>
  <si>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</si>
  <si>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</si>
  <si>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</si>
  <si>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</si>
  <si>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</si>
  <si>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</si>
  <si>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</si>
  <si>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</si>
  <si>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</si>
  <si>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"Firms such as MacDonald Law Professional and Curcio Law are actively evaluating solutions like Supio, driven by the need to leverage AI advancements for competitive advantage in personal injury law. Their focus on reliable, document-based information processing underscores our strength in delivering trustworthy AI tools, setting us apart from competitors like Eve and Filevine, who have yet to address critical concerns about AI reliability. Despite mixed deal outcomes, this interest reflects a strong market demand for innovative legal solutions." [CROSS-SECTION: Also appears in Competitive, Implementation]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</si>
  <si>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</si>
  <si>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</si>
  <si>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</si>
  <si>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</si>
  <si>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</si>
  <si>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</si>
  <si>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</si>
  <si>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</si>
  <si>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</si>
  <si>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</si>
  <si>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</si>
  <si>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</si>
  <si>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</si>
  <si>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</si>
  <si>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</si>
  <si>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</si>
  <si>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</si>
  <si>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</si>
  <si>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</si>
  <si>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</si>
  <si>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</si>
  <si>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</si>
  <si>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</si>
  <si>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</si>
  <si>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</si>
  <si>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</si>
  <si>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</si>
  <si>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</si>
  <si>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</si>
  <si>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</si>
  <si>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</si>
  <si>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"Companies like MacDonald Law Professional and Rebenack Aronow &amp; Mascolo recognized our competitive pricing as a significant strength, particularly when they could directly allocate costs to clients, enhancing their financial position and justifying their investment. This capability not only underscores our value proposition but also positions us favorably against competitors who may lack such transparent cost recovery mechanisms, despite mixed deal outcomes where we have yet to secure wins."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</si>
  <si>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</si>
  <si>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</si>
  <si>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</si>
  <si>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</si>
  <si>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</si>
  <si>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</si>
  <si>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</si>
  <si>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</si>
  <si>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</si>
  <si>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</si>
  <si>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</si>
  <si>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"Companies like MacDonald Law Professional and Wm Keith Dozier recognized Supio’s strength in delivering advanced product capabilities, particularly through its AI-driven features that significantly enhance efficiency in case management. This capability allows users to swiftly extract essential reports and insights, setting Supio apart from competitors like Eve, who lack the same human-centric approach and customizable interaction, despite the mixed deal outcomes indicating room for improvement in capturing market share." [CROSS-SECTION: Also appears in Competitive,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</si>
  <si>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</si>
  <si>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</si>
  <si>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</si>
  <si>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</si>
  <si>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</si>
  <si>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</si>
  <si>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</si>
  <si>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</si>
  <si>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</si>
  <si>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</si>
  <si>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</si>
  <si>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</si>
  <si>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</si>
  <si>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</si>
  <si>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</si>
  <si>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</si>
  <si>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</si>
  <si>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</si>
  <si>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</si>
  <si>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</si>
  <si>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</si>
  <si>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"Companies such as Wells Call Clark Bennett &amp; Clawson have recognized Supio's advanced product capabilities, particularly in automating document summaries and enhancing legal drafting efficiency, as key strengths that set us apart from competitors like NEOS, which impose limitations on file selection and automation. This presents a significant opportunity for us to further capitalize on our innovative features, especially given the mixed deal outcomes where our strengths have not yet translated into wins." [CROSS-SECTION: Also appears in Competitive]</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</si>
  <si>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</si>
  <si>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</si>
  <si>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</si>
  <si>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LOST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</si>
  <si>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</si>
  <si>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</si>
  <si>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</si>
  <si>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</si>
  <si>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</si>
  <si>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</si>
  <si>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</si>
  <si>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</si>
  <si>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</si>
  <si>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</si>
  <si>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</si>
  <si>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</si>
  <si>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</si>
  <si>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</si>
  <si>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"Companies such as MacDonald Law Professional and Rittgers Rittgers &amp; Nakajima recognized our sales team's exceptional communication and responsiveness, particularly highlighting the effectiveness of our personalized training and collaborative approach during product demonstrations. This positions us favorably against competitors like Eve, who lack the same level of attorney-led content review and real-time engagement, ultimately enhancing our competitive edge despite the mixed deal outcomes." [CROSS-SECTION: Also appears in Competitive, Implementation]</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</si>
  <si>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</si>
  <si>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</si>
  <si>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</si>
  <si>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</si>
  <si>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</si>
  <si>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</si>
  <si>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</si>
  <si>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</si>
  <si>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</si>
  <si>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</si>
  <si>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</si>
  <si>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</si>
  <si>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</si>
  <si>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</si>
  <si>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</si>
  <si>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</si>
  <si>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</si>
  <si>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</si>
  <si>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</si>
  <si>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</si>
  <si>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</si>
  <si>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"Clients of Supio, particularly those from firms like MacDonald Law Professional and The Jeffcoat Firm, consistently highlight our unparalleled human-centric support and proactive product engagement, which fosters confidence in our solutions and distinguishes us from competitors like Eve, who lack similar personalized interactions. This strength in customer service and collaboration not only enhances user experience but also positions us favorably in a competitive landscape where we have encountered mixed deal outcomes." [CROSS-SECTION: Also appears in Competitive, Implementation]</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</si>
  <si>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</si>
  <si>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What do you perceive as Supio’... (4/5, high); WIN: Why did you ultimately ch... (4/5, high)</t>
  </si>
  <si>
    <t>So we've had a really good experience with their product management like development team. So like they literally come on site once a quarter and like meet with our team directly and they're like, okay, like what do you, like, what do you not? Like, what are you doing now that you wish could be automated or you feel could be automated? So like there's a lot of customer engagement that we appreciate and they've really taken some of our feedback and implemented changes that were really helpful. So really for us it's that level of interaction that we get not just with a customer success manager, but with the product development team directly.</t>
  </si>
  <si>
    <t>The Jeffcoat Firm</t>
  </si>
  <si>
    <t>Jessica Lockhart</t>
  </si>
  <si>
    <t>What do you perceive as Supio’... (4/5, high); What do you perceive as Supio’... (3/5, medium)</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</si>
  <si>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</si>
  <si>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What did the sales team do wel... (5/5, high); What do you perceive as Supio’... (4/5, medium)</t>
  </si>
  <si>
    <t>THEME DECISION: theme_014_strength</t>
  </si>
  <si>
    <t>theme_015_strength</t>
  </si>
  <si>
    <t>"Companies such as MacDonald Law Professional and Rittgers Rittgers &amp; Nakajima identified Supio's superior user experience, particularly the dual functionality of chronological options alongside interactive query capabilities, as a notable strength compared to competitors like Eve. This feedback underscores the potential for Supio to enhance user adoption and drive competitive advantage by offering more hands-on training, a strategy that could capture market share despite the current mixed deal outcomes." [CROSS-SECTION: Also appears in Competitive]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</si>
  <si>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</si>
  <si>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</si>
  <si>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</si>
  <si>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</si>
  <si>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</si>
  <si>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theme_015_strength</t>
  </si>
  <si>
    <t>theme_017_investigation_needed</t>
  </si>
  <si>
    <t>"Customers evaluating Supio have indicated that while the user interface is notably more intuitive compared to competitors like Even Up, there is a pressing need for enhanced presentation and educational training during demonstrations, particularly to address mixed deal outcomes where no deals have been won or lost. This insight emphasizes the necessity for Supio to refine its user experience and training approach to better align with customer expectations and competitive positioning." [CROSS-SECTION: Also appears in Competitive, Implementation]</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</si>
  <si>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</si>
  <si>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</si>
  <si>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</si>
  <si>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</si>
  <si>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</si>
  <si>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</si>
  <si>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</si>
  <si>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</si>
  <si>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</si>
  <si>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</si>
  <si>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</si>
  <si>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</si>
  <si>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</si>
  <si>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</si>
  <si>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</si>
  <si>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</si>
  <si>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</si>
  <si>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</si>
  <si>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</si>
  <si>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</si>
  <si>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theme_017_investigation_needed</t>
  </si>
  <si>
    <t>WIN DRIVERS SUMMARY:</t>
  </si>
  <si>
    <t>Total Win Themes: 9</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</si>
  <si>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</si>
  <si>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</si>
  <si>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</si>
  <si>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</si>
  <si>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</si>
  <si>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</si>
  <si>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</si>
  <si>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"Despite interest from firms like Barnes Trial Group and Mix Sanders Thompson, Supio faced challenges in competitive positioning as potential clients expressed concerns about integration with existing systems and the perceived value of AI capabilities compared to established vendors like Expert Institute and Parrot. This indicates a critical weakness in aligning product offerings with user feedback and operational efficiency, highlighting the need for Supio to enhance its competitive narrative and address integration complexities to convert interest into successful deals."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</si>
  <si>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</si>
  <si>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</si>
  <si>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</si>
  <si>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</si>
  <si>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</si>
  <si>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</si>
  <si>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</si>
  <si>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</si>
  <si>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</si>
  <si>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</si>
  <si>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"Despite mixed deal outcomes with no wins or losses, feedback from firms like MacDonald Law Professional and Wyatt Injury Law PLLC indicates that while Supio offers valuable features, such as detailed billing breakdowns, our competitors like Eve excel in providing hands-on demos and tailored case evaluations that resonate strongly with prospective clients. To enhance our competitive positioning, it is crucial to investigate how we can improve our engagement strategies and product demonstrations to effectively showcase Supio's strengths over rivals in the evolving landscape."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</si>
  <si>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</si>
  <si>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</si>
  <si>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</si>
  <si>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</si>
  <si>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</si>
  <si>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</si>
  <si>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</si>
  <si>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</si>
  <si>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</si>
  <si>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</si>
  <si>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</si>
  <si>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</si>
  <si>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</si>
  <si>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</si>
  <si>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</si>
  <si>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</si>
  <si>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</si>
  <si>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</si>
  <si>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</si>
  <si>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</si>
  <si>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</si>
  <si>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</si>
  <si>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</si>
  <si>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</si>
  <si>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</si>
  <si>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</si>
  <si>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</si>
  <si>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"Companies like The Hurt Boss and Wyatt Injury Law PLLC expressed significant frustration with the lengthy and inflexible implementation processes of our solutions, particularly regarding the lack of integration and downloadable capabilities, which hindered their operational efficiency. This weakness contrasts sharply with competitors like Parrot and Filevine, who offer more agile solutions, ultimately contributing to our mixed deal outcomes where we secured no wins or losses, indicating a critical need for streamlined implementation and enhanced document handling features." [CROSS-SECTION: Also appears in Competitive,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</si>
  <si>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</si>
  <si>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</si>
  <si>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</si>
  <si>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</si>
  <si>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</si>
  <si>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</si>
  <si>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</si>
  <si>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</si>
  <si>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</si>
  <si>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</si>
  <si>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</si>
  <si>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"Companies such as Wells Call Clark Bennett &amp; Clawson, who considered Supio, expressed concerns about our extended turnaround times and perceived lack of presence in the plaintiff's bar, leading them to favor competitors like Even Up. This highlights a critical weakness in our competitive positioning that we must address to improve our appeal in a market where agility and established relationships are paramount."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</si>
  <si>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</si>
  <si>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</si>
  <si>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</si>
  <si>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</si>
  <si>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</si>
  <si>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</si>
  <si>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</si>
  <si>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</si>
  <si>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</si>
  <si>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</si>
  <si>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"Companies such as Rocky McElhaney Law Firm and Wyatt Injury Law Pllc expressed significant concerns regarding our pricing structure, particularly the perception of complexity and lack of clarity compared to competitors like Eve, who utilize a more intuitive per-case pricing model. This feedback indicates a critical weakness in our commercial strategy that hinders our competitive positioning, as evidenced by our mixed deal outcomes, and necessitates a reevaluation towards a more straightforward, flat-fee pricing approach to enhance customer satisfaction and drive future sales." [CROSS-SECTION: Also appears in Competitive, Implementation]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</si>
  <si>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</si>
  <si>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</si>
  <si>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</si>
  <si>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</si>
  <si>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</si>
  <si>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</si>
  <si>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</si>
  <si>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</si>
  <si>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</si>
  <si>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</si>
  <si>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</si>
  <si>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</si>
  <si>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</si>
  <si>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</si>
  <si>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</si>
  <si>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</si>
  <si>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</si>
  <si>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</si>
  <si>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</si>
  <si>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</si>
  <si>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</si>
  <si>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</si>
  <si>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</si>
  <si>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</si>
  <si>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</si>
  <si>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</si>
  <si>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</si>
  <si>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</si>
  <si>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</si>
  <si>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</si>
  <si>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</si>
  <si>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</si>
  <si>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</si>
  <si>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</si>
  <si>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</si>
  <si>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</si>
  <si>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</si>
  <si>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</si>
  <si>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</si>
  <si>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</si>
  <si>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</si>
  <si>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</si>
  <si>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"Companies such as MacDonald Law Professional and Wells Call Clark Bennett &amp; Clawson have expressed concerns regarding our pricing structure, indicating a need for clearer communication around credit utilization and first-year commitment flexibility. This feedback highlights potential weaknesses in our competitive positioning against firms like Eve and Evenup, suggesting that a re-evaluation of our pricing model could enhance customer confidence and drive improved deal outcomes, particularly given the current mixed results with no wins or losses." [CROSS-SECTION: Also appears in Competitive, Implementation]</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</si>
  <si>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</si>
  <si>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</si>
  <si>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</si>
  <si>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</si>
  <si>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</si>
  <si>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</si>
  <si>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</si>
  <si>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</si>
  <si>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</si>
  <si>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</si>
  <si>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</si>
  <si>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</si>
  <si>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</si>
  <si>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</si>
  <si>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</si>
  <si>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</si>
  <si>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"Clients perceiving Supio's offerings as fragmented and lacking a unified AI solution for plaintiff law practices indicate a notable weakness in our product capabilities, particularly when compared to competitors like Eve, who provide more integrated solutions. This highlights the necessity for Supio to consolidate its tools and enhance user experience to overcome mixed deal outcomes and better align with client expectations for efficiency and effectiveness." [CROSS-SECTION: Also appears in Competitive]</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</si>
  <si>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</si>
  <si>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</si>
  <si>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</si>
  <si>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</si>
  <si>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</si>
  <si>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</si>
  <si>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</si>
  <si>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</si>
  <si>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</si>
  <si>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</si>
  <si>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</si>
  <si>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</si>
  <si>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</si>
  <si>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</si>
  <si>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</si>
  <si>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</si>
  <si>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</si>
  <si>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theme_016_weakness</t>
  </si>
  <si>
    <t>"Companies like Barnes Trial Group and Wells Call Clark Bennett &amp; Clawson, who ultimately evaluated Supio and its competitors, expressed dissatisfaction with limited product access and inadequate user experience during demonstrations, underscoring a critical weakness in our competitive positioning against Eve. Addressing these usability concerns could significantly enhance our appeal and lead to improved deal outcomes in future engagements." [CROSS-SECTION: Also appears in Competitive, Implementation]</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</si>
  <si>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</si>
  <si>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</si>
  <si>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</si>
  <si>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</si>
  <si>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</si>
  <si>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</si>
  <si>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</si>
  <si>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</si>
  <si>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</si>
  <si>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</si>
  <si>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</si>
  <si>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</si>
  <si>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</si>
  <si>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theme_016_weakness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</si>
  <si>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</si>
  <si>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</si>
  <si>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</si>
  <si>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</si>
  <si>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</si>
  <si>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</si>
  <si>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"Despite interest from firms like Barnes Trial Group and Mix Sanders Thompson, Supio faced challenges in competitive positioning as potential clients expressed concerns about integration with existing systems and the perceived value of AI capabilities compared to established vendors like Expert Institute and Parrot. This indicates a critical weakness in aligning product offerings with user feedback and operational efficiency, highlighting the need for Supio to enhance its competitive narrative and address integration complexities to convert interest into successful deals." [CROSS-SECTION: Also appears in Loss, Implementation]</t>
  </si>
  <si>
    <t>Competitive Intelligence</t>
  </si>
  <si>
    <t>"Despite mixed deal outcomes with no wins or losses, feedback from firms like MacDonald Law Professional and Wyatt Injury Law PLLC indicates that while Supio offers valuable features, such as detailed billing breakdowns, our competitors like Eve excel in providing hands-on demos and tailored case evaluations that resonate strongly with prospective clients. To enhance our competitive positioning, it is crucial to investigate how we can improve our engagement strategies and product demonstrations to effectively showcase Supio's strengths over rivals in the evolving landscape." [CROSS-SECTION: Also appears in Loss, Implementation]</t>
  </si>
  <si>
    <t>"Companies like MacDonald Law Professional and Devaughn James emphasized the seamless user experience and adaptability of the implementation process, noting the ease of adding members and uploading files, which fosters user adoption. This positions us favorably against competitors like Supio, who do not provide the same level of hands-on engagement and training, despite the mixed deal outcomes where no deals were won or lost." [CROSS-SECTION: Also appears in Win, Implementation]</t>
  </si>
  <si>
    <t>"Companies like The Hurt Boss and Wyatt Injury Law PLLC expressed significant frustration with the lengthy and inflexible implementation processes of our solutions, particularly regarding the lack of integration and downloadable capabilities, which hindered their operational efficiency. This weakness contrasts sharply with competitors like Parrot and Filevine, who offer more agile solutions, ultimately contributing to our mixed deal outcomes where we secured no wins or losses, indicating a critical need for streamlined implementation and enhanced document handling features." [CROSS-SECTION: Also appears in Loss, Implementation]</t>
  </si>
  <si>
    <t>"Firms such as MacDonald Law Professional and Curcio Law are actively evaluating solutions like Supio, driven by the need to leverage AI advancements for competitive advantage in personal injury law. Their focus on reliable, document-based information processing underscores our strength in delivering trustworthy AI tools, setting us apart from competitors like Eve and Filevine, who have yet to address critical concerns about AI reliability. Despite mixed deal outcomes, this interest reflects a strong market demand for innovative legal solutions." [CROSS-SECTION: Also appears in Win, Implementation]</t>
  </si>
  <si>
    <t>"Companies such as Wells Call Clark Bennett &amp; Clawson, who considered Supio, expressed concerns about our extended turnaround times and perceived lack of presence in the plaintiff's bar, leading them to favor competitors like Even Up. This highlights a critical weakness in our competitive positioning that we must address to improve our appeal in a market where agility and established relationships are paramount." [CROSS-SECTION: Also appears in Loss]</t>
  </si>
  <si>
    <t>"Companies like MacDonald Law Professional and Rebenack Aronow &amp; Mascolo recognized our competitive pricing as a significant strength, particularly when they could directly allocate costs to clients, enhancing their financial position and justifying their investment. This capability not only underscores our value proposition but also positions us favorably against competitors who may lack such transparent cost recovery mechanisms, despite mixed deal outcomes where we have yet to secure wins." [CROSS-SECTION: Also appears in Win]</t>
  </si>
  <si>
    <t>"Companies such as Rocky McElhaney Law Firm and Wyatt Injury Law Pllc expressed significant concerns regarding our pricing structure, particularly the perception of complexity and lack of clarity compared to competitors like Eve, who utilize a more intuitive per-case pricing model. This feedback indicates a critical weakness in our commercial strategy that hinders our competitive positioning, as evidenced by our mixed deal outcomes, and necessitates a reevaluation towards a more straightforward, flat-fee pricing approach to enhance customer satisfaction and drive future sales." [CROSS-SECTION: Also appears in Loss, Implementation]</t>
  </si>
  <si>
    <t>"Companies such as MacDonald Law Professional and Wells Call Clark Bennett &amp; Clawson have expressed concerns regarding our pricing structure, indicating a need for clearer communication around credit utilization and first-year commitment flexibility. This feedback highlights potential weaknesses in our competitive positioning against firms like Eve and Evenup, suggesting that a re-evaluation of our pricing model could enhance customer confidence and drive improved deal outcomes, particularly given the current mixed results with no wins or losses." [CROSS-SECTION: Also appears in Loss, Implementation]</t>
  </si>
  <si>
    <t>"Companies like MacDonald Law Professional and Wm Keith Dozier recognized Supio’s strength in delivering advanced product capabilities, particularly through its AI-driven features that significantly enhance efficiency in case management. This capability allows users to swiftly extract essential reports and insights, setting Supio apart from competitors like Eve, who lack the same human-centric approach and customizable interaction, despite the mixed deal outcomes indicating room for improvement in capturing market share." [CROSS-SECTION: Also appears in Win, Implementation]</t>
  </si>
  <si>
    <t>"Clients perceiving Supio's offerings as fragmented and lacking a unified AI solution for plaintiff law practices indicate a notable weakness in our product capabilities, particularly when compared to competitors like Eve, who provide more integrated solutions. This highlights the necessity for Supio to consolidate its tools and enhance user experience to overcome mixed deal outcomes and better align with client expectations for efficiency and effectiveness." [CROSS-SECTION: Also appears in Loss]</t>
  </si>
  <si>
    <t>"Companies such as Wells Call Clark Bennett &amp; Clawson have recognized Supio's advanced product capabilities, particularly in automating document summaries and enhancing legal drafting efficiency, as key strengths that set us apart from competitors like NEOS, which impose limitations on file selection and automation. This presents a significant opportunity for us to further capitalize on our innovative features, especially given the mixed deal outcomes where our strengths have not yet translated into wins." [CROSS-SECTION: Also appears in Win]</t>
  </si>
  <si>
    <t>"Companies such as MacDonald Law Professional and Rittgers Rittgers &amp; Nakajima recognized our sales team's exceptional communication and responsiveness, particularly highlighting the effectiveness of our personalized training and collaborative approach during product demonstrations. This positions us favorably against competitors like Eve, who lack the same level of attorney-led content review and real-time engagement, ultimately enhancing our competitive edge despite the mixed deal outcomes." [CROSS-SECTION: Also appears in Win, Implementation]</t>
  </si>
  <si>
    <t>"Clients of Supio, particularly those from firms like MacDonald Law Professional and The Jeffcoat Firm, consistently highlight our unparalleled human-centric support and proactive product engagement, which fosters confidence in our solutions and distinguishes us from competitors like Eve, who lack similar personalized interactions. This strength in customer service and collaboration not only enhances user experience but also positions us favorably in a competitive landscape where we have encountered mixed deal outcomes." [CROSS-SECTION: Also appears in Win, Implementation]</t>
  </si>
  <si>
    <t>"Companies such as MacDonald Law Professional and Rittgers Rittgers &amp; Nakajima identified Supio's superior user experience, particularly the dual functionality of chronological options alongside interactive query capabilities, as a notable strength compared to competitors like Eve. This feedback underscores the potential for Supio to enhance user adoption and drive competitive advantage by offering more hands-on training, a strategy that could capture market share despite the current mixed deal outcomes." [CROSS-SECTION: Also appears in Win]</t>
  </si>
  <si>
    <t>"Companies like Barnes Trial Group and Wells Call Clark Bennett &amp; Clawson, who ultimately evaluated Supio and its competitors, expressed dissatisfaction with limited product access and inadequate user experience during demonstrations, underscoring a critical weakness in our competitive positioning against Eve. Addressing these usability concerns could significantly enhance our appeal and lead to improved deal outcomes in future engagements." [CROSS-SECTION: Also appears in Loss, Implementation]</t>
  </si>
  <si>
    <t>"Customers evaluating Supio have indicated that while the user interface is notably more intuitive compared to competitors like Even Up, there is a pressing need for enhanced presentation and educational training during demonstrations, particularly to address mixed deal outcomes where no deals have been won or lost. This insight emphasizes the necessity for Supio to refine its user experience and training approach to better align with customer expectations and competitive positioning." [CROSS-SECTION: Also appears in Win, Implementation]</t>
  </si>
  <si>
    <t>COMPETITIVE INTELLIGENCE SUMMARY:</t>
  </si>
  <si>
    <t>Total Competitive Themes: 17</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</si>
  <si>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</si>
  <si>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</si>
  <si>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</si>
  <si>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</si>
  <si>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"Despite interest from firms like Barnes Trial Group and Mix Sanders Thompson, Supio faced challenges in competitive positioning as potential clients expressed concerns about integration with existing systems and the perceived value of AI capabilities compared to established vendors like Expert Institute and Parrot. This indicates a critical weakness in aligning product offerings with user feedback and operational efficiency, highlighting the need for Supio to enhance its competitive narrative and address integration complexities to convert interest into successful deals." [CROSS-SECTION: Also appears in Loss, Competitive]</t>
  </si>
  <si>
    <t>Implementation Insights</t>
  </si>
  <si>
    <t>"Despite mixed deal outcomes with no wins or losses, feedback from firms like MacDonald Law Professional and Wyatt Injury Law PLLC indicates that while Supio offers valuable features, such as detailed billing breakdowns, our competitors like Eve excel in providing hands-on demos and tailored case evaluations that resonate strongly with prospective clients. To enhance our competitive positioning, it is crucial to investigate how we can improve our engagement strategies and product demonstrations to effectively showcase Supio's strengths over rivals in the evolving landscape." [CROSS-SECTION: Also appears in Loss, Competitive]</t>
  </si>
  <si>
    <t>"Companies like MacDonald Law Professional and Devaughn James emphasized the seamless user experience and adaptability of the implementation process, noting the ease of adding members and uploading files, which fosters user adoption. This positions us favorably against competitors like Supio, who do not provide the same level of hands-on engagement and training, despite the mixed deal outcomes where no deals were won or lost." [CROSS-SECTION: Also appears in Win, Competitive]</t>
  </si>
  <si>
    <t>"Companies like The Hurt Boss and Wyatt Injury Law PLLC expressed significant frustration with the lengthy and inflexible implementation processes of our solutions, particularly regarding the lack of integration and downloadable capabilities, which hindered their operational efficiency. This weakness contrasts sharply with competitors like Parrot and Filevine, who offer more agile solutions, ultimately contributing to our mixed deal outcomes where we secured no wins or losses, indicating a critical need for streamlined implementation and enhanced document handling features." [CROSS-SECTION: Also appears in Loss, Competitive]</t>
  </si>
  <si>
    <t>"Firms such as MacDonald Law Professional and Curcio Law are actively evaluating solutions like Supio, driven by the need to leverage AI advancements for competitive advantage in personal injury law. Their focus on reliable, document-based information processing underscores our strength in delivering trustworthy AI tools, setting us apart from competitors like Eve and Filevine, who have yet to address critical concerns about AI reliability. Despite mixed deal outcomes, this interest reflects a strong market demand for innovative legal solutions." [CROSS-SECTION: Also appears in Win, Competitive]</t>
  </si>
  <si>
    <t>"Companies such as Rocky McElhaney Law Firm and Wyatt Injury Law Pllc expressed significant concerns regarding our pricing structure, particularly the perception of complexity and lack of clarity compared to competitors like Eve, who utilize a more intuitive per-case pricing model. This feedback indicates a critical weakness in our commercial strategy that hinders our competitive positioning, as evidenced by our mixed deal outcomes, and necessitates a reevaluation towards a more straightforward, flat-fee pricing approach to enhance customer satisfaction and drive future sales." [CROSS-SECTION: Also appears in Loss, Competitive]</t>
  </si>
  <si>
    <t>"Companies such as MacDonald Law Professional and Wells Call Clark Bennett &amp; Clawson have expressed concerns regarding our pricing structure, indicating a need for clearer communication around credit utilization and first-year commitment flexibility. This feedback highlights potential weaknesses in our competitive positioning against firms like Eve and Evenup, suggesting that a re-evaluation of our pricing model could enhance customer confidence and drive improved deal outcomes, particularly given the current mixed results with no wins or losses." [CROSS-SECTION: Also appears in Loss, Competitive]</t>
  </si>
  <si>
    <t>"Companies like MacDonald Law Professional and Wm Keith Dozier recognized Supio’s strength in delivering advanced product capabilities, particularly through its AI-driven features that significantly enhance efficiency in case management. This capability allows users to swiftly extract essential reports and insights, setting Supio apart from competitors like Eve, who lack the same human-centric approach and customizable interaction, despite the mixed deal outcomes indicating room for improvement in capturing market share." [CROSS-SECTION: Also appears in Win, Competitive]</t>
  </si>
  <si>
    <t>"Companies such as MacDonald Law Professional and Rittgers Rittgers &amp; Nakajima recognized our sales team's exceptional communication and responsiveness, particularly highlighting the effectiveness of our personalized training and collaborative approach during product demonstrations. This positions us favorably against competitors like Eve, who lack the same level of attorney-led content review and real-time engagement, ultimately enhancing our competitive edge despite the mixed deal outcomes." [CROSS-SECTION: Also appears in Win, Competitive]</t>
  </si>
  <si>
    <t>"Clients of Supio, particularly those from firms like MacDonald Law Professional and The Jeffcoat Firm, consistently highlight our unparalleled human-centric support and proactive product engagement, which fosters confidence in our solutions and distinguishes us from competitors like Eve, who lack similar personalized interactions. This strength in customer service and collaboration not only enhances user experience but also positions us favorably in a competitive landscape where we have encountered mixed deal outcomes." [CROSS-SECTION: Also appears in Win, Competitive]</t>
  </si>
  <si>
    <t>"Companies like Barnes Trial Group and Wells Call Clark Bennett &amp; Clawson, who ultimately evaluated Supio and its competitors, expressed dissatisfaction with limited product access and inadequate user experience during demonstrations, underscoring a critical weakness in our competitive positioning against Eve. Addressing these usability concerns could significantly enhance our appeal and lead to improved deal outcomes in future engagements." [CROSS-SECTION: Also appears in Loss, Competitive]</t>
  </si>
  <si>
    <t>"Customers evaluating Supio have indicated that while the user interface is notably more intuitive compared to competitors like Even Up, there is a pressing need for enhanced presentation and educational training during demonstrations, particularly to address mixed deal outcomes where no deals have been won or lost. This insight emphasizes the necessity for Supio to refine its user experience and training approach to better align with customer expectations and competitive positioning." [CROSS-SECTION: Also appears in Win, Competitive]</t>
  </si>
  <si>
    <t>IMPLEMENTATION INSIGHTS SUMMARY:</t>
  </si>
  <si>
    <t>Total Implementation Themes: 12</t>
  </si>
  <si>
    <t>Pricing Analysis Section</t>
  </si>
  <si>
    <t>PURPOSE: Analyze pricing perceptions, competitive positioning, and cost-benefit insights from customer feedback.</t>
  </si>
  <si>
    <t>📖 SECTION CONTEXT: This section focuses on pricing perceptions, competitive cost analysis, value proposition, and ROI considerations that influence purchase decisions.</t>
  </si>
  <si>
    <t>🔍 RESEARCH FOCUS: 'How do customers perceive pricing relative to competitors?' 'What drives value perception?' 'What pricing factors influence purchase decisions?'</t>
  </si>
  <si>
    <t>Pricing Category</t>
  </si>
  <si>
    <t>Cost Impact</t>
  </si>
  <si>
    <t>Competitive Context</t>
  </si>
  <si>
    <t>Pricing Decision</t>
  </si>
  <si>
    <t>PRICING ANALYSIS SUMMARY:</t>
  </si>
  <si>
    <t>Total Pricing Themes: 0</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</si>
  <si>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</si>
  <si>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</si>
  <si>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</si>
  <si>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</si>
  <si>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</si>
  <si>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</si>
  <si>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</si>
  <si>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</si>
  <si>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</si>
  <si>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</si>
  <si>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</si>
  <si>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</si>
  <si>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</si>
  <si>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</si>
  <si>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</si>
  <si>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</si>
  <si>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</si>
  <si>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</si>
  <si>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</si>
  <si>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</si>
  <si>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</si>
  <si>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</si>
  <si>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</si>
  <si>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</si>
  <si>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17</t>
  </si>
  <si>
    <t>Grand Total: 17</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</si>
  <si>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</si>
  <si>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</si>
  <si>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</si>
  <si>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</si>
  <si>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</si>
  <si>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</si>
  <si>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</si>
  <si>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</si>
  <si>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</si>
  <si>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</si>
  <si>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</si>
  <si>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</si>
  <si>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</si>
  <si>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</si>
  <si>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</si>
  <si>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</si>
  <si>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</si>
  <si>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</si>
  <si>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</si>
  <si>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</si>
  <si>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</si>
  <si>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</si>
  <si>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</si>
  <si>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</si>
  <si>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</si>
  <si>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</si>
  <si>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</si>
  <si>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</si>
  <si>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</si>
  <si>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</si>
  <si>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</si>
  <si>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</si>
  <si>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</si>
  <si>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</si>
  <si>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</si>
  <si>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</si>
  <si>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</si>
  <si>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</si>
  <si>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</si>
  <si>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</si>
  <si>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</si>
  <si>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</si>
  <si>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</si>
  <si>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</si>
  <si>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</si>
  <si>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</si>
  <si>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</si>
  <si>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</si>
  <si>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</si>
  <si>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</si>
  <si>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</si>
  <si>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</si>
  <si>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</si>
  <si>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</si>
  <si>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</si>
  <si>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</si>
  <si>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</si>
  <si>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</si>
  <si>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</si>
  <si>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</si>
  <si>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</si>
  <si>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</si>
  <si>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</si>
  <si>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</si>
  <si>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</si>
  <si>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</si>
  <si>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</si>
  <si>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</si>
  <si>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</si>
  <si>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</si>
  <si>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</si>
  <si>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</si>
  <si>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</si>
  <si>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</si>
  <si>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</si>
  <si>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</si>
  <si>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</si>
  <si>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</si>
  <si>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</si>
  <si>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</si>
  <si>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</si>
  <si>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</si>
  <si>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</si>
  <si>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</si>
  <si>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</si>
  <si>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</si>
  <si>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</si>
  <si>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</si>
  <si>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</si>
  <si>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</si>
  <si>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</si>
  <si>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</si>
  <si>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</si>
  <si>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</si>
  <si>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</si>
  <si>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</si>
  <si>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</si>
  <si>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</si>
  <si>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</si>
  <si>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</si>
  <si>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</si>
  <si>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</si>
  <si>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</si>
  <si>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</si>
  <si>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</si>
  <si>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</si>
  <si>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</si>
  <si>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</si>
  <si>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</si>
  <si>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</si>
  <si>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</si>
  <si>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</si>
  <si>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</si>
  <si>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</si>
  <si>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</si>
  <si>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</si>
  <si>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</si>
  <si>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</si>
  <si>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</si>
  <si>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</si>
  <si>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</si>
  <si>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</si>
  <si>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</si>
  <si>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</si>
  <si>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</si>
  <si>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</si>
  <si>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</si>
  <si>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</si>
  <si>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</si>
  <si>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</si>
  <si>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</si>
  <si>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</si>
  <si>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</si>
  <si>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</si>
  <si>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</si>
  <si>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</si>
  <si>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</si>
  <si>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</si>
  <si>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</si>
  <si>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</si>
  <si>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</si>
  <si>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</si>
  <si>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</si>
  <si>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</si>
  <si>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</si>
  <si>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</si>
  <si>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</si>
  <si>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</si>
  <si>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</si>
  <si>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</si>
  <si>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</si>
  <si>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</si>
  <si>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</si>
  <si>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</si>
  <si>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</si>
  <si>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</si>
  <si>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</si>
  <si>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</si>
  <si>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</si>
  <si>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</si>
  <si>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</si>
  <si>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</si>
  <si>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</si>
  <si>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</si>
  <si>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</si>
  <si>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</si>
  <si>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</si>
  <si>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</si>
  <si>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</si>
  <si>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</si>
  <si>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</si>
  <si>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</si>
  <si>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</si>
  <si>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</si>
  <si>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</si>
  <si>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</si>
  <si>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</si>
  <si>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</si>
  <si>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</si>
  <si>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</si>
  <si>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</si>
  <si>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</si>
  <si>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</si>
  <si>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</si>
  <si>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</si>
  <si>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</si>
  <si>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</si>
  <si>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</si>
  <si>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</si>
  <si>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</si>
  <si>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</si>
  <si>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</si>
  <si>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</si>
  <si>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</si>
  <si>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</si>
  <si>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</si>
  <si>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</si>
  <si>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</si>
  <si>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</si>
  <si>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</si>
  <si>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</si>
  <si>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</si>
  <si>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</si>
  <si>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</si>
  <si>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</si>
  <si>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</si>
  <si>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</si>
  <si>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</si>
  <si>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</si>
  <si>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</si>
  <si>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</si>
  <si>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</si>
  <si>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</si>
  <si>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</si>
  <si>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</si>
  <si>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</si>
  <si>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</si>
  <si>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</si>
  <si>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</si>
  <si>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</si>
  <si>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</si>
  <si>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</si>
  <si>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</si>
  <si>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</si>
  <si>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</si>
  <si>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</si>
  <si>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</si>
  <si>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</si>
  <si>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</si>
  <si>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</si>
  <si>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</si>
  <si>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</si>
  <si>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</si>
  <si>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</si>
  <si>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</si>
  <si>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</si>
  <si>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</si>
  <si>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</si>
  <si>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</si>
  <si>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</si>
  <si>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</si>
  <si>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</si>
  <si>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</si>
  <si>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</si>
  <si>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</si>
  <si>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</si>
  <si>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</si>
  <si>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</si>
  <si>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</si>
  <si>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</si>
  <si>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</si>
  <si>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</si>
  <si>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</si>
  <si>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</si>
  <si>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</si>
  <si>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</si>
  <si>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</si>
  <si>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</si>
  <si>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</si>
  <si>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</si>
  <si>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</si>
  <si>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</si>
  <si>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</si>
  <si>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</si>
  <si>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</si>
  <si>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</si>
  <si>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</si>
  <si>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</si>
  <si>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</si>
  <si>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</si>
  <si>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</si>
  <si>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</si>
  <si>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</si>
  <si>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</si>
  <si>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</si>
  <si>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</si>
  <si>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</si>
  <si>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</si>
  <si>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</si>
  <si>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</si>
  <si>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</si>
  <si>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</si>
  <si>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</si>
  <si>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</si>
  <si>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</si>
  <si>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</si>
  <si>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</si>
  <si>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</si>
  <si>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</si>
  <si>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</si>
  <si>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</si>
  <si>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Smith_2_3</t>
  </si>
  <si>
    <t>The Jeffcoat Firm_Jessica Lockhart_4_1</t>
  </si>
  <si>
    <t>Customer Engagement</t>
  </si>
  <si>
    <t>Where do you think Even up stands out besides cost things that they do exceptionally well?</t>
  </si>
  <si>
    <t>Devaughn James_Lisa Benson_4_3</t>
  </si>
  <si>
    <t>Do you have any feedback on service and support? If you see those things and you reach out to the team, can you share what the experience is like?</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</si>
  <si>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</si>
  <si>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</si>
  <si>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</si>
  <si>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</si>
  <si>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</si>
  <si>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</si>
  <si>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</si>
  <si>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</si>
  <si>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</si>
  <si>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</si>
  <si>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</si>
  <si>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</si>
  <si>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</si>
  <si>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</si>
  <si>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</si>
  <si>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</si>
  <si>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</si>
  <si>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</si>
  <si>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</si>
  <si>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</si>
  <si>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</si>
  <si>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</si>
  <si>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</si>
  <si>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</si>
  <si>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</si>
  <si>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</si>
  <si>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</si>
  <si>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</si>
  <si>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</si>
  <si>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</si>
  <si>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</si>
  <si>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</si>
  <si>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</si>
  <si>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</si>
  <si>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</si>
  <si>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</si>
  <si>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</si>
  <si>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</si>
  <si>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</si>
  <si>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</si>
  <si>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</si>
  <si>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</si>
  <si>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</si>
  <si>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</si>
  <si>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</si>
  <si>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</si>
  <si>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</si>
  <si>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</si>
  <si>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Primary Section</t>
  </si>
  <si>
    <t>All Sections</t>
  </si>
  <si>
    <t>Cross-Reference Notes</t>
  </si>
  <si>
    <t>Processing Status</t>
  </si>
  <si>
    <t>"Despite interest from firms like Barnes Trial Group and Mix Sanders Thompson, Supio faced challenges in competitive positioning as potential clients expressed concerns about integration with existing systems and the perceived value of AI capabilities compared to established vendors like Expert Institute and Parrot. This indicates a critical weakness in aligning product offerings with user feedback and operational efficiency, highlighting the need for Supio to enhance its competitive narrative and address integration complexities to convert interest into successful deals."</t>
  </si>
  <si>
    <t>Loss</t>
  </si>
  <si>
    <t>Loss, Competitive, Implementation</t>
  </si>
  <si>
    <t>Process in Loss section, then reference in: Competitive, Implementation</t>
  </si>
  <si>
    <t>PENDING - Not yet processed</t>
  </si>
  <si>
    <t>"Despite mixed deal outcomes with no wins or losses, feedback from firms like MacDonald Law Professional and Wyatt Injury Law PLLC indicates that while Supio offers valuable features, such as detailed billing breakdowns, our competitors like Eve excel in providing hands-on demos and tailored case evaluations that resonate strongly with prospective clients. To enhance our competitive positioning, it is crucial to investigate how we can improve our engagement strategies and product demonstrations to effectively showcase Supio's strengths over rivals in the evolving landscape."</t>
  </si>
  <si>
    <t>"Companies like MacDonald Law Professional and Devaughn James emphasized the seamless user experience and adaptability of the implementation process, noting the ease of adding members and uploading files, which fosters user adoption. This positions us favorably against competitors like Supio, who do not provide the same level of hands-on engagement and training, despite the mixed deal outcomes where no deals were won or lost."</t>
  </si>
  <si>
    <t>Win</t>
  </si>
  <si>
    <t>Win, Competitive, Implementation</t>
  </si>
  <si>
    <t>Process in Win section, then reference in: Competitive, Implementation</t>
  </si>
  <si>
    <t>"Companies like The Hurt Boss and Wyatt Injury Law PLLC expressed significant frustration with the lengthy and inflexible implementation processes of our solutions, particularly regarding the lack of integration and downloadable capabilities, which hindered their operational efficiency. This weakness contrasts sharply with competitors like Parrot and Filevine, who offer more agile solutions, ultimately contributing to our mixed deal outcomes where we secured no wins or losses, indicating a critical need for streamlined implementation and enhanced document handling features."</t>
  </si>
  <si>
    <t>"Firms such as MacDonald Law Professional and Curcio Law are actively evaluating solutions like Supio, driven by the need to leverage AI advancements for competitive advantage in personal injury law. Their focus on reliable, document-based information processing underscores our strength in delivering trustworthy AI tools, setting us apart from competitors like Eve and Filevine, who have yet to address critical concerns about AI reliability. Despite mixed deal outcomes, this interest reflects a strong market demand for innovative legal solutions."</t>
  </si>
  <si>
    <t>"Companies such as Wells Call Clark Bennett &amp; Clawson, who considered Supio, expressed concerns about our extended turnaround times and perceived lack of presence in the plaintiff's bar, leading them to favor competitors like Even Up. This highlights a critical weakness in our competitive positioning that we must address to improve our appeal in a market where agility and established relationships are paramount."</t>
  </si>
  <si>
    <t>Loss, Competitive</t>
  </si>
  <si>
    <t>Process in Loss section, then reference in: Competitive</t>
  </si>
  <si>
    <t>"Companies like MacDonald Law Professional and Rebenack Aronow &amp; Mascolo recognized our competitive pricing as a significant strength, particularly when they could directly allocate costs to clients, enhancing their financial position and justifying their investment. This capability not only underscores our value proposition but also positions us favorably against competitors who may lack such transparent cost recovery mechanisms, despite mixed deal outcomes where we have yet to secure wins."</t>
  </si>
  <si>
    <t>Win, Competitive</t>
  </si>
  <si>
    <t>Process in Win section, then reference in: Competitive</t>
  </si>
  <si>
    <t>"Companies such as Rocky McElhaney Law Firm and Wyatt Injury Law Pllc expressed significant concerns regarding our pricing structure, particularly the perception of complexity and lack of clarity compared to competitors like Eve, who utilize a more intuitive per-case pricing model. This feedback indicates a critical weakness in our commercial strategy that hinders our competitive positioning, as evidenced by our mixed deal outcomes, and necessitates a reevaluation towards a more straightforward, flat-fee pricing approach to enhance customer satisfaction and drive future sales."</t>
  </si>
  <si>
    <t>"Companies such as MacDonald Law Professional and Wells Call Clark Bennett &amp; Clawson have expressed concerns regarding our pricing structure, indicating a need for clearer communication around credit utilization and first-year commitment flexibility. This feedback highlights potential weaknesses in our competitive positioning against firms like Eve and Evenup, suggesting that a re-evaluation of our pricing model could enhance customer confidence and drive improved deal outcomes, particularly given the current mixed results with no wins or losses."</t>
  </si>
  <si>
    <t>"Companies like MacDonald Law Professional and Wm Keith Dozier recognized Supio’s strength in delivering advanced product capabilities, particularly through its AI-driven features that significantly enhance efficiency in case management. This capability allows users to swiftly extract essential reports and insights, setting Supio apart from competitors like Eve, who lack the same human-centric approach and customizable interaction, despite the mixed deal outcomes indicating room for improvement in capturing market share."</t>
  </si>
  <si>
    <t>"Clients perceiving Supio's offerings as fragmented and lacking a unified AI solution for plaintiff law practices indicate a notable weakness in our product capabilities, particularly when compared to competitors like Eve, who provide more integrated solutions. This highlights the necessity for Supio to consolidate its tools and enhance user experience to overcome mixed deal outcomes and better align with client expectations for efficiency and effectiveness."</t>
  </si>
  <si>
    <t>"Companies such as Wells Call Clark Bennett &amp; Clawson have recognized Supio's advanced product capabilities, particularly in automating document summaries and enhancing legal drafting efficiency, as key strengths that set us apart from competitors like NEOS, which impose limitations on file selection and automation. This presents a significant opportunity for us to further capitalize on our innovative features, especially given the mixed deal outcomes where our strengths have not yet translated into wins."</t>
  </si>
  <si>
    <t>"Companies such as MacDonald Law Professional and Rittgers Rittgers &amp; Nakajima recognized our sales team's exceptional communication and responsiveness, particularly highlighting the effectiveness of our personalized training and collaborative approach during product demonstrations. This positions us favorably against competitors like Eve, who lack the same level of attorney-led content review and real-time engagement, ultimately enhancing our competitive edge despite the mixed deal outcomes."</t>
  </si>
  <si>
    <t>"Clients of Supio, particularly those from firms like MacDonald Law Professional and The Jeffcoat Firm, consistently highlight our unparalleled human-centric support and proactive product engagement, which fosters confidence in our solutions and distinguishes us from competitors like Eve, who lack similar personalized interactions. This strength in customer service and collaboration not only enhances user experience but also positions us favorably in a competitive landscape where we have encountered mixed deal outcomes."</t>
  </si>
  <si>
    <t>"Companies such as MacDonald Law Professional and Rittgers Rittgers &amp; Nakajima identified Supio's superior user experience, particularly the dual functionality of chronological options alongside interactive query capabilities, as a notable strength compared to competitors like Eve. This feedback underscores the potential for Supio to enhance user adoption and drive competitive advantage by offering more hands-on training, a strategy that could capture market share despite the current mixed deal outcomes."</t>
  </si>
  <si>
    <t>"Companies like Barnes Trial Group and Wells Call Clark Bennett &amp; Clawson, who ultimately evaluated Supio and its competitors, expressed dissatisfaction with limited product access and inadequate user experience during demonstrations, underscoring a critical weakness in our competitive positioning against Eve. Addressing these usability concerns could significantly enhance our appeal and lead to improved deal outcomes in future engagements."</t>
  </si>
  <si>
    <t>"Customers evaluating Supio have indicated that while the user interface is notably more intuitive compared to competitors like Even Up, there is a pressing need for enhanced presentation and educational training during demonstrations, particularly to address mixed deal outcomes where no deals have been won or lost. This insight emphasizes the necessity for Supio to refine its user experience and training approach to better align with customer expectations and competitive positioning."</t>
  </si>
  <si>
    <t>SUMMARY: 17 cross-section themes identified</t>
  </si>
  <si>
    <t>Efficiency gain: Process once, reference multiple times</t>
  </si>
  <si>
    <t>Executive Report Builder - Based on Analyst Decisions</t>
  </si>
  <si>
    <t>⚠️ PENDING ANALYST REVIEW: This report will populate once you classify themes and quotes in the section tabs.</t>
  </si>
  <si>
    <t>📊 EXECUTIVE SUMMARY</t>
  </si>
  <si>
    <t>Key insights for executive audience - Featured quotes only</t>
  </si>
  <si>
    <t>📊 DYNAMIC SUMMARY:</t>
  </si>
  <si>
    <t>This section updates automatically as you make decisions</t>
  </si>
  <si>
    <t>Formulas count your selections in real-time</t>
  </si>
  <si>
    <t>Refresh this tab to see updated counts</t>
  </si>
  <si>
    <t>LIVE</t>
  </si>
  <si>
    <t>🎯 VALIDATED THEMES:</t>
  </si>
  <si>
    <t>Total themes marked as VALIDATED</t>
  </si>
  <si>
    <t>Updates automatically</t>
  </si>
  <si>
    <t>⭐ FEATURED QUOTES:</t>
  </si>
  <si>
    <t>Total quotes marked as FEATURED</t>
  </si>
  <si>
    <t>🟢 WHY YOU WIN</t>
  </si>
  <si>
    <t>Validated win driver themes with primary evidence</t>
  </si>
  <si>
    <t>🟢 WIN DRIVERS:</t>
  </si>
  <si>
    <t>Go to 'Win Drivers Section' tab to make decisions</t>
  </si>
  <si>
    <t>🔴 WHY YOU LOSE</t>
  </si>
  <si>
    <t>Validated loss factor themes with primary evidence</t>
  </si>
  <si>
    <t>🔴 LOSS FACTORS:</t>
  </si>
  <si>
    <t>Go to 'Loss Factors Section' tab to make decisions</t>
  </si>
  <si>
    <t>🟡 COMPETITIVE INTELLIGENCE</t>
  </si>
  <si>
    <t>Validated competitive insights with primary evidence</t>
  </si>
  <si>
    <t>🟡 COMPETITIVE INTELLIGENCE:</t>
  </si>
  <si>
    <t>Go to 'Competitive Intelligence' tab to make decisions</t>
  </si>
  <si>
    <t>🔧 IMPLEMENTATION INSIGHTS:</t>
  </si>
  <si>
    <t>Go to 'Implementation Insights' tab to make decisions</t>
  </si>
  <si>
    <t>📋 ANALYST DECISION SUMMARY</t>
  </si>
  <si>
    <t>Overview of analyst decisions across all sections</t>
  </si>
  <si>
    <t>📊 PROGRESS SUMMARY:</t>
  </si>
  <si>
    <t>Total validated themes across all sections</t>
  </si>
  <si>
    <t>Updates automatically as you make decisions</t>
  </si>
  <si>
    <t>📈 COMPLETION %:</t>
  </si>
  <si>
    <t>Percentage of themes validated</t>
  </si>
  <si>
    <t>Shows progress toward completion</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</si>
</sst>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8B4513"/>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5" fillId="6" borderId="0" xfId="0" applyFont="1" applyFill="1" applyAlignment="1">
      <alignment horizontal="center"/>
    </xf>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applyAlignment="1">
      <alignment horizontal="center"/>
    </xf>
    <xf numFmtId="0" fontId="7"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17</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7</v>
      </c>
      <c r="C15" s="5">
        <v>0</v>
      </c>
      <c r="D15">
        <v>53</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23"/>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895</v>
      </c>
      <c r="B1" s="1"/>
      <c r="C1" s="1"/>
      <c r="D1" s="1"/>
      <c r="E1" s="1"/>
      <c r="F1" s="1"/>
    </row>
    <row r="2" spans="1:6">
      <c r="A2" s="2" t="s">
        <v>896</v>
      </c>
      <c r="B2" s="2"/>
      <c r="C2" s="2"/>
      <c r="D2" s="2"/>
      <c r="E2" s="2"/>
      <c r="F2" s="2"/>
    </row>
    <row r="3" spans="1:6">
      <c r="A3" s="6" t="s">
        <v>897</v>
      </c>
      <c r="B3" s="6"/>
      <c r="C3" s="6"/>
      <c r="D3" s="6"/>
      <c r="E3" s="6"/>
      <c r="F3" s="6"/>
    </row>
    <row r="5" spans="1:6">
      <c r="A5" s="3" t="s">
        <v>124</v>
      </c>
      <c r="B5" s="3" t="s">
        <v>125</v>
      </c>
      <c r="C5" s="3" t="s">
        <v>898</v>
      </c>
      <c r="D5" s="3" t="s">
        <v>899</v>
      </c>
      <c r="E5" s="3" t="s">
        <v>900</v>
      </c>
      <c r="F5" s="3" t="s">
        <v>901</v>
      </c>
    </row>
    <row r="6" spans="1:6">
      <c r="A6" s="6" t="s">
        <v>315</v>
      </c>
      <c r="B6" s="6" t="s">
        <v>902</v>
      </c>
      <c r="C6" s="6" t="s">
        <v>903</v>
      </c>
      <c r="D6" s="6" t="s">
        <v>904</v>
      </c>
      <c r="E6" s="6" t="s">
        <v>905</v>
      </c>
      <c r="F6" s="9" t="s">
        <v>906</v>
      </c>
    </row>
    <row r="7" spans="1:6">
      <c r="A7" s="6" t="s">
        <v>326</v>
      </c>
      <c r="B7" s="6" t="s">
        <v>907</v>
      </c>
      <c r="C7" s="6" t="s">
        <v>903</v>
      </c>
      <c r="D7" s="6" t="s">
        <v>904</v>
      </c>
      <c r="E7" s="6" t="s">
        <v>905</v>
      </c>
      <c r="F7" s="9" t="s">
        <v>906</v>
      </c>
    </row>
    <row r="8" spans="1:6">
      <c r="A8" s="6" t="s">
        <v>137</v>
      </c>
      <c r="B8" s="6" t="s">
        <v>908</v>
      </c>
      <c r="C8" s="6" t="s">
        <v>909</v>
      </c>
      <c r="D8" s="6" t="s">
        <v>910</v>
      </c>
      <c r="E8" s="6" t="s">
        <v>911</v>
      </c>
      <c r="F8" s="9" t="s">
        <v>906</v>
      </c>
    </row>
    <row r="9" spans="1:6">
      <c r="A9" s="6" t="s">
        <v>354</v>
      </c>
      <c r="B9" s="6" t="s">
        <v>912</v>
      </c>
      <c r="C9" s="6" t="s">
        <v>903</v>
      </c>
      <c r="D9" s="6" t="s">
        <v>904</v>
      </c>
      <c r="E9" s="6" t="s">
        <v>905</v>
      </c>
      <c r="F9" s="9" t="s">
        <v>906</v>
      </c>
    </row>
    <row r="10" spans="1:6">
      <c r="A10" s="6" t="s">
        <v>158</v>
      </c>
      <c r="B10" s="6" t="s">
        <v>913</v>
      </c>
      <c r="C10" s="6" t="s">
        <v>909</v>
      </c>
      <c r="D10" s="6" t="s">
        <v>910</v>
      </c>
      <c r="E10" s="6" t="s">
        <v>911</v>
      </c>
      <c r="F10" s="9" t="s">
        <v>906</v>
      </c>
    </row>
    <row r="11" spans="1:6">
      <c r="A11" s="6" t="s">
        <v>366</v>
      </c>
      <c r="B11" s="6" t="s">
        <v>914</v>
      </c>
      <c r="C11" s="6" t="s">
        <v>903</v>
      </c>
      <c r="D11" s="6" t="s">
        <v>915</v>
      </c>
      <c r="E11" s="6" t="s">
        <v>916</v>
      </c>
      <c r="F11" s="9" t="s">
        <v>906</v>
      </c>
    </row>
    <row r="12" spans="1:6">
      <c r="A12" s="6" t="s">
        <v>190</v>
      </c>
      <c r="B12" s="6" t="s">
        <v>917</v>
      </c>
      <c r="C12" s="6" t="s">
        <v>909</v>
      </c>
      <c r="D12" s="6" t="s">
        <v>918</v>
      </c>
      <c r="E12" s="6" t="s">
        <v>919</v>
      </c>
      <c r="F12" s="9" t="s">
        <v>906</v>
      </c>
    </row>
    <row r="13" spans="1:6">
      <c r="A13" s="6" t="s">
        <v>377</v>
      </c>
      <c r="B13" s="6" t="s">
        <v>920</v>
      </c>
      <c r="C13" s="6" t="s">
        <v>903</v>
      </c>
      <c r="D13" s="6" t="s">
        <v>904</v>
      </c>
      <c r="E13" s="6" t="s">
        <v>905</v>
      </c>
      <c r="F13" s="9" t="s">
        <v>906</v>
      </c>
    </row>
    <row r="14" spans="1:6">
      <c r="A14" s="6" t="s">
        <v>420</v>
      </c>
      <c r="B14" s="6" t="s">
        <v>921</v>
      </c>
      <c r="C14" s="6" t="s">
        <v>903</v>
      </c>
      <c r="D14" s="6" t="s">
        <v>904</v>
      </c>
      <c r="E14" s="6" t="s">
        <v>905</v>
      </c>
      <c r="F14" s="9" t="s">
        <v>906</v>
      </c>
    </row>
    <row r="15" spans="1:6">
      <c r="A15" s="6" t="s">
        <v>202</v>
      </c>
      <c r="B15" s="6" t="s">
        <v>922</v>
      </c>
      <c r="C15" s="6" t="s">
        <v>909</v>
      </c>
      <c r="D15" s="6" t="s">
        <v>910</v>
      </c>
      <c r="E15" s="6" t="s">
        <v>911</v>
      </c>
      <c r="F15" s="9" t="s">
        <v>906</v>
      </c>
    </row>
    <row r="16" spans="1:6">
      <c r="A16" s="6" t="s">
        <v>437</v>
      </c>
      <c r="B16" s="6" t="s">
        <v>923</v>
      </c>
      <c r="C16" s="6" t="s">
        <v>903</v>
      </c>
      <c r="D16" s="6" t="s">
        <v>915</v>
      </c>
      <c r="E16" s="6" t="s">
        <v>916</v>
      </c>
      <c r="F16" s="9" t="s">
        <v>906</v>
      </c>
    </row>
    <row r="17" spans="1:6">
      <c r="A17" s="6" t="s">
        <v>224</v>
      </c>
      <c r="B17" s="6" t="s">
        <v>924</v>
      </c>
      <c r="C17" s="6" t="s">
        <v>909</v>
      </c>
      <c r="D17" s="6" t="s">
        <v>918</v>
      </c>
      <c r="E17" s="6" t="s">
        <v>919</v>
      </c>
      <c r="F17" s="9" t="s">
        <v>906</v>
      </c>
    </row>
    <row r="18" spans="1:6">
      <c r="A18" s="6" t="s">
        <v>243</v>
      </c>
      <c r="B18" s="6" t="s">
        <v>925</v>
      </c>
      <c r="C18" s="6" t="s">
        <v>909</v>
      </c>
      <c r="D18" s="6" t="s">
        <v>910</v>
      </c>
      <c r="E18" s="6" t="s">
        <v>911</v>
      </c>
      <c r="F18" s="9" t="s">
        <v>906</v>
      </c>
    </row>
    <row r="19" spans="1:6">
      <c r="A19" s="6" t="s">
        <v>265</v>
      </c>
      <c r="B19" s="6" t="s">
        <v>926</v>
      </c>
      <c r="C19" s="6" t="s">
        <v>909</v>
      </c>
      <c r="D19" s="6" t="s">
        <v>910</v>
      </c>
      <c r="E19" s="6" t="s">
        <v>911</v>
      </c>
      <c r="F19" s="9" t="s">
        <v>906</v>
      </c>
    </row>
    <row r="20" spans="1:6">
      <c r="A20" s="6" t="s">
        <v>276</v>
      </c>
      <c r="B20" s="6" t="s">
        <v>927</v>
      </c>
      <c r="C20" s="6" t="s">
        <v>909</v>
      </c>
      <c r="D20" s="6" t="s">
        <v>918</v>
      </c>
      <c r="E20" s="6" t="s">
        <v>919</v>
      </c>
      <c r="F20" s="9" t="s">
        <v>906</v>
      </c>
    </row>
    <row r="21" spans="1:6">
      <c r="A21" s="6" t="s">
        <v>456</v>
      </c>
      <c r="B21" s="6" t="s">
        <v>928</v>
      </c>
      <c r="C21" s="6" t="s">
        <v>903</v>
      </c>
      <c r="D21" s="6" t="s">
        <v>904</v>
      </c>
      <c r="E21" s="6" t="s">
        <v>905</v>
      </c>
      <c r="F21" s="9" t="s">
        <v>906</v>
      </c>
    </row>
    <row r="22" spans="1:6">
      <c r="A22" s="6" t="s">
        <v>284</v>
      </c>
      <c r="B22" s="6" t="s">
        <v>929</v>
      </c>
      <c r="C22" s="6" t="s">
        <v>909</v>
      </c>
      <c r="D22" s="6" t="s">
        <v>910</v>
      </c>
      <c r="E22" s="6" t="s">
        <v>911</v>
      </c>
      <c r="F22" s="9" t="s">
        <v>906</v>
      </c>
    </row>
    <row r="23" spans="1:6">
      <c r="A23" s="3" t="s">
        <v>930</v>
      </c>
      <c r="B23" s="6" t="s">
        <v>931</v>
      </c>
    </row>
  </sheetData>
  <mergeCells count="3">
    <mergeCell ref="A1:F1"/>
    <mergeCell ref="A2:F2"/>
    <mergeCell ref="A3:F3"/>
  </mergeCells>
  <dataValidations count="17">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 type="list" allowBlank="1" showInputMessage="1" showErrorMessage="1" sqref="F15">
      <formula1>"PENDING - Not yet processed,PROCESSED - Complete in primary section,REFERENCED - Added to other sections"</formula1>
    </dataValidation>
    <dataValidation type="list" allowBlank="1" showInputMessage="1" showErrorMessage="1" sqref="F16">
      <formula1>"PENDING - Not yet processed,PROCESSED - Complete in primary section,REFERENCED - Added to other sections"</formula1>
    </dataValidation>
    <dataValidation type="list" allowBlank="1" showInputMessage="1" showErrorMessage="1" sqref="F17">
      <formula1>"PENDING - Not yet processed,PROCESSED - Complete in primary section,REFERENCED - Added to other sections"</formula1>
    </dataValidation>
    <dataValidation type="list" allowBlank="1" showInputMessage="1" showErrorMessage="1" sqref="F18">
      <formula1>"PENDING - Not yet processed,PROCESSED - Complete in primary section,REFERENCED - Added to other sections"</formula1>
    </dataValidation>
    <dataValidation type="list" allowBlank="1" showInputMessage="1" showErrorMessage="1" sqref="F19">
      <formula1>"PENDING - Not yet processed,PROCESSED - Complete in primary section,REFERENCED - Added to other sections"</formula1>
    </dataValidation>
    <dataValidation type="list" allowBlank="1" showInputMessage="1" showErrorMessage="1" sqref="F20">
      <formula1>"PENDING - Not yet processed,PROCESSED - Complete in primary section,REFERENCED - Added to other sections"</formula1>
    </dataValidation>
    <dataValidation type="list" allowBlank="1" showInputMessage="1" showErrorMessage="1" sqref="F21">
      <formula1>"PENDING - Not yet processed,PROCESSED - Complete in primary section,REFERENCED - Added to other sections"</formula1>
    </dataValidation>
    <dataValidation type="list" allowBlank="1" showInputMessage="1" showErrorMessage="1" sqref="F22">
      <formula1>"PENDING - Not yet processed,PROCESSED - Complete in primary section,REFERENCED - Added to other sections"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28"/>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932</v>
      </c>
      <c r="B1" s="1"/>
      <c r="C1" s="1"/>
      <c r="D1" s="1"/>
      <c r="E1" s="1"/>
    </row>
    <row r="2" spans="1:5">
      <c r="A2" s="2" t="s">
        <v>933</v>
      </c>
      <c r="B2" s="2"/>
      <c r="C2" s="2"/>
      <c r="D2" s="2"/>
      <c r="E2" s="2"/>
    </row>
    <row r="4" spans="1:5">
      <c r="A4" s="6" t="s">
        <v>935</v>
      </c>
      <c r="B4" s="6"/>
      <c r="C4" s="6"/>
      <c r="D4" s="6"/>
      <c r="E4" s="6"/>
    </row>
    <row r="5" spans="1:5">
      <c r="A5" s="3" t="s">
        <v>934</v>
      </c>
    </row>
    <row r="6" spans="1:5">
      <c r="A6" t="s">
        <v>936</v>
      </c>
      <c r="B6" s="6" t="s">
        <v>937</v>
      </c>
      <c r="C6" s="6" t="s">
        <v>938</v>
      </c>
      <c r="D6" s="6" t="s">
        <v>939</v>
      </c>
      <c r="E6" s="11" t="s">
        <v>940</v>
      </c>
    </row>
    <row r="7" spans="1:5">
      <c r="A7" t="s">
        <v>941</v>
      </c>
      <c r="B7" s="6">
        <f>COUNTIF('Win Drivers Section'!K:K,"VALIDATED")+COUNTIF('Loss Factors Section'!L:L,"VALIDATED")+COUNTIF('Competitive Intelligence'!K:K,"VALIDATED")+COUNTIF('Implementation Insights'!K:K,"VALIDATED")</f>
        <v>0</v>
      </c>
      <c r="C7" s="6" t="s">
        <v>942</v>
      </c>
      <c r="D7" s="6" t="s">
        <v>943</v>
      </c>
      <c r="E7" s="11" t="s">
        <v>940</v>
      </c>
    </row>
    <row r="8" spans="1:5">
      <c r="A8" t="s">
        <v>944</v>
      </c>
      <c r="B8" s="6">
        <f>COUNTIF('Win Drivers Section'!J:J,"*FEATURED*")+COUNTIF('Loss Factors Section'!K:K,"*FEATURED*")+COUNTIF('Competitive Intelligence'!J:J,"*FEATURED*")+COUNTIF('Implementation Insights'!J:J,"*FEATURED*")</f>
        <v>0</v>
      </c>
      <c r="C8" s="6" t="s">
        <v>945</v>
      </c>
      <c r="D8" s="6" t="s">
        <v>943</v>
      </c>
      <c r="E8" s="11" t="s">
        <v>940</v>
      </c>
    </row>
    <row r="10" spans="1:5">
      <c r="A10" s="6" t="s">
        <v>947</v>
      </c>
      <c r="B10" s="6"/>
      <c r="C10" s="6"/>
      <c r="D10" s="6"/>
      <c r="E10" s="6"/>
    </row>
    <row r="11" spans="1:5">
      <c r="A11" s="7" t="s">
        <v>946</v>
      </c>
    </row>
    <row r="12" spans="1:5">
      <c r="A12" t="s">
        <v>948</v>
      </c>
      <c r="B12" s="6">
        <f>COUNTA('Win Drivers Section'!A:A)-6</f>
        <v>0</v>
      </c>
      <c r="C12" s="6">
        <f>COUNTIF('Win Drivers Section'!K:K,"VALIDATED")</f>
        <v>0</v>
      </c>
      <c r="D12" s="6" t="s">
        <v>949</v>
      </c>
      <c r="E12" s="11" t="s">
        <v>940</v>
      </c>
    </row>
    <row r="14" spans="1:5">
      <c r="A14" s="6" t="s">
        <v>951</v>
      </c>
      <c r="B14" s="6"/>
      <c r="C14" s="6"/>
      <c r="D14" s="6"/>
      <c r="E14" s="6"/>
    </row>
    <row r="15" spans="1:5">
      <c r="A15" s="4" t="s">
        <v>950</v>
      </c>
    </row>
    <row r="16" spans="1:5">
      <c r="A16" t="s">
        <v>952</v>
      </c>
      <c r="B16" s="6">
        <f>COUNTA('Loss Factors Section'!A:A)-6</f>
        <v>0</v>
      </c>
      <c r="C16" s="6">
        <f>COUNTIF('Loss Factors Section'!L:L,"VALIDATED")</f>
        <v>0</v>
      </c>
      <c r="D16" s="6" t="s">
        <v>953</v>
      </c>
      <c r="E16" s="11" t="s">
        <v>940</v>
      </c>
    </row>
    <row r="18" spans="1:5">
      <c r="A18" s="6" t="s">
        <v>955</v>
      </c>
      <c r="B18" s="6"/>
      <c r="C18" s="6"/>
      <c r="D18" s="6"/>
      <c r="E18" s="6"/>
    </row>
    <row r="19" spans="1:5">
      <c r="A19" s="12" t="s">
        <v>954</v>
      </c>
    </row>
    <row r="20" spans="1:5">
      <c r="A20" t="s">
        <v>956</v>
      </c>
      <c r="B20" s="6">
        <f>COUNTA('Competitive Intelligence'!A:A)-6</f>
        <v>0</v>
      </c>
      <c r="C20" s="6">
        <f>COUNTIF('Competitive Intelligence'!K:K,"VALIDATED")</f>
        <v>0</v>
      </c>
      <c r="D20" s="6" t="s">
        <v>957</v>
      </c>
      <c r="E20" s="11" t="s">
        <v>940</v>
      </c>
    </row>
    <row r="23" spans="1:5">
      <c r="A23" t="s">
        <v>958</v>
      </c>
      <c r="B23" s="6">
        <f>COUNTA('Implementation Insights'!A:A)-6</f>
        <v>0</v>
      </c>
      <c r="C23" s="6">
        <f>COUNTIF('Implementation Insights'!K:K,"VALIDATED")</f>
        <v>0</v>
      </c>
      <c r="D23" s="6" t="s">
        <v>959</v>
      </c>
      <c r="E23" s="11" t="s">
        <v>940</v>
      </c>
    </row>
    <row r="25" spans="1:5">
      <c r="A25" s="6" t="s">
        <v>961</v>
      </c>
      <c r="B25" s="6"/>
      <c r="C25" s="6"/>
      <c r="D25" s="6"/>
      <c r="E25" s="6"/>
    </row>
    <row r="26" spans="1:5">
      <c r="A26" s="3" t="s">
        <v>960</v>
      </c>
    </row>
    <row r="27" spans="1:5">
      <c r="A27" t="s">
        <v>962</v>
      </c>
      <c r="B27" s="6">
        <f>B18+B20+B22+B24</f>
        <v>0</v>
      </c>
      <c r="C27" s="6" t="s">
        <v>963</v>
      </c>
      <c r="D27" s="6" t="s">
        <v>964</v>
      </c>
      <c r="E27" s="11" t="s">
        <v>940</v>
      </c>
    </row>
    <row r="28" spans="1:5">
      <c r="A28" t="s">
        <v>965</v>
      </c>
      <c r="B28" s="6">
        <f>IF(B26&gt;0,B26/(B18+B20+B22+B24)*100,0)</f>
        <v>0</v>
      </c>
      <c r="C28" s="6" t="s">
        <v>966</v>
      </c>
      <c r="D28" s="6" t="s">
        <v>967</v>
      </c>
      <c r="E28" s="11" t="s">
        <v>940</v>
      </c>
    </row>
  </sheetData>
  <mergeCells count="7">
    <mergeCell ref="A1:E1"/>
    <mergeCell ref="A2:E2"/>
    <mergeCell ref="A4:E4"/>
    <mergeCell ref="A10:E10"/>
    <mergeCell ref="A14:E14"/>
    <mergeCell ref="A18:E18"/>
    <mergeCell ref="A25:E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60"/>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36</v>
      </c>
      <c r="B1" s="1"/>
      <c r="C1" s="1"/>
      <c r="D1" s="1"/>
    </row>
    <row r="2" spans="1:4">
      <c r="A2" s="2" t="s">
        <v>37</v>
      </c>
      <c r="B2" s="2"/>
      <c r="C2" s="2"/>
      <c r="D2" s="2"/>
    </row>
    <row r="5" spans="1:4">
      <c r="A5" s="3" t="s">
        <v>38</v>
      </c>
    </row>
    <row r="6" spans="1:4">
      <c r="A6" t="s">
        <v>39</v>
      </c>
      <c r="B6" s="6">
        <v>31</v>
      </c>
    </row>
    <row r="7" spans="1:4">
      <c r="A7" t="s">
        <v>40</v>
      </c>
      <c r="B7" s="6">
        <v>23</v>
      </c>
    </row>
    <row r="8" spans="1:4">
      <c r="A8" t="s">
        <v>41</v>
      </c>
      <c r="B8" s="6" t="s">
        <v>42</v>
      </c>
    </row>
    <row r="10" spans="1:4">
      <c r="A10" s="3" t="s">
        <v>43</v>
      </c>
      <c r="B10" s="3" t="s">
        <v>44</v>
      </c>
      <c r="C10" s="3" t="s">
        <v>45</v>
      </c>
      <c r="D10" s="3" t="s">
        <v>46</v>
      </c>
    </row>
    <row r="11" spans="1:4">
      <c r="A11" s="6" t="s">
        <v>47</v>
      </c>
      <c r="B11" s="6" t="s">
        <v>48</v>
      </c>
      <c r="C11" s="6" t="s">
        <v>49</v>
      </c>
      <c r="D11" s="6" t="s">
        <v>50</v>
      </c>
    </row>
    <row r="12" spans="1:4">
      <c r="A12" s="6" t="s">
        <v>51</v>
      </c>
      <c r="B12" s="6" t="s">
        <v>52</v>
      </c>
      <c r="C12" s="6" t="s">
        <v>53</v>
      </c>
      <c r="D12" s="8" t="s">
        <v>54</v>
      </c>
    </row>
    <row r="13" spans="1:4">
      <c r="A13" s="6" t="s">
        <v>55</v>
      </c>
      <c r="B13" s="6" t="s">
        <v>56</v>
      </c>
      <c r="C13" s="6" t="s">
        <v>57</v>
      </c>
      <c r="D13" s="8" t="s">
        <v>54</v>
      </c>
    </row>
    <row r="14" spans="1:4">
      <c r="A14" s="6" t="s">
        <v>58</v>
      </c>
      <c r="B14" s="6" t="s">
        <v>48</v>
      </c>
      <c r="C14" s="6" t="s">
        <v>49</v>
      </c>
      <c r="D14" s="6" t="s">
        <v>50</v>
      </c>
    </row>
    <row r="15" spans="1:4">
      <c r="A15" s="6" t="s">
        <v>59</v>
      </c>
      <c r="B15" s="6" t="s">
        <v>60</v>
      </c>
      <c r="C15" s="6" t="s">
        <v>61</v>
      </c>
      <c r="D15" s="8" t="s">
        <v>54</v>
      </c>
    </row>
    <row r="16" spans="1:4">
      <c r="A16" s="6" t="s">
        <v>62</v>
      </c>
      <c r="B16" s="6" t="s">
        <v>48</v>
      </c>
      <c r="C16" s="6" t="s">
        <v>49</v>
      </c>
      <c r="D16" s="6" t="s">
        <v>50</v>
      </c>
    </row>
    <row r="17" spans="1:4">
      <c r="A17" s="6" t="s">
        <v>63</v>
      </c>
      <c r="B17" s="6" t="s">
        <v>48</v>
      </c>
      <c r="C17" s="6" t="s">
        <v>49</v>
      </c>
      <c r="D17" s="6" t="s">
        <v>50</v>
      </c>
    </row>
    <row r="18" spans="1:4">
      <c r="A18" s="6" t="s">
        <v>64</v>
      </c>
      <c r="B18" s="6" t="s">
        <v>65</v>
      </c>
      <c r="C18" s="6" t="s">
        <v>66</v>
      </c>
      <c r="D18" s="8" t="s">
        <v>54</v>
      </c>
    </row>
    <row r="19" spans="1:4">
      <c r="A19" s="6" t="s">
        <v>67</v>
      </c>
      <c r="B19" s="6" t="s">
        <v>68</v>
      </c>
      <c r="C19" s="6" t="s">
        <v>69</v>
      </c>
      <c r="D19" s="8" t="s">
        <v>54</v>
      </c>
    </row>
    <row r="20" spans="1:4">
      <c r="A20" s="6" t="s">
        <v>70</v>
      </c>
      <c r="B20" s="6" t="s">
        <v>71</v>
      </c>
      <c r="C20" s="6" t="s">
        <v>66</v>
      </c>
      <c r="D20" s="8" t="s">
        <v>54</v>
      </c>
    </row>
    <row r="21" spans="1:4">
      <c r="A21" s="6" t="s">
        <v>72</v>
      </c>
      <c r="B21" s="6" t="s">
        <v>73</v>
      </c>
      <c r="C21" s="6" t="s">
        <v>74</v>
      </c>
      <c r="D21" s="8" t="s">
        <v>54</v>
      </c>
    </row>
    <row r="22" spans="1:4">
      <c r="A22" s="6" t="s">
        <v>75</v>
      </c>
      <c r="B22" s="6" t="s">
        <v>48</v>
      </c>
      <c r="C22" s="6" t="s">
        <v>49</v>
      </c>
      <c r="D22" s="6" t="s">
        <v>50</v>
      </c>
    </row>
    <row r="23" spans="1:4">
      <c r="A23" s="6" t="s">
        <v>76</v>
      </c>
      <c r="B23" s="6" t="s">
        <v>77</v>
      </c>
      <c r="C23" s="6" t="s">
        <v>57</v>
      </c>
      <c r="D23" s="8" t="s">
        <v>54</v>
      </c>
    </row>
    <row r="24" spans="1:4">
      <c r="A24" s="6" t="s">
        <v>78</v>
      </c>
      <c r="B24" s="6" t="s">
        <v>79</v>
      </c>
      <c r="C24" s="6" t="s">
        <v>80</v>
      </c>
      <c r="D24" s="8" t="s">
        <v>54</v>
      </c>
    </row>
    <row r="25" spans="1:4">
      <c r="A25" s="6" t="s">
        <v>81</v>
      </c>
      <c r="B25" s="6" t="s">
        <v>82</v>
      </c>
      <c r="C25" s="6" t="s">
        <v>83</v>
      </c>
      <c r="D25" s="8" t="s">
        <v>54</v>
      </c>
    </row>
    <row r="26" spans="1:4">
      <c r="A26" s="6" t="s">
        <v>84</v>
      </c>
      <c r="B26" s="6" t="s">
        <v>85</v>
      </c>
      <c r="C26" s="6" t="s">
        <v>69</v>
      </c>
      <c r="D26" s="8" t="s">
        <v>54</v>
      </c>
    </row>
    <row r="27" spans="1:4">
      <c r="A27" s="6" t="s">
        <v>86</v>
      </c>
      <c r="B27" s="6" t="s">
        <v>87</v>
      </c>
      <c r="C27" s="6" t="s">
        <v>88</v>
      </c>
      <c r="D27" s="8" t="s">
        <v>54</v>
      </c>
    </row>
    <row r="28" spans="1:4">
      <c r="A28" s="6" t="s">
        <v>89</v>
      </c>
      <c r="B28" s="6" t="s">
        <v>48</v>
      </c>
      <c r="C28" s="6" t="s">
        <v>49</v>
      </c>
      <c r="D28" s="6" t="s">
        <v>50</v>
      </c>
    </row>
    <row r="29" spans="1:4">
      <c r="A29" s="6" t="s">
        <v>90</v>
      </c>
      <c r="B29" s="6" t="s">
        <v>85</v>
      </c>
      <c r="C29" s="6" t="s">
        <v>69</v>
      </c>
      <c r="D29" s="8" t="s">
        <v>54</v>
      </c>
    </row>
    <row r="30" spans="1:4">
      <c r="A30" s="6" t="s">
        <v>91</v>
      </c>
      <c r="B30" s="6" t="s">
        <v>52</v>
      </c>
      <c r="C30" s="6" t="s">
        <v>53</v>
      </c>
      <c r="D30" s="8" t="s">
        <v>54</v>
      </c>
    </row>
    <row r="31" spans="1:4">
      <c r="A31" s="6" t="s">
        <v>92</v>
      </c>
      <c r="B31" s="6" t="s">
        <v>56</v>
      </c>
      <c r="C31" s="6" t="s">
        <v>57</v>
      </c>
      <c r="D31" s="8" t="s">
        <v>54</v>
      </c>
    </row>
    <row r="32" spans="1:4">
      <c r="A32" s="6" t="s">
        <v>93</v>
      </c>
      <c r="B32" s="6" t="s">
        <v>48</v>
      </c>
      <c r="C32" s="6" t="s">
        <v>49</v>
      </c>
      <c r="D32" s="6" t="s">
        <v>50</v>
      </c>
    </row>
    <row r="33" spans="1:4">
      <c r="A33" s="6" t="s">
        <v>94</v>
      </c>
      <c r="B33" s="6" t="s">
        <v>60</v>
      </c>
      <c r="C33" s="6" t="s">
        <v>61</v>
      </c>
      <c r="D33" s="8" t="s">
        <v>54</v>
      </c>
    </row>
    <row r="34" spans="1:4">
      <c r="A34" s="6" t="s">
        <v>95</v>
      </c>
      <c r="B34" s="6" t="s">
        <v>48</v>
      </c>
      <c r="C34" s="6" t="s">
        <v>49</v>
      </c>
      <c r="D34" s="6" t="s">
        <v>50</v>
      </c>
    </row>
    <row r="35" spans="1:4">
      <c r="A35" s="6" t="s">
        <v>96</v>
      </c>
      <c r="B35" s="6" t="s">
        <v>65</v>
      </c>
      <c r="C35" s="6" t="s">
        <v>66</v>
      </c>
      <c r="D35" s="8" t="s">
        <v>54</v>
      </c>
    </row>
    <row r="36" spans="1:4">
      <c r="A36" s="6" t="s">
        <v>97</v>
      </c>
      <c r="B36" s="6" t="s">
        <v>98</v>
      </c>
      <c r="C36" s="6" t="s">
        <v>57</v>
      </c>
      <c r="D36" s="8" t="s">
        <v>54</v>
      </c>
    </row>
    <row r="37" spans="1:4">
      <c r="A37" s="6" t="s">
        <v>99</v>
      </c>
      <c r="B37" s="6" t="s">
        <v>77</v>
      </c>
      <c r="C37" s="6" t="s">
        <v>57</v>
      </c>
      <c r="D37" s="8" t="s">
        <v>54</v>
      </c>
    </row>
    <row r="38" spans="1:4">
      <c r="A38" s="6" t="s">
        <v>100</v>
      </c>
      <c r="B38" s="6" t="s">
        <v>79</v>
      </c>
      <c r="C38" s="6" t="s">
        <v>80</v>
      </c>
      <c r="D38" s="8" t="s">
        <v>54</v>
      </c>
    </row>
    <row r="39" spans="1:4">
      <c r="A39" s="6" t="s">
        <v>101</v>
      </c>
      <c r="B39" s="6" t="s">
        <v>82</v>
      </c>
      <c r="C39" s="6" t="s">
        <v>83</v>
      </c>
      <c r="D39" s="8" t="s">
        <v>54</v>
      </c>
    </row>
    <row r="40" spans="1:4">
      <c r="A40" s="6" t="s">
        <v>102</v>
      </c>
      <c r="B40" s="6" t="s">
        <v>103</v>
      </c>
      <c r="C40" s="6" t="s">
        <v>69</v>
      </c>
      <c r="D40" s="8" t="s">
        <v>54</v>
      </c>
    </row>
    <row r="41" spans="1:4">
      <c r="A41" s="6" t="s">
        <v>104</v>
      </c>
      <c r="B41" s="6" t="s">
        <v>85</v>
      </c>
      <c r="C41" s="6" t="s">
        <v>69</v>
      </c>
      <c r="D41" s="8" t="s">
        <v>54</v>
      </c>
    </row>
    <row r="44" spans="1:4">
      <c r="A44" s="3" t="s">
        <v>105</v>
      </c>
    </row>
    <row r="45" spans="1:4">
      <c r="A45" s="6" t="s">
        <v>106</v>
      </c>
    </row>
    <row r="46" spans="1:4">
      <c r="A46" s="6" t="s">
        <v>107</v>
      </c>
    </row>
    <row r="47" spans="1:4">
      <c r="A47" s="6" t="s">
        <v>108</v>
      </c>
    </row>
    <row r="48" spans="1:4">
      <c r="A48" s="6" t="s">
        <v>109</v>
      </c>
    </row>
    <row r="49" spans="1:1">
      <c r="A49" s="6" t="s">
        <v>110</v>
      </c>
    </row>
    <row r="50" spans="1:1">
      <c r="A50" s="6" t="s">
        <v>111</v>
      </c>
    </row>
    <row r="51" spans="1:1">
      <c r="A51" s="6" t="s">
        <v>112</v>
      </c>
    </row>
    <row r="52" spans="1:1">
      <c r="A52" s="6" t="s">
        <v>113</v>
      </c>
    </row>
    <row r="55" spans="1:1">
      <c r="A55" s="3" t="s">
        <v>114</v>
      </c>
    </row>
    <row r="56" spans="1:1">
      <c r="A56" s="6" t="s">
        <v>115</v>
      </c>
    </row>
    <row r="57" spans="1:1">
      <c r="A57" s="6" t="s">
        <v>116</v>
      </c>
    </row>
    <row r="58" spans="1:1">
      <c r="A58" s="6" t="s">
        <v>117</v>
      </c>
    </row>
    <row r="59" spans="1:1">
      <c r="A59" s="6" t="s">
        <v>118</v>
      </c>
    </row>
    <row r="60" spans="1:1">
      <c r="A60" s="6" t="s">
        <v>119</v>
      </c>
    </row>
  </sheetData>
  <mergeCells count="2">
    <mergeCell ref="A1:D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120</v>
      </c>
      <c r="B1" s="1"/>
      <c r="C1" s="1"/>
      <c r="D1" s="1"/>
      <c r="E1" s="1"/>
      <c r="F1" s="1"/>
      <c r="G1" s="1"/>
      <c r="H1" s="1"/>
      <c r="I1" s="1"/>
      <c r="J1" s="1"/>
      <c r="K1" s="1"/>
      <c r="L1" s="1"/>
      <c r="M1" s="1"/>
      <c r="N1" s="1"/>
    </row>
    <row r="2" spans="1:14">
      <c r="A2" s="2" t="s">
        <v>121</v>
      </c>
      <c r="B2" s="2"/>
      <c r="C2" s="2"/>
      <c r="D2" s="2"/>
      <c r="E2" s="2"/>
      <c r="F2" s="2"/>
      <c r="G2" s="2"/>
      <c r="H2" s="2"/>
      <c r="I2" s="2"/>
      <c r="J2" s="2"/>
      <c r="K2" s="2"/>
      <c r="L2" s="2"/>
      <c r="M2" s="2"/>
      <c r="N2" s="2"/>
    </row>
    <row r="3" spans="1:14">
      <c r="A3" s="6" t="s">
        <v>122</v>
      </c>
      <c r="B3" s="6"/>
      <c r="C3" s="6"/>
      <c r="D3" s="6"/>
      <c r="E3" s="6"/>
      <c r="F3" s="6"/>
      <c r="G3" s="6"/>
      <c r="H3" s="6"/>
      <c r="I3" s="6"/>
      <c r="J3" s="6"/>
      <c r="K3" s="6"/>
      <c r="L3" s="6"/>
      <c r="M3" s="6"/>
      <c r="N3" s="6"/>
    </row>
    <row r="4" spans="1:14">
      <c r="A4" s="6" t="s">
        <v>123</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137</v>
      </c>
      <c r="B7" s="6" t="s">
        <v>138</v>
      </c>
      <c r="C7" s="6" t="s">
        <v>139</v>
      </c>
      <c r="D7" s="6" t="s">
        <v>100</v>
      </c>
      <c r="E7" s="6" t="s">
        <v>140</v>
      </c>
      <c r="F7" s="6" t="s">
        <v>141</v>
      </c>
      <c r="G7" s="6" t="s">
        <v>142</v>
      </c>
      <c r="H7" s="6" t="s">
        <v>143</v>
      </c>
      <c r="I7" s="5">
        <v>5</v>
      </c>
      <c r="J7" s="6" t="s">
        <v>144</v>
      </c>
      <c r="K7" s="6" t="s">
        <v>145</v>
      </c>
      <c r="L7" s="9"/>
      <c r="M7" s="9"/>
      <c r="N7" s="10"/>
    </row>
    <row r="8" spans="1:14">
      <c r="A8" s="6"/>
      <c r="B8" s="6"/>
      <c r="C8" s="6"/>
      <c r="D8" s="6"/>
      <c r="E8" s="6" t="s">
        <v>146</v>
      </c>
      <c r="F8" s="6" t="s">
        <v>147</v>
      </c>
      <c r="G8" s="6" t="s">
        <v>148</v>
      </c>
      <c r="H8" s="6" t="s">
        <v>143</v>
      </c>
      <c r="I8" s="5">
        <v>4</v>
      </c>
      <c r="J8" s="6" t="s">
        <v>144</v>
      </c>
      <c r="K8" s="6" t="s">
        <v>149</v>
      </c>
      <c r="L8" s="9"/>
      <c r="M8" s="9"/>
      <c r="N8" s="10"/>
    </row>
    <row r="9" spans="1:14">
      <c r="A9" s="6"/>
      <c r="B9" s="6"/>
      <c r="C9" s="6"/>
      <c r="D9" s="6"/>
      <c r="E9" s="6" t="s">
        <v>150</v>
      </c>
      <c r="F9" s="6" t="s">
        <v>151</v>
      </c>
      <c r="G9" s="6" t="s">
        <v>152</v>
      </c>
      <c r="H9" s="6" t="s">
        <v>143</v>
      </c>
      <c r="I9" s="5">
        <v>4</v>
      </c>
      <c r="J9" s="6" t="s">
        <v>144</v>
      </c>
      <c r="K9" s="6" t="s">
        <v>153</v>
      </c>
      <c r="L9" s="9"/>
      <c r="M9" s="9"/>
      <c r="N9" s="10"/>
    </row>
    <row r="10" spans="1:14">
      <c r="A10" s="6"/>
      <c r="B10" s="6"/>
      <c r="C10" s="6"/>
      <c r="D10" s="6"/>
      <c r="E10" s="6" t="s">
        <v>154</v>
      </c>
      <c r="F10" s="6" t="s">
        <v>151</v>
      </c>
      <c r="G10" s="6" t="s">
        <v>152</v>
      </c>
      <c r="H10" s="6" t="s">
        <v>143</v>
      </c>
      <c r="I10" s="5">
        <v>4</v>
      </c>
      <c r="J10" s="6" t="s">
        <v>144</v>
      </c>
      <c r="K10" s="6" t="s">
        <v>155</v>
      </c>
      <c r="L10" s="9"/>
      <c r="M10" s="9"/>
      <c r="N10" s="10"/>
    </row>
    <row r="11" spans="1:14">
      <c r="A11" s="3" t="s">
        <v>156</v>
      </c>
      <c r="B11" s="2" t="s">
        <v>157</v>
      </c>
      <c r="M11" s="9"/>
      <c r="N11" s="10"/>
    </row>
    <row r="13" spans="1:14">
      <c r="A13" s="6" t="s">
        <v>158</v>
      </c>
      <c r="B13" s="6" t="s">
        <v>159</v>
      </c>
      <c r="C13" s="6" t="s">
        <v>139</v>
      </c>
      <c r="D13" s="6" t="s">
        <v>91</v>
      </c>
      <c r="E13" s="6" t="s">
        <v>160</v>
      </c>
      <c r="F13" s="6" t="s">
        <v>161</v>
      </c>
      <c r="G13" s="6" t="s">
        <v>162</v>
      </c>
      <c r="H13" s="6" t="s">
        <v>143</v>
      </c>
      <c r="I13" s="5">
        <v>4</v>
      </c>
      <c r="J13" s="6" t="s">
        <v>144</v>
      </c>
      <c r="K13" s="6" t="s">
        <v>163</v>
      </c>
      <c r="L13" s="9"/>
      <c r="M13" s="9"/>
      <c r="N13" s="10"/>
    </row>
    <row r="14" spans="1:14">
      <c r="A14" s="6"/>
      <c r="B14" s="6"/>
      <c r="C14" s="6"/>
      <c r="D14" s="6"/>
      <c r="E14" s="6" t="s">
        <v>164</v>
      </c>
      <c r="F14" s="6" t="s">
        <v>161</v>
      </c>
      <c r="G14" s="6" t="s">
        <v>162</v>
      </c>
      <c r="H14" s="6" t="s">
        <v>143</v>
      </c>
      <c r="I14" s="5">
        <v>4</v>
      </c>
      <c r="J14" s="6" t="s">
        <v>144</v>
      </c>
      <c r="K14" s="6" t="s">
        <v>165</v>
      </c>
      <c r="L14" s="9"/>
      <c r="M14" s="9"/>
      <c r="N14" s="10"/>
    </row>
    <row r="15" spans="1:14">
      <c r="A15" s="6"/>
      <c r="B15" s="6"/>
      <c r="C15" s="6"/>
      <c r="D15" s="6"/>
      <c r="E15" s="6" t="s">
        <v>166</v>
      </c>
      <c r="F15" s="6" t="s">
        <v>161</v>
      </c>
      <c r="G15" s="6" t="s">
        <v>162</v>
      </c>
      <c r="H15" s="6" t="s">
        <v>143</v>
      </c>
      <c r="I15" s="5">
        <v>4</v>
      </c>
      <c r="J15" s="6" t="s">
        <v>144</v>
      </c>
      <c r="K15" s="6" t="s">
        <v>167</v>
      </c>
      <c r="L15" s="9"/>
      <c r="M15" s="9"/>
      <c r="N15" s="10"/>
    </row>
    <row r="16" spans="1:14">
      <c r="A16" s="6"/>
      <c r="B16" s="6"/>
      <c r="C16" s="6"/>
      <c r="D16" s="6"/>
      <c r="E16" s="6" t="s">
        <v>168</v>
      </c>
      <c r="F16" s="6" t="s">
        <v>141</v>
      </c>
      <c r="G16" s="6" t="s">
        <v>142</v>
      </c>
      <c r="H16" s="6" t="s">
        <v>143</v>
      </c>
      <c r="I16" s="5">
        <v>4</v>
      </c>
      <c r="J16" s="6" t="s">
        <v>144</v>
      </c>
      <c r="K16" s="6" t="s">
        <v>169</v>
      </c>
      <c r="L16" s="9"/>
      <c r="M16" s="9"/>
      <c r="N16" s="10"/>
    </row>
    <row r="17" spans="1:14">
      <c r="A17" s="6"/>
      <c r="B17" s="6"/>
      <c r="C17" s="6"/>
      <c r="D17" s="6"/>
      <c r="E17" s="6" t="s">
        <v>170</v>
      </c>
      <c r="F17" s="6" t="s">
        <v>141</v>
      </c>
      <c r="G17" s="6" t="s">
        <v>142</v>
      </c>
      <c r="H17" s="6" t="s">
        <v>143</v>
      </c>
      <c r="I17" s="5">
        <v>4</v>
      </c>
      <c r="J17" s="6" t="s">
        <v>144</v>
      </c>
      <c r="K17" s="6" t="s">
        <v>171</v>
      </c>
      <c r="L17" s="9"/>
      <c r="M17" s="9"/>
      <c r="N17" s="10"/>
    </row>
    <row r="18" spans="1:14">
      <c r="A18" s="6"/>
      <c r="B18" s="6"/>
      <c r="C18" s="6"/>
      <c r="D18" s="6"/>
      <c r="E18" s="6" t="s">
        <v>172</v>
      </c>
      <c r="F18" s="6" t="s">
        <v>147</v>
      </c>
      <c r="G18" s="6" t="s">
        <v>148</v>
      </c>
      <c r="H18" s="6" t="s">
        <v>143</v>
      </c>
      <c r="I18" s="5">
        <v>4</v>
      </c>
      <c r="J18" s="6" t="s">
        <v>144</v>
      </c>
      <c r="K18" s="6" t="s">
        <v>169</v>
      </c>
      <c r="L18" s="9"/>
      <c r="M18" s="9"/>
      <c r="N18" s="10"/>
    </row>
    <row r="19" spans="1:14">
      <c r="A19" s="6"/>
      <c r="B19" s="6"/>
      <c r="C19" s="6"/>
      <c r="D19" s="6"/>
      <c r="E19" s="6" t="s">
        <v>173</v>
      </c>
      <c r="F19" s="6" t="s">
        <v>174</v>
      </c>
      <c r="G19" s="6" t="s">
        <v>175</v>
      </c>
      <c r="H19" s="6" t="s">
        <v>143</v>
      </c>
      <c r="I19" s="5">
        <v>4</v>
      </c>
      <c r="J19" s="6" t="s">
        <v>144</v>
      </c>
      <c r="K19" s="6" t="s">
        <v>176</v>
      </c>
      <c r="L19" s="9"/>
      <c r="M19" s="9"/>
      <c r="N19" s="10"/>
    </row>
    <row r="20" spans="1:14">
      <c r="A20" s="6"/>
      <c r="B20" s="6"/>
      <c r="C20" s="6"/>
      <c r="D20" s="6"/>
      <c r="E20" s="6" t="s">
        <v>177</v>
      </c>
      <c r="F20" s="6" t="s">
        <v>178</v>
      </c>
      <c r="G20" s="6" t="s">
        <v>179</v>
      </c>
      <c r="H20" s="6" t="s">
        <v>143</v>
      </c>
      <c r="I20" s="5">
        <v>4</v>
      </c>
      <c r="J20" s="6" t="s">
        <v>144</v>
      </c>
      <c r="K20" s="6" t="s">
        <v>169</v>
      </c>
      <c r="L20" s="9"/>
      <c r="M20" s="9"/>
      <c r="N20" s="10"/>
    </row>
    <row r="21" spans="1:14">
      <c r="A21" s="6"/>
      <c r="B21" s="6"/>
      <c r="C21" s="6"/>
      <c r="D21" s="6"/>
      <c r="E21" s="6" t="s">
        <v>180</v>
      </c>
      <c r="F21" s="6" t="s">
        <v>178</v>
      </c>
      <c r="G21" s="6" t="s">
        <v>179</v>
      </c>
      <c r="H21" s="6" t="s">
        <v>143</v>
      </c>
      <c r="I21" s="5">
        <v>4</v>
      </c>
      <c r="J21" s="6" t="s">
        <v>144</v>
      </c>
      <c r="K21" s="6" t="s">
        <v>181</v>
      </c>
      <c r="L21" s="9"/>
      <c r="M21" s="9"/>
      <c r="N21" s="10"/>
    </row>
    <row r="22" spans="1:14">
      <c r="A22" s="6"/>
      <c r="B22" s="6"/>
      <c r="C22" s="6"/>
      <c r="D22" s="6"/>
      <c r="E22" s="6" t="s">
        <v>182</v>
      </c>
      <c r="F22" s="6" t="s">
        <v>178</v>
      </c>
      <c r="G22" s="6" t="s">
        <v>179</v>
      </c>
      <c r="H22" s="6" t="s">
        <v>143</v>
      </c>
      <c r="I22" s="5">
        <v>4</v>
      </c>
      <c r="J22" s="6" t="s">
        <v>144</v>
      </c>
      <c r="K22" s="6" t="s">
        <v>183</v>
      </c>
      <c r="L22" s="9"/>
      <c r="M22" s="9"/>
      <c r="N22" s="10"/>
    </row>
    <row r="23" spans="1:14">
      <c r="A23" s="6"/>
      <c r="B23" s="6"/>
      <c r="C23" s="6"/>
      <c r="D23" s="6"/>
      <c r="E23" s="6" t="s">
        <v>184</v>
      </c>
      <c r="F23" s="6" t="s">
        <v>151</v>
      </c>
      <c r="G23" s="6" t="s">
        <v>152</v>
      </c>
      <c r="H23" s="6" t="s">
        <v>143</v>
      </c>
      <c r="I23" s="5">
        <v>4</v>
      </c>
      <c r="J23" s="6" t="s">
        <v>144</v>
      </c>
      <c r="K23" s="6" t="s">
        <v>185</v>
      </c>
      <c r="L23" s="9"/>
      <c r="M23" s="9"/>
      <c r="N23" s="10"/>
    </row>
    <row r="24" spans="1:14">
      <c r="A24" s="6"/>
      <c r="B24" s="6"/>
      <c r="C24" s="6"/>
      <c r="D24" s="6"/>
      <c r="E24" s="6" t="s">
        <v>186</v>
      </c>
      <c r="F24" s="6" t="s">
        <v>151</v>
      </c>
      <c r="G24" s="6" t="s">
        <v>152</v>
      </c>
      <c r="H24" s="6" t="s">
        <v>143</v>
      </c>
      <c r="I24" s="5">
        <v>4</v>
      </c>
      <c r="J24" s="6" t="s">
        <v>144</v>
      </c>
      <c r="K24" s="6" t="s">
        <v>187</v>
      </c>
      <c r="L24" s="9"/>
      <c r="M24" s="9"/>
      <c r="N24" s="10"/>
    </row>
    <row r="25" spans="1:14">
      <c r="A25" s="6"/>
      <c r="B25" s="6"/>
      <c r="C25" s="6"/>
      <c r="D25" s="6"/>
      <c r="E25" s="6" t="s">
        <v>188</v>
      </c>
      <c r="F25" s="6" t="s">
        <v>151</v>
      </c>
      <c r="G25" s="6" t="s">
        <v>152</v>
      </c>
      <c r="H25" s="6" t="s">
        <v>143</v>
      </c>
      <c r="I25" s="5">
        <v>4</v>
      </c>
      <c r="J25" s="6" t="s">
        <v>144</v>
      </c>
      <c r="K25" s="6" t="s">
        <v>165</v>
      </c>
      <c r="L25" s="9"/>
      <c r="M25" s="9"/>
      <c r="N25" s="10"/>
    </row>
    <row r="26" spans="1:14">
      <c r="A26" s="3" t="s">
        <v>189</v>
      </c>
      <c r="B26" s="2" t="s">
        <v>157</v>
      </c>
      <c r="M26" s="9"/>
      <c r="N26" s="10"/>
    </row>
    <row r="28" spans="1:14">
      <c r="A28" s="6" t="s">
        <v>190</v>
      </c>
      <c r="B28" s="6" t="s">
        <v>191</v>
      </c>
      <c r="C28" s="6" t="s">
        <v>139</v>
      </c>
      <c r="D28" s="6" t="s">
        <v>192</v>
      </c>
      <c r="E28" s="6" t="s">
        <v>193</v>
      </c>
      <c r="F28" s="6" t="s">
        <v>141</v>
      </c>
      <c r="G28" s="6" t="s">
        <v>142</v>
      </c>
      <c r="H28" s="6" t="s">
        <v>143</v>
      </c>
      <c r="I28" s="5">
        <v>4</v>
      </c>
      <c r="J28" s="6" t="s">
        <v>144</v>
      </c>
      <c r="K28" s="6" t="s">
        <v>194</v>
      </c>
      <c r="L28" s="9"/>
      <c r="M28" s="9"/>
      <c r="N28" s="10"/>
    </row>
    <row r="29" spans="1:14">
      <c r="A29" s="6"/>
      <c r="B29" s="6"/>
      <c r="C29" s="6"/>
      <c r="D29" s="6"/>
      <c r="E29" s="6" t="s">
        <v>195</v>
      </c>
      <c r="F29" s="6" t="s">
        <v>174</v>
      </c>
      <c r="G29" s="6" t="s">
        <v>175</v>
      </c>
      <c r="H29" s="6" t="s">
        <v>143</v>
      </c>
      <c r="I29" s="5">
        <v>4</v>
      </c>
      <c r="J29" s="6" t="s">
        <v>144</v>
      </c>
      <c r="K29" s="6" t="s">
        <v>196</v>
      </c>
      <c r="L29" s="9"/>
      <c r="M29" s="9"/>
      <c r="N29" s="10"/>
    </row>
    <row r="30" spans="1:14">
      <c r="A30" s="6"/>
      <c r="B30" s="6"/>
      <c r="C30" s="6"/>
      <c r="D30" s="6"/>
      <c r="E30" s="6" t="s">
        <v>197</v>
      </c>
      <c r="F30" s="6" t="s">
        <v>174</v>
      </c>
      <c r="G30" s="6" t="s">
        <v>175</v>
      </c>
      <c r="H30" s="6" t="s">
        <v>143</v>
      </c>
      <c r="I30" s="5">
        <v>4</v>
      </c>
      <c r="J30" s="6" t="s">
        <v>144</v>
      </c>
      <c r="K30" s="6" t="s">
        <v>198</v>
      </c>
      <c r="L30" s="9"/>
      <c r="M30" s="9"/>
      <c r="N30" s="10"/>
    </row>
    <row r="31" spans="1:14">
      <c r="A31" s="6"/>
      <c r="B31" s="6"/>
      <c r="C31" s="6"/>
      <c r="D31" s="6"/>
      <c r="E31" s="6" t="s">
        <v>199</v>
      </c>
      <c r="F31" s="6" t="s">
        <v>178</v>
      </c>
      <c r="G31" s="6" t="s">
        <v>179</v>
      </c>
      <c r="H31" s="6" t="s">
        <v>143</v>
      </c>
      <c r="I31" s="5">
        <v>4</v>
      </c>
      <c r="J31" s="6" t="s">
        <v>144</v>
      </c>
      <c r="K31" s="6" t="s">
        <v>200</v>
      </c>
      <c r="L31" s="9"/>
      <c r="M31" s="9"/>
      <c r="N31" s="10"/>
    </row>
    <row r="32" spans="1:14">
      <c r="A32" s="3" t="s">
        <v>201</v>
      </c>
      <c r="B32" s="2" t="s">
        <v>157</v>
      </c>
      <c r="M32" s="9"/>
      <c r="N32" s="10"/>
    </row>
    <row r="34" spans="1:14">
      <c r="A34" s="6" t="s">
        <v>202</v>
      </c>
      <c r="B34" s="6" t="s">
        <v>203</v>
      </c>
      <c r="C34" s="6" t="s">
        <v>139</v>
      </c>
      <c r="D34" s="6" t="s">
        <v>204</v>
      </c>
      <c r="E34" s="6" t="s">
        <v>205</v>
      </c>
      <c r="F34" s="6" t="s">
        <v>161</v>
      </c>
      <c r="G34" s="6" t="s">
        <v>162</v>
      </c>
      <c r="H34" s="6" t="s">
        <v>143</v>
      </c>
      <c r="I34" s="5">
        <v>5</v>
      </c>
      <c r="J34" s="6" t="s">
        <v>144</v>
      </c>
      <c r="K34" s="6" t="s">
        <v>185</v>
      </c>
      <c r="L34" s="9"/>
      <c r="M34" s="9"/>
      <c r="N34" s="10"/>
    </row>
    <row r="35" spans="1:14">
      <c r="A35" s="6"/>
      <c r="B35" s="6"/>
      <c r="C35" s="6"/>
      <c r="D35" s="6"/>
      <c r="E35" s="6" t="s">
        <v>206</v>
      </c>
      <c r="F35" s="6" t="s">
        <v>161</v>
      </c>
      <c r="G35" s="6" t="s">
        <v>162</v>
      </c>
      <c r="H35" s="6" t="s">
        <v>143</v>
      </c>
      <c r="I35" s="5">
        <v>5</v>
      </c>
      <c r="J35" s="6" t="s">
        <v>144</v>
      </c>
      <c r="K35" s="6" t="s">
        <v>185</v>
      </c>
      <c r="L35" s="9"/>
      <c r="M35" s="9"/>
      <c r="N35" s="10"/>
    </row>
    <row r="36" spans="1:14">
      <c r="A36" s="6"/>
      <c r="B36" s="6"/>
      <c r="C36" s="6"/>
      <c r="D36" s="6"/>
      <c r="E36" s="6" t="s">
        <v>207</v>
      </c>
      <c r="F36" s="6" t="s">
        <v>161</v>
      </c>
      <c r="G36" s="6" t="s">
        <v>162</v>
      </c>
      <c r="H36" s="6" t="s">
        <v>143</v>
      </c>
      <c r="I36" s="5">
        <v>4</v>
      </c>
      <c r="J36" s="6" t="s">
        <v>144</v>
      </c>
      <c r="K36" s="6" t="s">
        <v>185</v>
      </c>
      <c r="L36" s="9"/>
      <c r="M36" s="9"/>
      <c r="N36" s="10"/>
    </row>
    <row r="37" spans="1:14">
      <c r="A37" s="6"/>
      <c r="B37" s="6"/>
      <c r="C37" s="6"/>
      <c r="D37" s="6"/>
      <c r="E37" s="6" t="s">
        <v>208</v>
      </c>
      <c r="F37" s="6" t="s">
        <v>141</v>
      </c>
      <c r="G37" s="6" t="s">
        <v>142</v>
      </c>
      <c r="H37" s="6" t="s">
        <v>143</v>
      </c>
      <c r="I37" s="5">
        <v>4</v>
      </c>
      <c r="J37" s="6" t="s">
        <v>144</v>
      </c>
      <c r="K37" s="6" t="s">
        <v>185</v>
      </c>
      <c r="L37" s="9"/>
      <c r="M37" s="9"/>
      <c r="N37" s="10"/>
    </row>
    <row r="38" spans="1:14">
      <c r="A38" s="6"/>
      <c r="B38" s="6"/>
      <c r="C38" s="6"/>
      <c r="D38" s="6"/>
      <c r="E38" s="6" t="s">
        <v>209</v>
      </c>
      <c r="F38" s="6" t="s">
        <v>141</v>
      </c>
      <c r="G38" s="6" t="s">
        <v>142</v>
      </c>
      <c r="H38" s="6" t="s">
        <v>143</v>
      </c>
      <c r="I38" s="5">
        <v>5</v>
      </c>
      <c r="J38" s="6" t="s">
        <v>144</v>
      </c>
      <c r="K38" s="6" t="s">
        <v>210</v>
      </c>
      <c r="L38" s="9"/>
      <c r="M38" s="9"/>
      <c r="N38" s="10"/>
    </row>
    <row r="39" spans="1:14">
      <c r="A39" s="6"/>
      <c r="B39" s="6"/>
      <c r="C39" s="6"/>
      <c r="D39" s="6"/>
      <c r="E39" s="6" t="s">
        <v>211</v>
      </c>
      <c r="F39" s="6" t="s">
        <v>141</v>
      </c>
      <c r="G39" s="6" t="s">
        <v>142</v>
      </c>
      <c r="H39" s="6" t="s">
        <v>143</v>
      </c>
      <c r="I39" s="5">
        <v>4</v>
      </c>
      <c r="J39" s="6" t="s">
        <v>144</v>
      </c>
      <c r="K39" s="6" t="s">
        <v>165</v>
      </c>
      <c r="L39" s="9"/>
      <c r="M39" s="9"/>
      <c r="N39" s="10"/>
    </row>
    <row r="40" spans="1:14">
      <c r="A40" s="6"/>
      <c r="B40" s="6"/>
      <c r="C40" s="6"/>
      <c r="D40" s="6"/>
      <c r="E40" s="6" t="s">
        <v>212</v>
      </c>
      <c r="F40" s="6" t="s">
        <v>174</v>
      </c>
      <c r="G40" s="6" t="s">
        <v>175</v>
      </c>
      <c r="H40" s="6" t="s">
        <v>143</v>
      </c>
      <c r="I40" s="5">
        <v>5</v>
      </c>
      <c r="J40" s="6" t="s">
        <v>144</v>
      </c>
      <c r="K40" s="6" t="s">
        <v>185</v>
      </c>
      <c r="L40" s="9"/>
      <c r="M40" s="9"/>
      <c r="N40" s="10"/>
    </row>
    <row r="41" spans="1:14">
      <c r="A41" s="6"/>
      <c r="B41" s="6"/>
      <c r="C41" s="6"/>
      <c r="D41" s="6"/>
      <c r="E41" s="6" t="s">
        <v>213</v>
      </c>
      <c r="F41" s="6" t="s">
        <v>174</v>
      </c>
      <c r="G41" s="6" t="s">
        <v>175</v>
      </c>
      <c r="H41" s="6" t="s">
        <v>143</v>
      </c>
      <c r="I41" s="5">
        <v>4</v>
      </c>
      <c r="J41" s="6" t="s">
        <v>144</v>
      </c>
      <c r="K41" s="6" t="s">
        <v>187</v>
      </c>
      <c r="L41" s="9"/>
      <c r="M41" s="9"/>
      <c r="N41" s="10"/>
    </row>
    <row r="42" spans="1:14">
      <c r="A42" s="6"/>
      <c r="B42" s="6"/>
      <c r="C42" s="6"/>
      <c r="D42" s="6"/>
      <c r="E42" s="6" t="s">
        <v>214</v>
      </c>
      <c r="F42" s="6" t="s">
        <v>178</v>
      </c>
      <c r="G42" s="6" t="s">
        <v>179</v>
      </c>
      <c r="H42" s="6" t="s">
        <v>143</v>
      </c>
      <c r="I42" s="5">
        <v>5</v>
      </c>
      <c r="J42" s="6" t="s">
        <v>144</v>
      </c>
      <c r="K42" s="6" t="s">
        <v>185</v>
      </c>
      <c r="L42" s="9"/>
      <c r="M42" s="9"/>
      <c r="N42" s="10"/>
    </row>
    <row r="43" spans="1:14">
      <c r="A43" s="6"/>
      <c r="B43" s="6"/>
      <c r="C43" s="6"/>
      <c r="D43" s="6"/>
      <c r="E43" s="6" t="s">
        <v>215</v>
      </c>
      <c r="F43" s="6" t="s">
        <v>178</v>
      </c>
      <c r="G43" s="6" t="s">
        <v>179</v>
      </c>
      <c r="H43" s="6" t="s">
        <v>143</v>
      </c>
      <c r="I43" s="5">
        <v>5</v>
      </c>
      <c r="J43" s="6" t="s">
        <v>144</v>
      </c>
      <c r="K43" s="6" t="s">
        <v>210</v>
      </c>
      <c r="L43" s="9"/>
      <c r="M43" s="9"/>
      <c r="N43" s="10"/>
    </row>
    <row r="44" spans="1:14">
      <c r="A44" s="6"/>
      <c r="B44" s="6"/>
      <c r="C44" s="6"/>
      <c r="D44" s="6"/>
      <c r="E44" s="6" t="s">
        <v>216</v>
      </c>
      <c r="F44" s="6" t="s">
        <v>178</v>
      </c>
      <c r="G44" s="6" t="s">
        <v>179</v>
      </c>
      <c r="H44" s="6" t="s">
        <v>143</v>
      </c>
      <c r="I44" s="5">
        <v>5</v>
      </c>
      <c r="J44" s="6" t="s">
        <v>144</v>
      </c>
      <c r="K44" s="6" t="s">
        <v>187</v>
      </c>
      <c r="L44" s="9"/>
      <c r="M44" s="9"/>
      <c r="N44" s="10"/>
    </row>
    <row r="45" spans="1:14">
      <c r="A45" s="6"/>
      <c r="B45" s="6"/>
      <c r="C45" s="6"/>
      <c r="D45" s="6"/>
      <c r="E45" s="6" t="s">
        <v>217</v>
      </c>
      <c r="F45" s="6" t="s">
        <v>178</v>
      </c>
      <c r="G45" s="6" t="s">
        <v>179</v>
      </c>
      <c r="H45" s="6" t="s">
        <v>143</v>
      </c>
      <c r="I45" s="5">
        <v>4</v>
      </c>
      <c r="J45" s="6" t="s">
        <v>144</v>
      </c>
      <c r="K45" s="6" t="s">
        <v>218</v>
      </c>
      <c r="L45" s="9"/>
      <c r="M45" s="9"/>
      <c r="N45" s="10"/>
    </row>
    <row r="46" spans="1:14">
      <c r="A46" s="6"/>
      <c r="B46" s="6"/>
      <c r="C46" s="6"/>
      <c r="D46" s="6"/>
      <c r="E46" s="6" t="s">
        <v>219</v>
      </c>
      <c r="F46" s="6" t="s">
        <v>151</v>
      </c>
      <c r="G46" s="6" t="s">
        <v>152</v>
      </c>
      <c r="H46" s="6" t="s">
        <v>143</v>
      </c>
      <c r="I46" s="5">
        <v>4</v>
      </c>
      <c r="J46" s="6" t="s">
        <v>144</v>
      </c>
      <c r="K46" s="6" t="s">
        <v>220</v>
      </c>
      <c r="L46" s="9"/>
      <c r="M46" s="9"/>
      <c r="N46" s="10"/>
    </row>
    <row r="47" spans="1:14">
      <c r="A47" s="6"/>
      <c r="B47" s="6"/>
      <c r="C47" s="6"/>
      <c r="D47" s="6"/>
      <c r="E47" s="6" t="s">
        <v>221</v>
      </c>
      <c r="F47" s="6" t="s">
        <v>151</v>
      </c>
      <c r="G47" s="6" t="s">
        <v>152</v>
      </c>
      <c r="H47" s="6" t="s">
        <v>143</v>
      </c>
      <c r="I47" s="5">
        <v>4</v>
      </c>
      <c r="J47" s="6" t="s">
        <v>144</v>
      </c>
      <c r="K47" s="6" t="s">
        <v>222</v>
      </c>
      <c r="L47" s="9"/>
      <c r="M47" s="9"/>
      <c r="N47" s="10"/>
    </row>
    <row r="48" spans="1:14">
      <c r="A48" s="3" t="s">
        <v>223</v>
      </c>
      <c r="B48" s="2" t="s">
        <v>157</v>
      </c>
      <c r="M48" s="9"/>
      <c r="N48" s="10"/>
    </row>
    <row r="50" spans="1:14">
      <c r="A50" s="6" t="s">
        <v>224</v>
      </c>
      <c r="B50" s="6" t="s">
        <v>225</v>
      </c>
      <c r="C50" s="6" t="s">
        <v>139</v>
      </c>
      <c r="D50" s="6" t="s">
        <v>204</v>
      </c>
      <c r="E50" s="6" t="s">
        <v>226</v>
      </c>
      <c r="F50" s="6" t="s">
        <v>227</v>
      </c>
      <c r="G50" s="6" t="s">
        <v>228</v>
      </c>
      <c r="H50" s="6" t="s">
        <v>143</v>
      </c>
      <c r="I50" s="5">
        <v>4</v>
      </c>
      <c r="J50" s="6" t="s">
        <v>229</v>
      </c>
      <c r="K50" s="6" t="s">
        <v>230</v>
      </c>
      <c r="L50" s="9"/>
      <c r="M50" s="9"/>
      <c r="N50" s="10"/>
    </row>
    <row r="51" spans="1:14">
      <c r="A51" s="6"/>
      <c r="B51" s="6"/>
      <c r="C51" s="6"/>
      <c r="D51" s="6"/>
      <c r="E51" s="6" t="s">
        <v>231</v>
      </c>
      <c r="F51" s="6" t="s">
        <v>232</v>
      </c>
      <c r="G51" s="6" t="s">
        <v>233</v>
      </c>
      <c r="H51" s="6" t="s">
        <v>143</v>
      </c>
      <c r="I51" s="5">
        <v>2</v>
      </c>
      <c r="J51" s="6" t="s">
        <v>229</v>
      </c>
      <c r="K51" s="6" t="s">
        <v>163</v>
      </c>
      <c r="L51" s="9"/>
      <c r="M51" s="9"/>
      <c r="N51" s="10"/>
    </row>
    <row r="52" spans="1:14">
      <c r="A52" s="6"/>
      <c r="B52" s="6"/>
      <c r="C52" s="6"/>
      <c r="D52" s="6"/>
      <c r="E52" s="6" t="s">
        <v>234</v>
      </c>
      <c r="F52" s="6" t="s">
        <v>232</v>
      </c>
      <c r="G52" s="6" t="s">
        <v>233</v>
      </c>
      <c r="H52" s="6" t="s">
        <v>143</v>
      </c>
      <c r="I52" s="5">
        <v>4</v>
      </c>
      <c r="J52" s="6" t="s">
        <v>229</v>
      </c>
      <c r="K52" s="6" t="s">
        <v>222</v>
      </c>
      <c r="L52" s="9"/>
      <c r="M52" s="9"/>
      <c r="N52" s="10"/>
    </row>
    <row r="53" spans="1:14">
      <c r="A53" s="6"/>
      <c r="B53" s="6"/>
      <c r="C53" s="6"/>
      <c r="D53" s="6"/>
      <c r="E53" s="6" t="s">
        <v>235</v>
      </c>
      <c r="F53" s="6" t="s">
        <v>236</v>
      </c>
      <c r="G53" s="6" t="s">
        <v>237</v>
      </c>
      <c r="H53" s="6" t="s">
        <v>143</v>
      </c>
      <c r="I53" s="5">
        <v>4</v>
      </c>
      <c r="J53" s="6" t="s">
        <v>229</v>
      </c>
      <c r="K53" s="6" t="s">
        <v>165</v>
      </c>
      <c r="L53" s="9"/>
      <c r="M53" s="9"/>
      <c r="N53" s="10"/>
    </row>
    <row r="54" spans="1:14">
      <c r="A54" s="6"/>
      <c r="B54" s="6"/>
      <c r="C54" s="6"/>
      <c r="D54" s="6"/>
      <c r="E54" s="6" t="s">
        <v>238</v>
      </c>
      <c r="F54" s="6" t="s">
        <v>239</v>
      </c>
      <c r="G54" s="6" t="s">
        <v>240</v>
      </c>
      <c r="H54" s="6" t="s">
        <v>143</v>
      </c>
      <c r="I54" s="5">
        <v>4</v>
      </c>
      <c r="J54" s="6" t="s">
        <v>229</v>
      </c>
      <c r="K54" s="6" t="s">
        <v>241</v>
      </c>
      <c r="L54" s="9"/>
      <c r="M54" s="9"/>
      <c r="N54" s="10"/>
    </row>
    <row r="55" spans="1:14">
      <c r="A55" s="3" t="s">
        <v>242</v>
      </c>
      <c r="B55" s="2" t="s">
        <v>157</v>
      </c>
      <c r="M55" s="9"/>
      <c r="N55" s="10"/>
    </row>
    <row r="57" spans="1:14">
      <c r="A57" s="6" t="s">
        <v>243</v>
      </c>
      <c r="B57" s="6" t="s">
        <v>244</v>
      </c>
      <c r="C57" s="6" t="s">
        <v>139</v>
      </c>
      <c r="D57" s="6" t="s">
        <v>101</v>
      </c>
      <c r="E57" s="6" t="s">
        <v>245</v>
      </c>
      <c r="F57" s="6" t="s">
        <v>161</v>
      </c>
      <c r="G57" s="6" t="s">
        <v>162</v>
      </c>
      <c r="H57" s="6" t="s">
        <v>143</v>
      </c>
      <c r="I57" s="5">
        <v>4</v>
      </c>
      <c r="J57" s="6" t="s">
        <v>144</v>
      </c>
      <c r="K57" s="6" t="s">
        <v>246</v>
      </c>
      <c r="L57" s="9"/>
      <c r="M57" s="9"/>
      <c r="N57" s="10"/>
    </row>
    <row r="58" spans="1:14">
      <c r="A58" s="6"/>
      <c r="B58" s="6"/>
      <c r="C58" s="6"/>
      <c r="D58" s="6"/>
      <c r="E58" s="6" t="s">
        <v>247</v>
      </c>
      <c r="F58" s="6" t="s">
        <v>141</v>
      </c>
      <c r="G58" s="6" t="s">
        <v>142</v>
      </c>
      <c r="H58" s="6" t="s">
        <v>143</v>
      </c>
      <c r="I58" s="5">
        <v>4</v>
      </c>
      <c r="J58" s="6" t="s">
        <v>144</v>
      </c>
      <c r="K58" s="6" t="s">
        <v>248</v>
      </c>
      <c r="L58" s="9"/>
      <c r="M58" s="9"/>
      <c r="N58" s="10"/>
    </row>
    <row r="59" spans="1:14">
      <c r="A59" s="6"/>
      <c r="B59" s="6"/>
      <c r="C59" s="6"/>
      <c r="D59" s="6"/>
      <c r="E59" s="6" t="s">
        <v>249</v>
      </c>
      <c r="F59" s="6" t="s">
        <v>147</v>
      </c>
      <c r="G59" s="6" t="s">
        <v>148</v>
      </c>
      <c r="H59" s="6" t="s">
        <v>143</v>
      </c>
      <c r="I59" s="5">
        <v>5</v>
      </c>
      <c r="J59" s="6" t="s">
        <v>144</v>
      </c>
      <c r="K59" s="6" t="s">
        <v>250</v>
      </c>
      <c r="L59" s="9"/>
      <c r="M59" s="9"/>
      <c r="N59" s="10"/>
    </row>
    <row r="60" spans="1:14">
      <c r="A60" s="6"/>
      <c r="B60" s="6"/>
      <c r="C60" s="6"/>
      <c r="D60" s="6"/>
      <c r="E60" s="6" t="s">
        <v>251</v>
      </c>
      <c r="F60" s="6" t="s">
        <v>147</v>
      </c>
      <c r="G60" s="6" t="s">
        <v>148</v>
      </c>
      <c r="H60" s="6" t="s">
        <v>143</v>
      </c>
      <c r="I60" s="5">
        <v>4</v>
      </c>
      <c r="J60" s="6" t="s">
        <v>144</v>
      </c>
      <c r="K60" s="6" t="s">
        <v>252</v>
      </c>
      <c r="L60" s="9"/>
      <c r="M60" s="9"/>
      <c r="N60" s="10"/>
    </row>
    <row r="61" spans="1:14">
      <c r="A61" s="6"/>
      <c r="B61" s="6"/>
      <c r="C61" s="6"/>
      <c r="D61" s="6"/>
      <c r="E61" s="6" t="s">
        <v>253</v>
      </c>
      <c r="F61" s="6" t="s">
        <v>147</v>
      </c>
      <c r="G61" s="6" t="s">
        <v>148</v>
      </c>
      <c r="H61" s="6" t="s">
        <v>143</v>
      </c>
      <c r="I61" s="5">
        <v>4</v>
      </c>
      <c r="J61" s="6" t="s">
        <v>144</v>
      </c>
      <c r="K61" s="6" t="s">
        <v>254</v>
      </c>
      <c r="L61" s="9"/>
      <c r="M61" s="9"/>
      <c r="N61" s="10"/>
    </row>
    <row r="62" spans="1:14">
      <c r="A62" s="6"/>
      <c r="B62" s="6"/>
      <c r="C62" s="6"/>
      <c r="D62" s="6"/>
      <c r="E62" s="6" t="s">
        <v>255</v>
      </c>
      <c r="F62" s="6" t="s">
        <v>174</v>
      </c>
      <c r="G62" s="6" t="s">
        <v>175</v>
      </c>
      <c r="H62" s="6" t="s">
        <v>143</v>
      </c>
      <c r="I62" s="5">
        <v>4</v>
      </c>
      <c r="J62" s="6" t="s">
        <v>144</v>
      </c>
      <c r="K62" s="6" t="s">
        <v>250</v>
      </c>
      <c r="L62" s="9"/>
      <c r="M62" s="9"/>
      <c r="N62" s="10"/>
    </row>
    <row r="63" spans="1:14">
      <c r="A63" s="6"/>
      <c r="B63" s="6"/>
      <c r="C63" s="6"/>
      <c r="D63" s="6"/>
      <c r="E63" s="6" t="s">
        <v>256</v>
      </c>
      <c r="F63" s="6" t="s">
        <v>174</v>
      </c>
      <c r="G63" s="6" t="s">
        <v>175</v>
      </c>
      <c r="H63" s="6" t="s">
        <v>143</v>
      </c>
      <c r="I63" s="5">
        <v>4</v>
      </c>
      <c r="J63" s="6" t="s">
        <v>144</v>
      </c>
      <c r="K63" s="6" t="s">
        <v>250</v>
      </c>
      <c r="L63" s="9"/>
      <c r="M63" s="9"/>
      <c r="N63" s="10"/>
    </row>
    <row r="64" spans="1:14">
      <c r="A64" s="6"/>
      <c r="B64" s="6"/>
      <c r="C64" s="6"/>
      <c r="D64" s="6"/>
      <c r="E64" s="6" t="s">
        <v>257</v>
      </c>
      <c r="F64" s="6" t="s">
        <v>174</v>
      </c>
      <c r="G64" s="6" t="s">
        <v>175</v>
      </c>
      <c r="H64" s="6" t="s">
        <v>143</v>
      </c>
      <c r="I64" s="5">
        <v>5</v>
      </c>
      <c r="J64" s="6" t="s">
        <v>144</v>
      </c>
      <c r="K64" s="6" t="s">
        <v>250</v>
      </c>
      <c r="L64" s="9"/>
      <c r="M64" s="9"/>
      <c r="N64" s="10"/>
    </row>
    <row r="65" spans="1:14">
      <c r="A65" s="6"/>
      <c r="B65" s="6"/>
      <c r="C65" s="6"/>
      <c r="D65" s="6"/>
      <c r="E65" s="6" t="s">
        <v>258</v>
      </c>
      <c r="F65" s="6" t="s">
        <v>174</v>
      </c>
      <c r="G65" s="6" t="s">
        <v>175</v>
      </c>
      <c r="H65" s="6" t="s">
        <v>143</v>
      </c>
      <c r="I65" s="5">
        <v>4</v>
      </c>
      <c r="J65" s="6" t="s">
        <v>144</v>
      </c>
      <c r="K65" s="6" t="s">
        <v>259</v>
      </c>
      <c r="L65" s="9"/>
      <c r="M65" s="9"/>
      <c r="N65" s="10"/>
    </row>
    <row r="66" spans="1:14">
      <c r="A66" s="6"/>
      <c r="B66" s="6"/>
      <c r="C66" s="6"/>
      <c r="D66" s="6"/>
      <c r="E66" s="6" t="s">
        <v>260</v>
      </c>
      <c r="F66" s="6" t="s">
        <v>174</v>
      </c>
      <c r="G66" s="6" t="s">
        <v>175</v>
      </c>
      <c r="H66" s="6" t="s">
        <v>143</v>
      </c>
      <c r="I66" s="5">
        <v>4</v>
      </c>
      <c r="J66" s="6" t="s">
        <v>144</v>
      </c>
      <c r="K66" s="6" t="s">
        <v>250</v>
      </c>
      <c r="L66" s="9"/>
      <c r="M66" s="9"/>
      <c r="N66" s="10"/>
    </row>
    <row r="67" spans="1:14">
      <c r="A67" s="6"/>
      <c r="B67" s="6"/>
      <c r="C67" s="6"/>
      <c r="D67" s="6"/>
      <c r="E67" s="6" t="s">
        <v>261</v>
      </c>
      <c r="F67" s="6" t="s">
        <v>174</v>
      </c>
      <c r="G67" s="6" t="s">
        <v>175</v>
      </c>
      <c r="H67" s="6" t="s">
        <v>143</v>
      </c>
      <c r="I67" s="5">
        <v>4</v>
      </c>
      <c r="J67" s="6" t="s">
        <v>144</v>
      </c>
      <c r="K67" s="6" t="s">
        <v>262</v>
      </c>
      <c r="L67" s="9"/>
      <c r="M67" s="9"/>
      <c r="N67" s="10"/>
    </row>
    <row r="68" spans="1:14">
      <c r="A68" s="6"/>
      <c r="B68" s="6"/>
      <c r="C68" s="6"/>
      <c r="D68" s="6"/>
      <c r="E68" s="6" t="s">
        <v>263</v>
      </c>
      <c r="F68" s="6" t="s">
        <v>151</v>
      </c>
      <c r="G68" s="6" t="s">
        <v>152</v>
      </c>
      <c r="H68" s="6" t="s">
        <v>143</v>
      </c>
      <c r="I68" s="5">
        <v>4</v>
      </c>
      <c r="J68" s="6" t="s">
        <v>144</v>
      </c>
      <c r="K68" s="6" t="s">
        <v>250</v>
      </c>
      <c r="L68" s="9"/>
      <c r="M68" s="9"/>
      <c r="N68" s="10"/>
    </row>
    <row r="69" spans="1:14">
      <c r="A69" s="3" t="s">
        <v>264</v>
      </c>
      <c r="B69" s="2" t="s">
        <v>157</v>
      </c>
      <c r="M69" s="9"/>
      <c r="N69" s="10"/>
    </row>
    <row r="71" spans="1:14">
      <c r="A71" s="6" t="s">
        <v>265</v>
      </c>
      <c r="B71" s="6" t="s">
        <v>266</v>
      </c>
      <c r="C71" s="6" t="s">
        <v>139</v>
      </c>
      <c r="D71" s="6" t="s">
        <v>204</v>
      </c>
      <c r="E71" s="6" t="s">
        <v>267</v>
      </c>
      <c r="F71" s="6" t="s">
        <v>141</v>
      </c>
      <c r="G71" s="6" t="s">
        <v>142</v>
      </c>
      <c r="H71" s="6" t="s">
        <v>143</v>
      </c>
      <c r="I71" s="5">
        <v>4</v>
      </c>
      <c r="J71" s="6" t="s">
        <v>144</v>
      </c>
      <c r="K71" s="6" t="s">
        <v>268</v>
      </c>
      <c r="L71" s="9"/>
      <c r="M71" s="9"/>
      <c r="N71" s="10"/>
    </row>
    <row r="72" spans="1:14">
      <c r="A72" s="6"/>
      <c r="B72" s="6"/>
      <c r="C72" s="6"/>
      <c r="D72" s="6"/>
      <c r="E72" s="6" t="s">
        <v>269</v>
      </c>
      <c r="F72" s="6" t="s">
        <v>270</v>
      </c>
      <c r="G72" s="6" t="s">
        <v>271</v>
      </c>
      <c r="H72" s="6" t="s">
        <v>143</v>
      </c>
      <c r="I72" s="5">
        <v>4</v>
      </c>
      <c r="J72" s="6" t="s">
        <v>229</v>
      </c>
      <c r="K72" s="6" t="s">
        <v>272</v>
      </c>
      <c r="L72" s="9"/>
      <c r="M72" s="9"/>
      <c r="N72" s="10"/>
    </row>
    <row r="73" spans="1:14">
      <c r="A73" s="6"/>
      <c r="B73" s="6"/>
      <c r="C73" s="6"/>
      <c r="D73" s="6"/>
      <c r="E73" s="6" t="s">
        <v>273</v>
      </c>
      <c r="F73" s="6" t="s">
        <v>151</v>
      </c>
      <c r="G73" s="6" t="s">
        <v>152</v>
      </c>
      <c r="H73" s="6" t="s">
        <v>143</v>
      </c>
      <c r="I73" s="5">
        <v>4</v>
      </c>
      <c r="J73" s="6" t="s">
        <v>144</v>
      </c>
      <c r="K73" s="6" t="s">
        <v>274</v>
      </c>
      <c r="L73" s="9"/>
      <c r="M73" s="9"/>
      <c r="N73" s="10"/>
    </row>
    <row r="74" spans="1:14">
      <c r="A74" s="3" t="s">
        <v>275</v>
      </c>
      <c r="B74" s="2" t="s">
        <v>157</v>
      </c>
      <c r="M74" s="9"/>
      <c r="N74" s="10"/>
    </row>
    <row r="76" spans="1:14">
      <c r="A76" s="6" t="s">
        <v>276</v>
      </c>
      <c r="B76" s="6" t="s">
        <v>277</v>
      </c>
      <c r="C76" s="6" t="s">
        <v>139</v>
      </c>
      <c r="D76" s="6" t="s">
        <v>204</v>
      </c>
      <c r="E76" s="6" t="s">
        <v>278</v>
      </c>
      <c r="F76" s="6" t="s">
        <v>141</v>
      </c>
      <c r="G76" s="6" t="s">
        <v>142</v>
      </c>
      <c r="H76" s="6" t="s">
        <v>143</v>
      </c>
      <c r="I76" s="5">
        <v>4</v>
      </c>
      <c r="J76" s="6" t="s">
        <v>144</v>
      </c>
      <c r="K76" s="6" t="s">
        <v>241</v>
      </c>
      <c r="L76" s="9"/>
      <c r="M76" s="9"/>
      <c r="N76" s="10"/>
    </row>
    <row r="77" spans="1:14">
      <c r="A77" s="6"/>
      <c r="B77" s="6"/>
      <c r="C77" s="6"/>
      <c r="D77" s="6"/>
      <c r="E77" s="6" t="s">
        <v>279</v>
      </c>
      <c r="F77" s="6" t="s">
        <v>147</v>
      </c>
      <c r="G77" s="6" t="s">
        <v>148</v>
      </c>
      <c r="H77" s="6" t="s">
        <v>143</v>
      </c>
      <c r="I77" s="5">
        <v>4</v>
      </c>
      <c r="J77" s="6" t="s">
        <v>144</v>
      </c>
      <c r="K77" s="6" t="s">
        <v>280</v>
      </c>
      <c r="L77" s="9"/>
      <c r="M77" s="9"/>
      <c r="N77" s="10"/>
    </row>
    <row r="78" spans="1:14">
      <c r="A78" s="6"/>
      <c r="B78" s="6"/>
      <c r="C78" s="6"/>
      <c r="D78" s="6"/>
      <c r="E78" s="6" t="s">
        <v>281</v>
      </c>
      <c r="F78" s="6" t="s">
        <v>147</v>
      </c>
      <c r="G78" s="6" t="s">
        <v>148</v>
      </c>
      <c r="H78" s="6" t="s">
        <v>143</v>
      </c>
      <c r="I78" s="5">
        <v>4</v>
      </c>
      <c r="J78" s="6" t="s">
        <v>144</v>
      </c>
      <c r="K78" s="6" t="s">
        <v>282</v>
      </c>
      <c r="L78" s="9"/>
      <c r="M78" s="9"/>
      <c r="N78" s="10"/>
    </row>
    <row r="79" spans="1:14">
      <c r="A79" s="3" t="s">
        <v>283</v>
      </c>
      <c r="B79" s="2" t="s">
        <v>157</v>
      </c>
      <c r="M79" s="9"/>
      <c r="N79" s="10"/>
    </row>
    <row r="81" spans="1:14">
      <c r="A81" s="6" t="s">
        <v>284</v>
      </c>
      <c r="B81" s="6" t="s">
        <v>285</v>
      </c>
      <c r="C81" s="6" t="s">
        <v>139</v>
      </c>
      <c r="D81" s="6" t="s">
        <v>204</v>
      </c>
      <c r="E81" s="6" t="s">
        <v>286</v>
      </c>
      <c r="F81" s="6" t="s">
        <v>287</v>
      </c>
      <c r="G81" s="6" t="s">
        <v>288</v>
      </c>
      <c r="H81" s="6" t="s">
        <v>289</v>
      </c>
      <c r="I81" s="5">
        <v>2</v>
      </c>
      <c r="J81" s="6" t="s">
        <v>229</v>
      </c>
      <c r="K81" s="6" t="s">
        <v>165</v>
      </c>
      <c r="L81" s="9"/>
      <c r="M81" s="9"/>
      <c r="N81" s="10"/>
    </row>
    <row r="82" spans="1:14">
      <c r="A82" s="6"/>
      <c r="B82" s="6"/>
      <c r="C82" s="6"/>
      <c r="D82" s="6"/>
      <c r="E82" s="6" t="s">
        <v>290</v>
      </c>
      <c r="F82" s="6" t="s">
        <v>141</v>
      </c>
      <c r="G82" s="6" t="s">
        <v>142</v>
      </c>
      <c r="H82" s="6" t="s">
        <v>289</v>
      </c>
      <c r="I82" s="5">
        <v>3</v>
      </c>
      <c r="J82" s="6" t="s">
        <v>144</v>
      </c>
      <c r="K82" s="6" t="s">
        <v>291</v>
      </c>
      <c r="L82" s="9"/>
      <c r="M82" s="9"/>
      <c r="N82" s="10"/>
    </row>
    <row r="83" spans="1:14">
      <c r="A83" s="6"/>
      <c r="B83" s="6"/>
      <c r="C83" s="6"/>
      <c r="D83" s="6"/>
      <c r="E83" s="6" t="s">
        <v>292</v>
      </c>
      <c r="F83" s="6" t="s">
        <v>293</v>
      </c>
      <c r="G83" s="6" t="s">
        <v>294</v>
      </c>
      <c r="H83" s="6" t="s">
        <v>295</v>
      </c>
      <c r="I83" s="5">
        <v>3</v>
      </c>
      <c r="J83" s="6" t="s">
        <v>229</v>
      </c>
      <c r="K83" s="6" t="s">
        <v>296</v>
      </c>
      <c r="L83" s="9"/>
      <c r="M83" s="9"/>
      <c r="N83" s="10"/>
    </row>
    <row r="84" spans="1:14">
      <c r="A84" s="6"/>
      <c r="B84" s="6"/>
      <c r="C84" s="6"/>
      <c r="D84" s="6"/>
      <c r="E84" s="6" t="s">
        <v>297</v>
      </c>
      <c r="F84" s="6" t="s">
        <v>293</v>
      </c>
      <c r="G84" s="6" t="s">
        <v>294</v>
      </c>
      <c r="H84" s="6" t="s">
        <v>295</v>
      </c>
      <c r="I84" s="5">
        <v>3</v>
      </c>
      <c r="J84" s="6" t="s">
        <v>229</v>
      </c>
      <c r="K84" s="6" t="s">
        <v>298</v>
      </c>
      <c r="L84" s="9"/>
      <c r="M84" s="9"/>
      <c r="N84" s="10"/>
    </row>
    <row r="85" spans="1:14">
      <c r="A85" s="6"/>
      <c r="B85" s="6"/>
      <c r="C85" s="6"/>
      <c r="D85" s="6"/>
      <c r="E85" s="6" t="s">
        <v>299</v>
      </c>
      <c r="F85" s="6" t="s">
        <v>270</v>
      </c>
      <c r="G85" s="6" t="s">
        <v>271</v>
      </c>
      <c r="H85" s="6" t="s">
        <v>295</v>
      </c>
      <c r="I85" s="5">
        <v>3</v>
      </c>
      <c r="J85" s="6" t="s">
        <v>229</v>
      </c>
      <c r="K85" s="6" t="s">
        <v>187</v>
      </c>
      <c r="L85" s="9"/>
      <c r="M85" s="9"/>
      <c r="N85" s="10"/>
    </row>
    <row r="86" spans="1:14">
      <c r="A86" s="6"/>
      <c r="B86" s="6"/>
      <c r="C86" s="6"/>
      <c r="D86" s="6"/>
      <c r="E86" s="6" t="s">
        <v>300</v>
      </c>
      <c r="F86" s="6" t="s">
        <v>174</v>
      </c>
      <c r="G86" s="6" t="s">
        <v>175</v>
      </c>
      <c r="H86" s="6" t="s">
        <v>289</v>
      </c>
      <c r="I86" s="5">
        <v>3</v>
      </c>
      <c r="J86" s="6" t="s">
        <v>144</v>
      </c>
      <c r="K86" s="6" t="s">
        <v>301</v>
      </c>
      <c r="L86" s="9"/>
      <c r="M86" s="9"/>
      <c r="N86" s="10"/>
    </row>
    <row r="87" spans="1:14">
      <c r="A87" s="6"/>
      <c r="B87" s="6"/>
      <c r="C87" s="6"/>
      <c r="D87" s="6"/>
      <c r="E87" s="6" t="s">
        <v>302</v>
      </c>
      <c r="F87" s="6" t="s">
        <v>178</v>
      </c>
      <c r="G87" s="6" t="s">
        <v>179</v>
      </c>
      <c r="H87" s="6" t="s">
        <v>295</v>
      </c>
      <c r="I87" s="5">
        <v>3</v>
      </c>
      <c r="J87" s="6" t="s">
        <v>144</v>
      </c>
      <c r="K87" s="6" t="s">
        <v>298</v>
      </c>
      <c r="L87" s="9"/>
      <c r="M87" s="9"/>
      <c r="N87" s="10"/>
    </row>
    <row r="88" spans="1:14">
      <c r="A88" s="6"/>
      <c r="B88" s="6"/>
      <c r="C88" s="6"/>
      <c r="D88" s="6"/>
      <c r="E88" s="6" t="s">
        <v>303</v>
      </c>
      <c r="F88" s="6" t="s">
        <v>227</v>
      </c>
      <c r="G88" s="6" t="s">
        <v>228</v>
      </c>
      <c r="H88" s="6" t="s">
        <v>289</v>
      </c>
      <c r="I88" s="5">
        <v>3</v>
      </c>
      <c r="J88" s="6" t="s">
        <v>229</v>
      </c>
      <c r="K88" s="6" t="s">
        <v>304</v>
      </c>
      <c r="L88" s="9"/>
      <c r="M88" s="9"/>
      <c r="N88" s="10"/>
    </row>
    <row r="89" spans="1:14">
      <c r="A89" s="6"/>
      <c r="B89" s="6"/>
      <c r="C89" s="6"/>
      <c r="D89" s="6"/>
      <c r="E89" s="6" t="s">
        <v>305</v>
      </c>
      <c r="F89" s="6" t="s">
        <v>239</v>
      </c>
      <c r="G89" s="6" t="s">
        <v>240</v>
      </c>
      <c r="H89" s="6" t="s">
        <v>295</v>
      </c>
      <c r="I89" s="5">
        <v>3</v>
      </c>
      <c r="J89" s="6" t="s">
        <v>229</v>
      </c>
      <c r="K89" s="6" t="s">
        <v>298</v>
      </c>
      <c r="L89" s="9"/>
      <c r="M89" s="9"/>
      <c r="N89" s="10"/>
    </row>
    <row r="90" spans="1:14">
      <c r="A90" s="3" t="s">
        <v>306</v>
      </c>
      <c r="B90" s="2" t="s">
        <v>157</v>
      </c>
      <c r="M90" s="9"/>
      <c r="N90" s="10"/>
    </row>
    <row r="94" spans="1:14">
      <c r="A94" s="3" t="s">
        <v>307</v>
      </c>
    </row>
    <row r="95" spans="1:14">
      <c r="A95" t="s">
        <v>308</v>
      </c>
      <c r="D95" t="s">
        <v>309</v>
      </c>
      <c r="G95" t="s">
        <v>310</v>
      </c>
    </row>
  </sheetData>
  <mergeCells count="4">
    <mergeCell ref="A1:N1"/>
    <mergeCell ref="A2:N2"/>
    <mergeCell ref="A3:N3"/>
    <mergeCell ref="A4:N4"/>
  </mergeCells>
  <dataValidations count="143">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M7">
      <formula1>"VALIDATED - Use in report,REJECTED - Insufficient evidence,REVISED - Needs statement changes,MERGE - Combine with other theme"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M8">
      <formula1>"VALIDATED - Use in report,REJECTED - Insufficient evidence,REVISED - Needs statement changes,MERGE - Combine with other theme"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M9">
      <formula1>"VALIDATED - Use in report,REJECTED - Insufficient evidence,REVISED - Needs statement changes,MERGE - Combine with other theme"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0">
      <formula1>"VALIDATED - Use in report,REJECTED - Insufficient evidence,REVISED - Needs statement changes,MERGE - Combine with other theme"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M13">
      <formula1>"VALIDATED - Use in report,REJECTED - Insufficient evidence,REVISED - Needs statement changes,MERGE - Combine with other theme"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M14">
      <formula1>"VALIDATED - Use in report,REJECTED - Insufficient evidence,REVISED - Needs statement changes,MERGE - Combine with other theme"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M15">
      <formula1>"VALIDATED - Use in report,REJECTED - Insufficient evidence,REVISED - Needs statement changes,MERGE - Combine with other theme"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M16">
      <formula1>"VALIDATED - Use in report,REJECTED - Insufficient evidence,REVISED - Needs statement changes,MERGE - Combine with other theme"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M17">
      <formula1>"VALIDATED - Use in report,REJECTED - Insufficient evidence,REVISED - Needs statement changes,MERGE - Combine with other theme"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M18">
      <formula1>"VALIDATED - Use in report,REJECTED - Insufficient evidence,REVISED - Needs statement changes,MERGE - Combine with other theme"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M19">
      <formula1>"VALIDATED - Use in report,REJECTED - Insufficient evidence,REVISED - Needs statement changes,MERGE - Combine with other theme"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M20">
      <formula1>"VALIDATED - Use in report,REJECTED - Insufficient evidence,REVISED - Needs statement changes,MERGE - Combine with other theme"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M21">
      <formula1>"VALIDATED - Use in report,REJECTED - Insufficient evidence,REVISED - Needs statement changes,MERGE - Combine with other theme"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M22">
      <formula1>"VALIDATED - Use in report,REJECTED - Insufficient evidence,REVISED - Needs statement changes,MERGE - Combine with other theme"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M23">
      <formula1>"VALIDATED - Use in report,REJECTED - Insufficient evidence,REVISED - Needs statement changes,MERGE - Combine with other theme"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M24">
      <formula1>"VALIDATED - Use in report,REJECTED - Insufficient evidence,REVISED - Needs statement changes,MERGE - Combine with other theme"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M25">
      <formula1>"VALIDATED - Use in report,REJECTED - Insufficient evidence,REVISED - Needs statement changes,MERGE - Combine with other theme"</formula1>
    </dataValidation>
    <dataValidation type="list" allowBlank="1" showInputMessage="1" showErrorMessage="1" sqref="M26">
      <formula1>"VALIDATED - Use in report,REJECTED - Insufficient evidence,REVISED - Needs statement changes,MERGE - Combine with other theme"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M28">
      <formula1>"VALIDATED - Use in report,REJECTED - Insufficient evidence,REVISED - Needs statement changes,MERGE - Combine with other theme"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29">
      <formula1>"VALIDATED - Use in report,REJECTED - Insufficient evidence,REVISED - Needs statement changes,MERGE - Combine with other theme"</formula1>
    </dataValidation>
    <dataValidation type="list" allowBlank="1" showInputMessage="1" showErrorMessage="1" sqref="L30">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1">
      <formula1>"FEATURED - Executive summary,PRIMARY - Main evidence,SUPPORTING - Background,EXCLUDE - Do not use"</formula1>
    </dataValidation>
    <dataValidation type="list" allowBlank="1" showInputMessage="1" showErrorMessage="1" sqref="M31">
      <formula1>"VALIDATED - Use in report,REJECTED - Insufficient evidence,REVISED - Needs statement changes,MERGE - Combine with other theme"</formula1>
    </dataValidation>
    <dataValidation type="list" allowBlank="1" showInputMessage="1" showErrorMessage="1" sqref="M32">
      <formula1>"VALIDATED - Use in report,REJECTED - Insufficient evidence,REVISED - Needs statement changes,MERGE - Combine with other theme"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M34">
      <formula1>"VALIDATED - Use in report,REJECTED - Insufficient evidence,REVISED - Needs statement changes,MERGE - Combine with other theme"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M35">
      <formula1>"VALIDATED - Use in report,REJECTED - Insufficient evidence,REVISED - Needs statement changes,MERGE - Combine with other theme"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M36">
      <formula1>"VALIDATED - Use in report,REJECTED - Insufficient evidence,REVISED - Needs statement changes,MERGE - Combine with other theme"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7">
      <formula1>"VALIDATED - Use in report,REJECTED - Insufficient evidence,REVISED - Needs statement changes,MERGE - Combine with other theme"</formula1>
    </dataValidation>
    <dataValidation type="list" allowBlank="1" showInputMessage="1" showErrorMessage="1" sqref="L38">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39">
      <formula1>"FEATURED - Executive summary,PRIMARY - Main evidence,SUPPORTING - Background,EXCLUDE - Do not use"</formula1>
    </dataValidation>
    <dataValidation type="list" allowBlank="1" showInputMessage="1" showErrorMessage="1" sqref="M39">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M40">
      <formula1>"VALIDATED - Use in report,REJECTED - Insufficient evidence,REVISED - Needs statement changes,MERGE - Combine with other theme"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M41">
      <formula1>"VALIDATED - Use in report,REJECTED - Insufficient evidence,REVISED - Needs statement changes,MERGE - Combine with other theme"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M42">
      <formula1>"VALIDATED - Use in report,REJECTED - Insufficient evidence,REVISED - Needs statement changes,MERGE - Combine with other theme"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M43">
      <formula1>"VALIDATED - Use in report,REJECTED - Insufficient evidence,REVISED - Needs statement changes,MERGE - Combine with other theme"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M44">
      <formula1>"VALIDATED - Use in report,REJECTED - Insufficient evidence,REVISED - Needs statement changes,MERGE - Combine with other theme"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5">
      <formula1>"VALIDATED - Use in report,REJECTED - Insufficient evidence,REVISED - Needs statement changes,MERGE - Combine with other theme"</formula1>
    </dataValidation>
    <dataValidation type="list" allowBlank="1" showInputMessage="1" showErrorMessage="1" sqref="L46">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7">
      <formula1>"FEATURED - Executive summary,PRIMARY - Main evidence,SUPPORTING - Background,EXCLUDE - Do not use"</formula1>
    </dataValidation>
    <dataValidation type="list" allowBlank="1" showInputMessage="1" showErrorMessage="1" sqref="M47">
      <formula1>"VALIDATED - Use in report,REJECTED - Insufficient evidence,REVISED - Needs statement changes,MERGE - Combine with other theme"</formula1>
    </dataValidation>
    <dataValidation type="list" allowBlank="1" showInputMessage="1" showErrorMessage="1" sqref="M48">
      <formula1>"VALIDATED - Use in report,REJECTED - Insufficient evidence,REVISED - Needs statement changes,MERGE - Combine with other theme"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M50">
      <formula1>"VALIDATED - Use in report,REJECTED - Insufficient evidence,REVISED - Needs statement changes,MERGE - Combine with other theme"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M51">
      <formula1>"VALIDATED - Use in report,REJECTED - Insufficient evidence,REVISED - Needs statement changes,MERGE - Combine with other theme"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M52">
      <formula1>"VALIDATED - Use in report,REJECTED - Insufficient evidence,REVISED - Needs statement changes,MERGE - Combine with other theme"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M53">
      <formula1>"VALIDATED - Use in report,REJECTED - Insufficient evidence,REVISED - Needs statement changes,MERGE - Combine with other theme"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M54">
      <formula1>"VALIDATED - Use in report,REJECTED - Insufficient evidence,REVISED - Needs statement changes,MERGE - Combine with other theme"</formula1>
    </dataValidation>
    <dataValidation type="list" allowBlank="1" showInputMessage="1" showErrorMessage="1" sqref="M55">
      <formula1>"VALIDATED - Use in report,REJECTED - Insufficient evidence,REVISED - Needs statement changes,MERGE - Combine with other theme"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M57">
      <formula1>"VALIDATED - Use in report,REJECTED - Insufficient evidence,REVISED - Needs statement changes,MERGE - Combine with other theme"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M58">
      <formula1>"VALIDATED - Use in report,REJECTED - Insufficient evidence,REVISED - Needs statement changes,MERGE - Combine with other theme"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M59">
      <formula1>"VALIDATED - Use in report,REJECTED - Insufficient evidence,REVISED - Needs statement changes,MERGE - Combine with other theme"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M60">
      <formula1>"VALIDATED - Use in report,REJECTED - Insufficient evidence,REVISED - Needs statement changes,MERGE - Combine with other theme"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M61">
      <formula1>"VALIDATED - Use in report,REJECTED - Insufficient evidence,REVISED - Needs statement changes,MERGE - Combine with other theme"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M62">
      <formula1>"VALIDATED - Use in report,REJECTED - Insufficient evidence,REVISED - Needs statement changes,MERGE - Combine with other theme"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M63">
      <formula1>"VALIDATED - Use in report,REJECTED - Insufficient evidence,REVISED - Needs statement changes,MERGE - Combine with other theme"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M64">
      <formula1>"VALIDATED - Use in report,REJECTED - Insufficient evidence,REVISED - Needs statement changes,MERGE - Combine with other theme"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M65">
      <formula1>"VALIDATED - Use in report,REJECTED - Insufficient evidence,REVISED - Needs statement changes,MERGE - Combine with other theme"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M66">
      <formula1>"VALIDATED - Use in report,REJECTED - Insufficient evidence,REVISED - Needs statement changes,MERGE - Combine with other theme"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M67">
      <formula1>"VALIDATED - Use in report,REJECTED - Insufficient evidence,REVISED - Needs statement changes,MERGE - Combine with other theme"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M68">
      <formula1>"VALIDATED - Use in report,REJECTED - Insufficient evidence,REVISED - Needs statement changes,MERGE - Combine with other theme"</formula1>
    </dataValidation>
    <dataValidation type="list" allowBlank="1" showInputMessage="1" showErrorMessage="1" sqref="M69">
      <formula1>"VALIDATED - Use in report,REJECTED - Insufficient evidence,REVISED - Needs statement changes,MERGE - Combine with other theme"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M71">
      <formula1>"VALIDATED - Use in report,REJECTED - Insufficient evidence,REVISED - Needs statement changes,MERGE - Combine with other theme"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M72">
      <formula1>"VALIDATED - Use in report,REJECTED - Insufficient evidence,REVISED - Needs statement changes,MERGE - Combine with other theme"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M73">
      <formula1>"VALIDATED - Use in report,REJECTED - Insufficient evidence,REVISED - Needs statement changes,MERGE - Combine with other theme"</formula1>
    </dataValidation>
    <dataValidation type="list" allowBlank="1" showInputMessage="1" showErrorMessage="1" sqref="M74">
      <formula1>"VALIDATED - Use in report,REJECTED - Insufficient evidence,REVISED - Needs statement changes,MERGE - Combine with other theme"</formula1>
    </dataValidation>
    <dataValidation type="list" allowBlank="1" showInputMessage="1" showErrorMessage="1" sqref="L76">
      <formula1>"FEATURED - Executive summary,PRIMARY - Main evidence,SUPPORTING - Background,EXCLUDE - Do not use"</formula1>
    </dataValidation>
    <dataValidation type="list" allowBlank="1" showInputMessage="1" showErrorMessage="1" sqref="M76">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M77">
      <formula1>"VALIDATED - Use in report,REJECTED - Insufficient evidence,REVISED - Needs statement changes,MERGE - Combine with other theme"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M78">
      <formula1>"VALIDATED - Use in report,REJECTED - Insufficient evidence,REVISED - Needs statement changes,MERGE - Combine with other theme"</formula1>
    </dataValidation>
    <dataValidation type="list" allowBlank="1" showInputMessage="1" showErrorMessage="1" sqref="M79">
      <formula1>"VALIDATED - Use in report,REJECTED - Insufficient evidence,REVISED - Needs statement changes,MERGE - Combine with other theme"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M81">
      <formula1>"VALIDATED - Use in report,REJECTED - Insufficient evidence,REVISED - Needs statement changes,MERGE - Combine with other theme"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M82">
      <formula1>"VALIDATED - Use in report,REJECTED - Insufficient evidence,REVISED - Needs statement changes,MERGE - Combine with other theme"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M83">
      <formula1>"VALIDATED - Use in report,REJECTED - Insufficient evidence,REVISED - Needs statement changes,MERGE - Combine with other theme"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M84">
      <formula1>"VALIDATED - Use in report,REJECTED - Insufficient evidence,REVISED - Needs statement changes,MERGE - Combine with other theme"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M85">
      <formula1>"VALIDATED - Use in report,REJECTED - Insufficient evidence,REVISED - Needs statement changes,MERGE - Combine with other theme"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M86">
      <formula1>"VALIDATED - Use in report,REJECTED - Insufficient evidence,REVISED - Needs statement changes,MERGE - Combine with other theme"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M87">
      <formula1>"VALIDATED - Use in report,REJECTED - Insufficient evidence,REVISED - Needs statement changes,MERGE - Combine with other theme"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8">
      <formula1>"VALIDATED - Use in report,REJECTED - Insufficient evidence,REVISED - Needs statement changes,MERGE - Combine with other theme"</formula1>
    </dataValidation>
    <dataValidation type="list" allowBlank="1" showInputMessage="1" showErrorMessage="1" sqref="L89">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M9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0" width="15.7109375" customWidth="1"/>
    <col min="11" max="13" width="25.7109375" customWidth="1"/>
    <col min="14" max="14" width="40.7109375" customWidth="1"/>
  </cols>
  <sheetData>
    <row r="1" spans="1:14">
      <c r="A1" s="1" t="s">
        <v>311</v>
      </c>
      <c r="B1" s="1"/>
      <c r="C1" s="1"/>
      <c r="D1" s="1"/>
      <c r="E1" s="1"/>
      <c r="F1" s="1"/>
      <c r="G1" s="1"/>
      <c r="H1" s="1"/>
      <c r="I1" s="1"/>
      <c r="J1" s="1"/>
      <c r="K1" s="1"/>
      <c r="L1" s="1"/>
      <c r="M1" s="1"/>
      <c r="N1" s="1"/>
    </row>
    <row r="2" spans="1:14">
      <c r="A2" s="2" t="s">
        <v>312</v>
      </c>
      <c r="B2" s="2"/>
      <c r="C2" s="2"/>
      <c r="D2" s="2"/>
      <c r="E2" s="2"/>
      <c r="F2" s="2"/>
      <c r="G2" s="2"/>
      <c r="H2" s="2"/>
      <c r="I2" s="2"/>
      <c r="J2" s="2"/>
      <c r="K2" s="2"/>
      <c r="L2" s="2"/>
      <c r="M2" s="2"/>
      <c r="N2" s="2"/>
    </row>
    <row r="3" spans="1:14">
      <c r="A3" s="6" t="s">
        <v>313</v>
      </c>
      <c r="B3" s="6"/>
      <c r="C3" s="6"/>
      <c r="D3" s="6"/>
      <c r="E3" s="6"/>
      <c r="F3" s="6"/>
      <c r="G3" s="6"/>
      <c r="H3" s="6"/>
      <c r="I3" s="6"/>
      <c r="J3" s="6"/>
      <c r="K3" s="6"/>
      <c r="L3" s="6"/>
      <c r="M3" s="6"/>
      <c r="N3" s="6"/>
    </row>
    <row r="4" spans="1:14">
      <c r="A4" s="6" t="s">
        <v>314</v>
      </c>
      <c r="B4" s="6"/>
      <c r="C4" s="6"/>
      <c r="D4" s="6"/>
      <c r="E4" s="6"/>
      <c r="F4" s="6"/>
      <c r="G4" s="6"/>
      <c r="H4" s="6"/>
      <c r="I4" s="6"/>
      <c r="J4" s="6"/>
      <c r="K4" s="6"/>
      <c r="L4" s="6"/>
      <c r="M4" s="6"/>
      <c r="N4" s="6"/>
    </row>
    <row r="6" spans="1:14">
      <c r="A6" s="3" t="s">
        <v>124</v>
      </c>
      <c r="B6" s="3" t="s">
        <v>125</v>
      </c>
      <c r="C6" s="3" t="s">
        <v>126</v>
      </c>
      <c r="D6" s="3" t="s">
        <v>43</v>
      </c>
      <c r="E6" s="3" t="s">
        <v>127</v>
      </c>
      <c r="F6" s="3" t="s">
        <v>128</v>
      </c>
      <c r="G6" s="3" t="s">
        <v>129</v>
      </c>
      <c r="H6" s="3" t="s">
        <v>130</v>
      </c>
      <c r="I6" s="3" t="s">
        <v>131</v>
      </c>
      <c r="J6" s="3" t="s">
        <v>132</v>
      </c>
      <c r="K6" s="3" t="s">
        <v>133</v>
      </c>
      <c r="L6" s="3" t="s">
        <v>134</v>
      </c>
      <c r="M6" s="3" t="s">
        <v>135</v>
      </c>
      <c r="N6" s="3" t="s">
        <v>136</v>
      </c>
    </row>
    <row r="7" spans="1:14">
      <c r="A7" s="6" t="s">
        <v>315</v>
      </c>
      <c r="B7" s="6" t="s">
        <v>316</v>
      </c>
      <c r="C7" s="6" t="s">
        <v>317</v>
      </c>
      <c r="D7" s="6" t="s">
        <v>318</v>
      </c>
      <c r="E7" s="6" t="s">
        <v>319</v>
      </c>
      <c r="F7" s="6" t="s">
        <v>293</v>
      </c>
      <c r="G7" s="6" t="s">
        <v>294</v>
      </c>
      <c r="H7" s="6" t="s">
        <v>320</v>
      </c>
      <c r="I7" s="5">
        <v>4</v>
      </c>
      <c r="J7" s="6" t="s">
        <v>229</v>
      </c>
      <c r="K7" s="6" t="s">
        <v>321</v>
      </c>
      <c r="L7" s="9"/>
      <c r="N7" s="10"/>
    </row>
    <row r="8" spans="1:14">
      <c r="A8" s="6"/>
      <c r="B8" s="6"/>
      <c r="C8" s="6"/>
      <c r="D8" s="6"/>
      <c r="E8" s="6" t="s">
        <v>322</v>
      </c>
      <c r="F8" s="6" t="s">
        <v>293</v>
      </c>
      <c r="G8" s="6" t="s">
        <v>294</v>
      </c>
      <c r="H8" s="6" t="s">
        <v>320</v>
      </c>
      <c r="I8" s="5">
        <v>4</v>
      </c>
      <c r="J8" s="6" t="s">
        <v>229</v>
      </c>
      <c r="K8" s="6" t="s">
        <v>163</v>
      </c>
      <c r="L8" s="9"/>
      <c r="N8" s="10"/>
    </row>
    <row r="9" spans="1:14">
      <c r="A9" s="6"/>
      <c r="B9" s="6"/>
      <c r="C9" s="6"/>
      <c r="D9" s="6"/>
      <c r="E9" s="6" t="s">
        <v>323</v>
      </c>
      <c r="F9" s="6" t="s">
        <v>232</v>
      </c>
      <c r="G9" s="6" t="s">
        <v>233</v>
      </c>
      <c r="H9" s="6" t="s">
        <v>320</v>
      </c>
      <c r="I9" s="5">
        <v>4</v>
      </c>
      <c r="J9" s="6" t="s">
        <v>229</v>
      </c>
      <c r="K9" s="6" t="s">
        <v>187</v>
      </c>
      <c r="L9" s="9"/>
      <c r="N9" s="10"/>
    </row>
    <row r="10" spans="1:14">
      <c r="A10" s="6"/>
      <c r="B10" s="6"/>
      <c r="C10" s="6"/>
      <c r="D10" s="6"/>
      <c r="E10" s="6" t="s">
        <v>324</v>
      </c>
      <c r="F10" s="6" t="s">
        <v>232</v>
      </c>
      <c r="G10" s="6" t="s">
        <v>233</v>
      </c>
      <c r="H10" s="6" t="s">
        <v>320</v>
      </c>
      <c r="I10" s="5">
        <v>4</v>
      </c>
      <c r="J10" s="6" t="s">
        <v>229</v>
      </c>
      <c r="K10" s="6" t="s">
        <v>163</v>
      </c>
      <c r="L10" s="9"/>
      <c r="N10" s="10"/>
    </row>
    <row r="11" spans="1:14">
      <c r="A11" s="3" t="s">
        <v>325</v>
      </c>
      <c r="B11" s="2" t="s">
        <v>157</v>
      </c>
      <c r="M11" s="9"/>
      <c r="N11" s="10"/>
    </row>
    <row r="13" spans="1:14">
      <c r="A13" s="6" t="s">
        <v>326</v>
      </c>
      <c r="B13" s="6" t="s">
        <v>327</v>
      </c>
      <c r="C13" s="6" t="s">
        <v>317</v>
      </c>
      <c r="D13" s="6" t="s">
        <v>204</v>
      </c>
      <c r="E13" s="6" t="s">
        <v>328</v>
      </c>
      <c r="F13" s="6" t="s">
        <v>287</v>
      </c>
      <c r="G13" s="6" t="s">
        <v>288</v>
      </c>
      <c r="H13" s="6" t="s">
        <v>295</v>
      </c>
      <c r="I13" s="5">
        <v>3</v>
      </c>
      <c r="J13" s="6" t="s">
        <v>229</v>
      </c>
      <c r="K13" s="6" t="s">
        <v>163</v>
      </c>
      <c r="L13" s="9"/>
      <c r="N13" s="10"/>
    </row>
    <row r="14" spans="1:14">
      <c r="A14" s="6"/>
      <c r="B14" s="6"/>
      <c r="C14" s="6"/>
      <c r="D14" s="6"/>
      <c r="E14" s="6" t="s">
        <v>329</v>
      </c>
      <c r="F14" s="6" t="s">
        <v>141</v>
      </c>
      <c r="G14" s="6" t="s">
        <v>142</v>
      </c>
      <c r="H14" s="6" t="s">
        <v>289</v>
      </c>
      <c r="I14" s="5">
        <v>3</v>
      </c>
      <c r="J14" s="6" t="s">
        <v>144</v>
      </c>
      <c r="K14" s="6" t="s">
        <v>330</v>
      </c>
      <c r="L14" s="9"/>
      <c r="N14" s="10"/>
    </row>
    <row r="15" spans="1:14">
      <c r="A15" s="6"/>
      <c r="B15" s="6"/>
      <c r="C15" s="6"/>
      <c r="D15" s="6"/>
      <c r="E15" s="6" t="s">
        <v>331</v>
      </c>
      <c r="F15" s="6" t="s">
        <v>141</v>
      </c>
      <c r="G15" s="6" t="s">
        <v>142</v>
      </c>
      <c r="H15" s="6" t="s">
        <v>289</v>
      </c>
      <c r="I15" s="5">
        <v>3</v>
      </c>
      <c r="J15" s="6" t="s">
        <v>144</v>
      </c>
      <c r="K15" s="6" t="s">
        <v>332</v>
      </c>
      <c r="L15" s="9"/>
      <c r="N15" s="10"/>
    </row>
    <row r="16" spans="1:14">
      <c r="A16" s="6"/>
      <c r="B16" s="6"/>
      <c r="C16" s="6"/>
      <c r="D16" s="6"/>
      <c r="E16" s="6" t="s">
        <v>333</v>
      </c>
      <c r="F16" s="6" t="s">
        <v>141</v>
      </c>
      <c r="G16" s="6" t="s">
        <v>142</v>
      </c>
      <c r="H16" s="6" t="s">
        <v>289</v>
      </c>
      <c r="I16" s="5">
        <v>3</v>
      </c>
      <c r="J16" s="6" t="s">
        <v>144</v>
      </c>
      <c r="K16" s="6" t="s">
        <v>334</v>
      </c>
      <c r="L16" s="9"/>
      <c r="N16" s="10"/>
    </row>
    <row r="17" spans="1:14">
      <c r="A17" s="6"/>
      <c r="B17" s="6"/>
      <c r="C17" s="6"/>
      <c r="D17" s="6"/>
      <c r="E17" s="6" t="s">
        <v>335</v>
      </c>
      <c r="F17" s="6" t="s">
        <v>147</v>
      </c>
      <c r="G17" s="6" t="s">
        <v>148</v>
      </c>
      <c r="H17" s="6" t="s">
        <v>295</v>
      </c>
      <c r="I17" s="5">
        <v>4</v>
      </c>
      <c r="J17" s="6" t="s">
        <v>144</v>
      </c>
      <c r="K17" s="6" t="s">
        <v>163</v>
      </c>
      <c r="L17" s="9"/>
      <c r="N17" s="10"/>
    </row>
    <row r="18" spans="1:14">
      <c r="A18" s="6"/>
      <c r="B18" s="6"/>
      <c r="C18" s="6"/>
      <c r="D18" s="6"/>
      <c r="E18" s="6" t="s">
        <v>336</v>
      </c>
      <c r="F18" s="6" t="s">
        <v>270</v>
      </c>
      <c r="G18" s="6" t="s">
        <v>271</v>
      </c>
      <c r="H18" s="6" t="s">
        <v>289</v>
      </c>
      <c r="I18" s="5">
        <v>2</v>
      </c>
      <c r="J18" s="6" t="s">
        <v>229</v>
      </c>
      <c r="K18" s="6" t="s">
        <v>337</v>
      </c>
      <c r="L18" s="9"/>
      <c r="N18" s="10"/>
    </row>
    <row r="19" spans="1:14">
      <c r="A19" s="6"/>
      <c r="B19" s="6"/>
      <c r="C19" s="6"/>
      <c r="D19" s="6"/>
      <c r="E19" s="6" t="s">
        <v>338</v>
      </c>
      <c r="F19" s="6" t="s">
        <v>270</v>
      </c>
      <c r="G19" s="6" t="s">
        <v>271</v>
      </c>
      <c r="H19" s="6" t="s">
        <v>289</v>
      </c>
      <c r="I19" s="5">
        <v>3</v>
      </c>
      <c r="J19" s="6" t="s">
        <v>229</v>
      </c>
      <c r="K19" s="6" t="s">
        <v>337</v>
      </c>
      <c r="L19" s="9"/>
      <c r="N19" s="10"/>
    </row>
    <row r="20" spans="1:14">
      <c r="A20" s="6"/>
      <c r="B20" s="6"/>
      <c r="C20" s="6"/>
      <c r="D20" s="6"/>
      <c r="E20" s="6" t="s">
        <v>339</v>
      </c>
      <c r="F20" s="6" t="s">
        <v>174</v>
      </c>
      <c r="G20" s="6" t="s">
        <v>175</v>
      </c>
      <c r="H20" s="6" t="s">
        <v>289</v>
      </c>
      <c r="I20" s="5">
        <v>3</v>
      </c>
      <c r="J20" s="6" t="s">
        <v>144</v>
      </c>
      <c r="K20" s="6" t="s">
        <v>340</v>
      </c>
      <c r="L20" s="9"/>
      <c r="N20" s="10"/>
    </row>
    <row r="21" spans="1:14">
      <c r="A21" s="6"/>
      <c r="B21" s="6"/>
      <c r="C21" s="6"/>
      <c r="D21" s="6"/>
      <c r="E21" s="6" t="s">
        <v>341</v>
      </c>
      <c r="F21" s="6" t="s">
        <v>178</v>
      </c>
      <c r="G21" s="6" t="s">
        <v>179</v>
      </c>
      <c r="H21" s="6" t="s">
        <v>289</v>
      </c>
      <c r="I21" s="5">
        <v>3</v>
      </c>
      <c r="J21" s="6" t="s">
        <v>144</v>
      </c>
      <c r="K21" s="6" t="s">
        <v>334</v>
      </c>
      <c r="L21" s="9"/>
      <c r="N21" s="10"/>
    </row>
    <row r="22" spans="1:14">
      <c r="A22" s="6"/>
      <c r="B22" s="6"/>
      <c r="C22" s="6"/>
      <c r="D22" s="6"/>
      <c r="E22" s="6" t="s">
        <v>342</v>
      </c>
      <c r="F22" s="6" t="s">
        <v>178</v>
      </c>
      <c r="G22" s="6" t="s">
        <v>179</v>
      </c>
      <c r="H22" s="6" t="s">
        <v>295</v>
      </c>
      <c r="I22" s="5">
        <v>4</v>
      </c>
      <c r="J22" s="6" t="s">
        <v>144</v>
      </c>
      <c r="K22" s="6" t="s">
        <v>343</v>
      </c>
      <c r="L22" s="9"/>
      <c r="N22" s="10"/>
    </row>
    <row r="23" spans="1:14">
      <c r="A23" s="6"/>
      <c r="B23" s="6"/>
      <c r="C23" s="6"/>
      <c r="D23" s="6"/>
      <c r="E23" s="6" t="s">
        <v>344</v>
      </c>
      <c r="F23" s="6" t="s">
        <v>227</v>
      </c>
      <c r="G23" s="6" t="s">
        <v>228</v>
      </c>
      <c r="H23" s="6" t="s">
        <v>289</v>
      </c>
      <c r="I23" s="5">
        <v>3</v>
      </c>
      <c r="J23" s="6" t="s">
        <v>229</v>
      </c>
      <c r="K23" s="6" t="s">
        <v>163</v>
      </c>
      <c r="L23" s="9"/>
      <c r="N23" s="10"/>
    </row>
    <row r="24" spans="1:14">
      <c r="A24" s="6"/>
      <c r="B24" s="6"/>
      <c r="C24" s="6"/>
      <c r="D24" s="6"/>
      <c r="E24" s="6" t="s">
        <v>345</v>
      </c>
      <c r="F24" s="6" t="s">
        <v>232</v>
      </c>
      <c r="G24" s="6" t="s">
        <v>233</v>
      </c>
      <c r="H24" s="6" t="s">
        <v>289</v>
      </c>
      <c r="I24" s="5">
        <v>2</v>
      </c>
      <c r="J24" s="6" t="s">
        <v>229</v>
      </c>
      <c r="K24" s="6" t="s">
        <v>163</v>
      </c>
      <c r="L24" s="9"/>
      <c r="N24" s="10"/>
    </row>
    <row r="25" spans="1:14">
      <c r="A25" s="6"/>
      <c r="B25" s="6"/>
      <c r="C25" s="6"/>
      <c r="D25" s="6"/>
      <c r="E25" s="6" t="s">
        <v>346</v>
      </c>
      <c r="F25" s="6" t="s">
        <v>232</v>
      </c>
      <c r="G25" s="6" t="s">
        <v>233</v>
      </c>
      <c r="H25" s="6" t="s">
        <v>289</v>
      </c>
      <c r="I25" s="5">
        <v>3</v>
      </c>
      <c r="J25" s="6" t="s">
        <v>229</v>
      </c>
      <c r="K25" s="6" t="s">
        <v>347</v>
      </c>
      <c r="L25" s="9"/>
      <c r="N25" s="10"/>
    </row>
    <row r="26" spans="1:14">
      <c r="A26" s="6"/>
      <c r="B26" s="6"/>
      <c r="C26" s="6"/>
      <c r="D26" s="6"/>
      <c r="E26" s="6" t="s">
        <v>348</v>
      </c>
      <c r="F26" s="6" t="s">
        <v>236</v>
      </c>
      <c r="G26" s="6" t="s">
        <v>237</v>
      </c>
      <c r="H26" s="6" t="s">
        <v>289</v>
      </c>
      <c r="I26" s="5">
        <v>2</v>
      </c>
      <c r="J26" s="6" t="s">
        <v>229</v>
      </c>
      <c r="K26" s="6" t="s">
        <v>334</v>
      </c>
      <c r="L26" s="9"/>
      <c r="N26" s="10"/>
    </row>
    <row r="27" spans="1:14">
      <c r="A27" s="6"/>
      <c r="B27" s="6"/>
      <c r="C27" s="6"/>
      <c r="D27" s="6"/>
      <c r="E27" s="6" t="s">
        <v>349</v>
      </c>
      <c r="F27" s="6" t="s">
        <v>151</v>
      </c>
      <c r="G27" s="6" t="s">
        <v>152</v>
      </c>
      <c r="H27" s="6" t="s">
        <v>295</v>
      </c>
      <c r="I27" s="5">
        <v>3</v>
      </c>
      <c r="J27" s="6" t="s">
        <v>144</v>
      </c>
      <c r="K27" s="6" t="s">
        <v>298</v>
      </c>
      <c r="L27" s="9"/>
      <c r="N27" s="10"/>
    </row>
    <row r="28" spans="1:14">
      <c r="A28" s="6"/>
      <c r="B28" s="6"/>
      <c r="C28" s="6"/>
      <c r="D28" s="6"/>
      <c r="E28" s="6" t="s">
        <v>350</v>
      </c>
      <c r="F28" s="6" t="s">
        <v>151</v>
      </c>
      <c r="G28" s="6" t="s">
        <v>152</v>
      </c>
      <c r="H28" s="6" t="s">
        <v>295</v>
      </c>
      <c r="I28" s="5">
        <v>4</v>
      </c>
      <c r="J28" s="6" t="s">
        <v>144</v>
      </c>
      <c r="K28" s="6" t="s">
        <v>187</v>
      </c>
      <c r="L28" s="9"/>
      <c r="N28" s="10"/>
    </row>
    <row r="29" spans="1:14">
      <c r="A29" s="6"/>
      <c r="B29" s="6"/>
      <c r="C29" s="6"/>
      <c r="D29" s="6"/>
      <c r="E29" s="6" t="s">
        <v>351</v>
      </c>
      <c r="F29" s="6" t="s">
        <v>239</v>
      </c>
      <c r="G29" s="6" t="s">
        <v>240</v>
      </c>
      <c r="H29" s="6" t="s">
        <v>295</v>
      </c>
      <c r="I29" s="5">
        <v>3</v>
      </c>
      <c r="J29" s="6" t="s">
        <v>229</v>
      </c>
      <c r="K29" s="6" t="s">
        <v>352</v>
      </c>
      <c r="L29" s="9"/>
      <c r="N29" s="10"/>
    </row>
    <row r="30" spans="1:14">
      <c r="A30" s="3" t="s">
        <v>353</v>
      </c>
      <c r="B30" s="2" t="s">
        <v>157</v>
      </c>
      <c r="M30" s="9"/>
      <c r="N30" s="10"/>
    </row>
    <row r="32" spans="1:14">
      <c r="A32" s="6" t="s">
        <v>354</v>
      </c>
      <c r="B32" s="6" t="s">
        <v>355</v>
      </c>
      <c r="C32" s="6" t="s">
        <v>317</v>
      </c>
      <c r="D32" s="6" t="s">
        <v>100</v>
      </c>
      <c r="E32" s="6" t="s">
        <v>356</v>
      </c>
      <c r="F32" s="6" t="s">
        <v>287</v>
      </c>
      <c r="G32" s="6" t="s">
        <v>288</v>
      </c>
      <c r="H32" s="6" t="s">
        <v>320</v>
      </c>
      <c r="I32" s="5">
        <v>4</v>
      </c>
      <c r="J32" s="6" t="s">
        <v>229</v>
      </c>
      <c r="K32" s="6" t="s">
        <v>149</v>
      </c>
      <c r="L32" s="9"/>
      <c r="N32" s="10"/>
    </row>
    <row r="33" spans="1:14">
      <c r="A33" s="6"/>
      <c r="B33" s="6"/>
      <c r="C33" s="6"/>
      <c r="D33" s="6"/>
      <c r="E33" s="6" t="s">
        <v>357</v>
      </c>
      <c r="F33" s="6" t="s">
        <v>293</v>
      </c>
      <c r="G33" s="6" t="s">
        <v>294</v>
      </c>
      <c r="H33" s="6" t="s">
        <v>320</v>
      </c>
      <c r="I33" s="5">
        <v>4</v>
      </c>
      <c r="J33" s="6" t="s">
        <v>229</v>
      </c>
      <c r="K33" s="6" t="s">
        <v>358</v>
      </c>
      <c r="L33" s="9"/>
      <c r="N33" s="10"/>
    </row>
    <row r="34" spans="1:14">
      <c r="A34" s="6"/>
      <c r="B34" s="6"/>
      <c r="C34" s="6"/>
      <c r="D34" s="6"/>
      <c r="E34" s="6" t="s">
        <v>359</v>
      </c>
      <c r="F34" s="6" t="s">
        <v>293</v>
      </c>
      <c r="G34" s="6" t="s">
        <v>294</v>
      </c>
      <c r="H34" s="6" t="s">
        <v>320</v>
      </c>
      <c r="I34" s="5">
        <v>4</v>
      </c>
      <c r="J34" s="6" t="s">
        <v>229</v>
      </c>
      <c r="K34" s="6" t="s">
        <v>360</v>
      </c>
      <c r="L34" s="9"/>
      <c r="N34" s="10"/>
    </row>
    <row r="35" spans="1:14">
      <c r="A35" s="6"/>
      <c r="B35" s="6"/>
      <c r="C35" s="6"/>
      <c r="D35" s="6"/>
      <c r="E35" s="6" t="s">
        <v>361</v>
      </c>
      <c r="F35" s="6" t="s">
        <v>293</v>
      </c>
      <c r="G35" s="6" t="s">
        <v>294</v>
      </c>
      <c r="H35" s="6" t="s">
        <v>320</v>
      </c>
      <c r="I35" s="5">
        <v>4</v>
      </c>
      <c r="J35" s="6" t="s">
        <v>229</v>
      </c>
      <c r="K35" s="6" t="s">
        <v>362</v>
      </c>
      <c r="L35" s="9"/>
      <c r="N35" s="10"/>
    </row>
    <row r="36" spans="1:14">
      <c r="A36" s="6"/>
      <c r="B36" s="6"/>
      <c r="C36" s="6"/>
      <c r="D36" s="6"/>
      <c r="E36" s="6" t="s">
        <v>363</v>
      </c>
      <c r="F36" s="6" t="s">
        <v>227</v>
      </c>
      <c r="G36" s="6" t="s">
        <v>228</v>
      </c>
      <c r="H36" s="6" t="s">
        <v>320</v>
      </c>
      <c r="I36" s="5">
        <v>4</v>
      </c>
      <c r="J36" s="6" t="s">
        <v>229</v>
      </c>
      <c r="K36" s="6" t="s">
        <v>145</v>
      </c>
      <c r="L36" s="9"/>
      <c r="N36" s="10"/>
    </row>
    <row r="37" spans="1:14">
      <c r="A37" s="6"/>
      <c r="B37" s="6"/>
      <c r="C37" s="6"/>
      <c r="D37" s="6"/>
      <c r="E37" s="6" t="s">
        <v>364</v>
      </c>
      <c r="F37" s="6" t="s">
        <v>236</v>
      </c>
      <c r="G37" s="6" t="s">
        <v>237</v>
      </c>
      <c r="H37" s="6" t="s">
        <v>320</v>
      </c>
      <c r="I37" s="5">
        <v>4</v>
      </c>
      <c r="J37" s="6" t="s">
        <v>229</v>
      </c>
      <c r="K37" s="6" t="s">
        <v>145</v>
      </c>
      <c r="L37" s="9"/>
      <c r="N37" s="10"/>
    </row>
    <row r="38" spans="1:14">
      <c r="A38" s="3" t="s">
        <v>365</v>
      </c>
      <c r="B38" s="2" t="s">
        <v>157</v>
      </c>
      <c r="M38" s="9"/>
      <c r="N38" s="10"/>
    </row>
    <row r="40" spans="1:14">
      <c r="A40" s="6" t="s">
        <v>366</v>
      </c>
      <c r="B40" s="6" t="s">
        <v>367</v>
      </c>
      <c r="C40" s="6" t="s">
        <v>317</v>
      </c>
      <c r="D40" s="6" t="s">
        <v>318</v>
      </c>
      <c r="E40" s="6" t="s">
        <v>368</v>
      </c>
      <c r="F40" s="6" t="s">
        <v>293</v>
      </c>
      <c r="G40" s="6" t="s">
        <v>294</v>
      </c>
      <c r="H40" s="6" t="s">
        <v>320</v>
      </c>
      <c r="I40" s="5">
        <v>4</v>
      </c>
      <c r="J40" s="6" t="s">
        <v>229</v>
      </c>
      <c r="K40" s="6" t="s">
        <v>369</v>
      </c>
      <c r="L40" s="9"/>
      <c r="N40" s="10"/>
    </row>
    <row r="41" spans="1:14">
      <c r="A41" s="6"/>
      <c r="B41" s="6"/>
      <c r="C41" s="6"/>
      <c r="D41" s="6"/>
      <c r="E41" s="6" t="s">
        <v>370</v>
      </c>
      <c r="F41" s="6" t="s">
        <v>270</v>
      </c>
      <c r="G41" s="6" t="s">
        <v>271</v>
      </c>
      <c r="H41" s="6" t="s">
        <v>320</v>
      </c>
      <c r="I41" s="5">
        <v>4</v>
      </c>
      <c r="J41" s="6" t="s">
        <v>229</v>
      </c>
      <c r="K41" s="6" t="s">
        <v>163</v>
      </c>
      <c r="L41" s="9"/>
      <c r="N41" s="10"/>
    </row>
    <row r="42" spans="1:14">
      <c r="A42" s="6"/>
      <c r="B42" s="6"/>
      <c r="C42" s="6"/>
      <c r="D42" s="6"/>
      <c r="E42" s="6" t="s">
        <v>371</v>
      </c>
      <c r="F42" s="6" t="s">
        <v>227</v>
      </c>
      <c r="G42" s="6" t="s">
        <v>228</v>
      </c>
      <c r="H42" s="6" t="s">
        <v>320</v>
      </c>
      <c r="I42" s="5">
        <v>4</v>
      </c>
      <c r="J42" s="6" t="s">
        <v>229</v>
      </c>
      <c r="K42" s="6" t="s">
        <v>169</v>
      </c>
      <c r="L42" s="9"/>
      <c r="N42" s="10"/>
    </row>
    <row r="43" spans="1:14">
      <c r="A43" s="6"/>
      <c r="B43" s="6"/>
      <c r="C43" s="6"/>
      <c r="D43" s="6"/>
      <c r="E43" s="6" t="s">
        <v>372</v>
      </c>
      <c r="F43" s="6" t="s">
        <v>232</v>
      </c>
      <c r="G43" s="6" t="s">
        <v>233</v>
      </c>
      <c r="H43" s="6" t="s">
        <v>320</v>
      </c>
      <c r="I43" s="5">
        <v>4</v>
      </c>
      <c r="J43" s="6" t="s">
        <v>229</v>
      </c>
      <c r="K43" s="6" t="s">
        <v>373</v>
      </c>
      <c r="L43" s="9"/>
      <c r="N43" s="10"/>
    </row>
    <row r="44" spans="1:14">
      <c r="A44" s="6"/>
      <c r="B44" s="6"/>
      <c r="C44" s="6"/>
      <c r="D44" s="6"/>
      <c r="E44" s="6" t="s">
        <v>374</v>
      </c>
      <c r="F44" s="6" t="s">
        <v>232</v>
      </c>
      <c r="G44" s="6" t="s">
        <v>233</v>
      </c>
      <c r="H44" s="6" t="s">
        <v>320</v>
      </c>
      <c r="I44" s="5">
        <v>4</v>
      </c>
      <c r="J44" s="6" t="s">
        <v>229</v>
      </c>
      <c r="K44" s="6" t="s">
        <v>163</v>
      </c>
      <c r="L44" s="9"/>
      <c r="N44" s="10"/>
    </row>
    <row r="45" spans="1:14">
      <c r="A45" s="6"/>
      <c r="B45" s="6"/>
      <c r="C45" s="6"/>
      <c r="D45" s="6"/>
      <c r="E45" s="6" t="s">
        <v>375</v>
      </c>
      <c r="F45" s="6" t="s">
        <v>232</v>
      </c>
      <c r="G45" s="6" t="s">
        <v>233</v>
      </c>
      <c r="H45" s="6" t="s">
        <v>320</v>
      </c>
      <c r="I45" s="5">
        <v>4</v>
      </c>
      <c r="J45" s="6" t="s">
        <v>229</v>
      </c>
      <c r="K45" s="6" t="s">
        <v>163</v>
      </c>
      <c r="L45" s="9"/>
      <c r="N45" s="10"/>
    </row>
    <row r="46" spans="1:14">
      <c r="A46" s="3" t="s">
        <v>376</v>
      </c>
      <c r="B46" s="2" t="s">
        <v>157</v>
      </c>
      <c r="M46" s="9"/>
      <c r="N46" s="10"/>
    </row>
    <row r="48" spans="1:14">
      <c r="A48" s="6" t="s">
        <v>377</v>
      </c>
      <c r="B48" s="6" t="s">
        <v>378</v>
      </c>
      <c r="C48" s="6" t="s">
        <v>317</v>
      </c>
      <c r="D48" s="6" t="s">
        <v>192</v>
      </c>
      <c r="E48" s="6" t="s">
        <v>379</v>
      </c>
      <c r="F48" s="6" t="s">
        <v>287</v>
      </c>
      <c r="G48" s="6" t="s">
        <v>288</v>
      </c>
      <c r="H48" s="6" t="s">
        <v>320</v>
      </c>
      <c r="I48" s="5">
        <v>4</v>
      </c>
      <c r="J48" s="6" t="s">
        <v>229</v>
      </c>
      <c r="K48" s="6" t="s">
        <v>194</v>
      </c>
      <c r="L48" s="9"/>
      <c r="N48" s="10"/>
    </row>
    <row r="49" spans="1:14">
      <c r="A49" s="6"/>
      <c r="B49" s="6"/>
      <c r="C49" s="6"/>
      <c r="D49" s="6"/>
      <c r="E49" s="6" t="s">
        <v>380</v>
      </c>
      <c r="F49" s="6" t="s">
        <v>287</v>
      </c>
      <c r="G49" s="6" t="s">
        <v>288</v>
      </c>
      <c r="H49" s="6" t="s">
        <v>320</v>
      </c>
      <c r="I49" s="5">
        <v>4</v>
      </c>
      <c r="J49" s="6" t="s">
        <v>229</v>
      </c>
      <c r="K49" s="6" t="s">
        <v>194</v>
      </c>
      <c r="L49" s="9"/>
      <c r="N49" s="10"/>
    </row>
    <row r="50" spans="1:14">
      <c r="A50" s="6"/>
      <c r="B50" s="6"/>
      <c r="C50" s="6"/>
      <c r="D50" s="6"/>
      <c r="E50" s="6" t="s">
        <v>381</v>
      </c>
      <c r="F50" s="6" t="s">
        <v>287</v>
      </c>
      <c r="G50" s="6" t="s">
        <v>288</v>
      </c>
      <c r="H50" s="6" t="s">
        <v>320</v>
      </c>
      <c r="I50" s="5">
        <v>4</v>
      </c>
      <c r="J50" s="6" t="s">
        <v>229</v>
      </c>
      <c r="K50" s="6" t="s">
        <v>382</v>
      </c>
      <c r="L50" s="9"/>
      <c r="N50" s="10"/>
    </row>
    <row r="51" spans="1:14">
      <c r="A51" s="6"/>
      <c r="B51" s="6"/>
      <c r="C51" s="6"/>
      <c r="D51" s="6"/>
      <c r="E51" s="6" t="s">
        <v>383</v>
      </c>
      <c r="F51" s="6" t="s">
        <v>287</v>
      </c>
      <c r="G51" s="6" t="s">
        <v>288</v>
      </c>
      <c r="H51" s="6" t="s">
        <v>320</v>
      </c>
      <c r="I51" s="5">
        <v>4</v>
      </c>
      <c r="J51" s="6" t="s">
        <v>229</v>
      </c>
      <c r="K51" s="6" t="s">
        <v>384</v>
      </c>
      <c r="L51" s="9"/>
      <c r="N51" s="10"/>
    </row>
    <row r="52" spans="1:14">
      <c r="A52" s="6"/>
      <c r="B52" s="6"/>
      <c r="C52" s="6"/>
      <c r="D52" s="6"/>
      <c r="E52" s="6" t="s">
        <v>385</v>
      </c>
      <c r="F52" s="6" t="s">
        <v>287</v>
      </c>
      <c r="G52" s="6" t="s">
        <v>288</v>
      </c>
      <c r="H52" s="6" t="s">
        <v>320</v>
      </c>
      <c r="I52" s="5">
        <v>4</v>
      </c>
      <c r="J52" s="6" t="s">
        <v>229</v>
      </c>
      <c r="K52" s="6" t="s">
        <v>194</v>
      </c>
      <c r="L52" s="9"/>
      <c r="N52" s="10"/>
    </row>
    <row r="53" spans="1:14">
      <c r="A53" s="6"/>
      <c r="B53" s="6"/>
      <c r="C53" s="6"/>
      <c r="D53" s="6"/>
      <c r="E53" s="6" t="s">
        <v>386</v>
      </c>
      <c r="F53" s="6" t="s">
        <v>287</v>
      </c>
      <c r="G53" s="6" t="s">
        <v>288</v>
      </c>
      <c r="H53" s="6" t="s">
        <v>320</v>
      </c>
      <c r="I53" s="5">
        <v>5</v>
      </c>
      <c r="J53" s="6" t="s">
        <v>229</v>
      </c>
      <c r="K53" s="6" t="s">
        <v>387</v>
      </c>
      <c r="L53" s="9"/>
      <c r="N53" s="10"/>
    </row>
    <row r="54" spans="1:14">
      <c r="A54" s="6"/>
      <c r="B54" s="6"/>
      <c r="C54" s="6"/>
      <c r="D54" s="6"/>
      <c r="E54" s="6" t="s">
        <v>388</v>
      </c>
      <c r="F54" s="6" t="s">
        <v>270</v>
      </c>
      <c r="G54" s="6" t="s">
        <v>271</v>
      </c>
      <c r="H54" s="6" t="s">
        <v>320</v>
      </c>
      <c r="I54" s="5">
        <v>4</v>
      </c>
      <c r="J54" s="6" t="s">
        <v>229</v>
      </c>
      <c r="K54" s="6" t="s">
        <v>384</v>
      </c>
      <c r="L54" s="9"/>
      <c r="N54" s="10"/>
    </row>
    <row r="55" spans="1:14">
      <c r="A55" s="6"/>
      <c r="B55" s="6"/>
      <c r="C55" s="6"/>
      <c r="D55" s="6"/>
      <c r="E55" s="6" t="s">
        <v>389</v>
      </c>
      <c r="F55" s="6" t="s">
        <v>270</v>
      </c>
      <c r="G55" s="6" t="s">
        <v>271</v>
      </c>
      <c r="H55" s="6" t="s">
        <v>320</v>
      </c>
      <c r="I55" s="5">
        <v>4</v>
      </c>
      <c r="J55" s="6" t="s">
        <v>229</v>
      </c>
      <c r="K55" s="6" t="s">
        <v>384</v>
      </c>
      <c r="L55" s="9"/>
      <c r="N55" s="10"/>
    </row>
    <row r="56" spans="1:14">
      <c r="A56" s="6"/>
      <c r="B56" s="6"/>
      <c r="C56" s="6"/>
      <c r="D56" s="6"/>
      <c r="E56" s="6" t="s">
        <v>390</v>
      </c>
      <c r="F56" s="6" t="s">
        <v>391</v>
      </c>
      <c r="G56" s="6" t="s">
        <v>392</v>
      </c>
      <c r="H56" s="6" t="s">
        <v>320</v>
      </c>
      <c r="I56" s="5">
        <v>4</v>
      </c>
      <c r="J56" s="6" t="s">
        <v>229</v>
      </c>
      <c r="K56" s="6" t="s">
        <v>393</v>
      </c>
      <c r="L56" s="9"/>
      <c r="N56" s="10"/>
    </row>
    <row r="57" spans="1:14">
      <c r="A57" s="6"/>
      <c r="B57" s="6"/>
      <c r="C57" s="6"/>
      <c r="D57" s="6"/>
      <c r="E57" s="6" t="s">
        <v>394</v>
      </c>
      <c r="F57" s="6" t="s">
        <v>227</v>
      </c>
      <c r="G57" s="6" t="s">
        <v>228</v>
      </c>
      <c r="H57" s="6" t="s">
        <v>320</v>
      </c>
      <c r="I57" s="5">
        <v>4</v>
      </c>
      <c r="J57" s="6" t="s">
        <v>229</v>
      </c>
      <c r="K57" s="6" t="s">
        <v>373</v>
      </c>
      <c r="L57" s="9"/>
      <c r="N57" s="10"/>
    </row>
    <row r="58" spans="1:14">
      <c r="A58" s="6"/>
      <c r="B58" s="6"/>
      <c r="C58" s="6"/>
      <c r="D58" s="6"/>
      <c r="E58" s="6" t="s">
        <v>395</v>
      </c>
      <c r="F58" s="6" t="s">
        <v>227</v>
      </c>
      <c r="G58" s="6" t="s">
        <v>228</v>
      </c>
      <c r="H58" s="6" t="s">
        <v>320</v>
      </c>
      <c r="I58" s="5">
        <v>4</v>
      </c>
      <c r="J58" s="6" t="s">
        <v>229</v>
      </c>
      <c r="K58" s="6" t="s">
        <v>396</v>
      </c>
      <c r="L58" s="9"/>
      <c r="N58" s="10"/>
    </row>
    <row r="59" spans="1:14">
      <c r="A59" s="6"/>
      <c r="B59" s="6"/>
      <c r="C59" s="6"/>
      <c r="D59" s="6"/>
      <c r="E59" s="6" t="s">
        <v>397</v>
      </c>
      <c r="F59" s="6" t="s">
        <v>227</v>
      </c>
      <c r="G59" s="6" t="s">
        <v>228</v>
      </c>
      <c r="H59" s="6" t="s">
        <v>320</v>
      </c>
      <c r="I59" s="5">
        <v>4</v>
      </c>
      <c r="J59" s="6" t="s">
        <v>229</v>
      </c>
      <c r="K59" s="6" t="s">
        <v>398</v>
      </c>
      <c r="L59" s="9"/>
      <c r="N59" s="10"/>
    </row>
    <row r="60" spans="1:14">
      <c r="A60" s="6"/>
      <c r="B60" s="6"/>
      <c r="C60" s="6"/>
      <c r="D60" s="6"/>
      <c r="E60" s="6" t="s">
        <v>399</v>
      </c>
      <c r="F60" s="6" t="s">
        <v>232</v>
      </c>
      <c r="G60" s="6" t="s">
        <v>233</v>
      </c>
      <c r="H60" s="6" t="s">
        <v>320</v>
      </c>
      <c r="I60" s="5">
        <v>4</v>
      </c>
      <c r="J60" s="6" t="s">
        <v>229</v>
      </c>
      <c r="K60" s="6" t="s">
        <v>400</v>
      </c>
      <c r="L60" s="9"/>
      <c r="N60" s="10"/>
    </row>
    <row r="61" spans="1:14">
      <c r="A61" s="6"/>
      <c r="B61" s="6"/>
      <c r="C61" s="6"/>
      <c r="D61" s="6"/>
      <c r="E61" s="6" t="s">
        <v>401</v>
      </c>
      <c r="F61" s="6" t="s">
        <v>232</v>
      </c>
      <c r="G61" s="6" t="s">
        <v>233</v>
      </c>
      <c r="H61" s="6" t="s">
        <v>320</v>
      </c>
      <c r="I61" s="5">
        <v>4</v>
      </c>
      <c r="J61" s="6" t="s">
        <v>229</v>
      </c>
      <c r="K61" s="6" t="s">
        <v>396</v>
      </c>
      <c r="L61" s="9"/>
      <c r="N61" s="10"/>
    </row>
    <row r="62" spans="1:14">
      <c r="A62" s="6"/>
      <c r="B62" s="6"/>
      <c r="C62" s="6"/>
      <c r="D62" s="6"/>
      <c r="E62" s="6" t="s">
        <v>402</v>
      </c>
      <c r="F62" s="6" t="s">
        <v>232</v>
      </c>
      <c r="G62" s="6" t="s">
        <v>233</v>
      </c>
      <c r="H62" s="6" t="s">
        <v>320</v>
      </c>
      <c r="I62" s="5">
        <v>4</v>
      </c>
      <c r="J62" s="6" t="s">
        <v>229</v>
      </c>
      <c r="K62" s="6" t="s">
        <v>373</v>
      </c>
      <c r="L62" s="9"/>
      <c r="N62" s="10"/>
    </row>
    <row r="63" spans="1:14">
      <c r="A63" s="6"/>
      <c r="B63" s="6"/>
      <c r="C63" s="6"/>
      <c r="D63" s="6"/>
      <c r="E63" s="6" t="s">
        <v>403</v>
      </c>
      <c r="F63" s="6" t="s">
        <v>232</v>
      </c>
      <c r="G63" s="6" t="s">
        <v>233</v>
      </c>
      <c r="H63" s="6" t="s">
        <v>320</v>
      </c>
      <c r="I63" s="5">
        <v>4</v>
      </c>
      <c r="J63" s="6" t="s">
        <v>229</v>
      </c>
      <c r="K63" s="6" t="s">
        <v>196</v>
      </c>
      <c r="L63" s="9"/>
      <c r="N63" s="10"/>
    </row>
    <row r="64" spans="1:14">
      <c r="A64" s="6"/>
      <c r="B64" s="6"/>
      <c r="C64" s="6"/>
      <c r="D64" s="6"/>
      <c r="E64" s="6" t="s">
        <v>404</v>
      </c>
      <c r="F64" s="6" t="s">
        <v>236</v>
      </c>
      <c r="G64" s="6" t="s">
        <v>237</v>
      </c>
      <c r="H64" s="6" t="s">
        <v>320</v>
      </c>
      <c r="I64" s="5">
        <v>4</v>
      </c>
      <c r="J64" s="6" t="s">
        <v>229</v>
      </c>
      <c r="K64" s="6" t="s">
        <v>405</v>
      </c>
      <c r="L64" s="9"/>
      <c r="N64" s="10"/>
    </row>
    <row r="65" spans="1:14">
      <c r="A65" s="6"/>
      <c r="B65" s="6"/>
      <c r="C65" s="6"/>
      <c r="D65" s="6"/>
      <c r="E65" s="6" t="s">
        <v>406</v>
      </c>
      <c r="F65" s="6" t="s">
        <v>236</v>
      </c>
      <c r="G65" s="6" t="s">
        <v>237</v>
      </c>
      <c r="H65" s="6" t="s">
        <v>320</v>
      </c>
      <c r="I65" s="5">
        <v>4</v>
      </c>
      <c r="J65" s="6" t="s">
        <v>229</v>
      </c>
      <c r="K65" s="6" t="s">
        <v>407</v>
      </c>
      <c r="L65" s="9"/>
      <c r="N65" s="10"/>
    </row>
    <row r="66" spans="1:14">
      <c r="A66" s="6"/>
      <c r="B66" s="6"/>
      <c r="C66" s="6"/>
      <c r="D66" s="6"/>
      <c r="E66" s="6" t="s">
        <v>408</v>
      </c>
      <c r="F66" s="6" t="s">
        <v>236</v>
      </c>
      <c r="G66" s="6" t="s">
        <v>237</v>
      </c>
      <c r="H66" s="6" t="s">
        <v>320</v>
      </c>
      <c r="I66" s="5">
        <v>5</v>
      </c>
      <c r="J66" s="6" t="s">
        <v>229</v>
      </c>
      <c r="K66" s="6" t="s">
        <v>382</v>
      </c>
      <c r="L66" s="9"/>
      <c r="N66" s="10"/>
    </row>
    <row r="67" spans="1:14">
      <c r="A67" s="6"/>
      <c r="B67" s="6"/>
      <c r="C67" s="6"/>
      <c r="D67" s="6"/>
      <c r="E67" s="6" t="s">
        <v>409</v>
      </c>
      <c r="F67" s="6" t="s">
        <v>236</v>
      </c>
      <c r="G67" s="6" t="s">
        <v>237</v>
      </c>
      <c r="H67" s="6" t="s">
        <v>320</v>
      </c>
      <c r="I67" s="5">
        <v>4</v>
      </c>
      <c r="J67" s="6" t="s">
        <v>229</v>
      </c>
      <c r="K67" s="6" t="s">
        <v>407</v>
      </c>
      <c r="L67" s="9"/>
      <c r="N67" s="10"/>
    </row>
    <row r="68" spans="1:14">
      <c r="A68" s="6"/>
      <c r="B68" s="6"/>
      <c r="C68" s="6"/>
      <c r="D68" s="6"/>
      <c r="E68" s="6" t="s">
        <v>410</v>
      </c>
      <c r="F68" s="6" t="s">
        <v>236</v>
      </c>
      <c r="G68" s="6" t="s">
        <v>237</v>
      </c>
      <c r="H68" s="6" t="s">
        <v>320</v>
      </c>
      <c r="I68" s="5">
        <v>4</v>
      </c>
      <c r="J68" s="6" t="s">
        <v>229</v>
      </c>
      <c r="K68" s="6" t="s">
        <v>384</v>
      </c>
      <c r="L68" s="9"/>
      <c r="N68" s="10"/>
    </row>
    <row r="69" spans="1:14">
      <c r="A69" s="6"/>
      <c r="B69" s="6"/>
      <c r="C69" s="6"/>
      <c r="D69" s="6"/>
      <c r="E69" s="6" t="s">
        <v>411</v>
      </c>
      <c r="F69" s="6" t="s">
        <v>239</v>
      </c>
      <c r="G69" s="6" t="s">
        <v>240</v>
      </c>
      <c r="H69" s="6" t="s">
        <v>320</v>
      </c>
      <c r="I69" s="5">
        <v>4</v>
      </c>
      <c r="J69" s="6" t="s">
        <v>229</v>
      </c>
      <c r="K69" s="6" t="s">
        <v>200</v>
      </c>
      <c r="L69" s="9"/>
      <c r="N69" s="10"/>
    </row>
    <row r="70" spans="1:14">
      <c r="A70" s="6"/>
      <c r="B70" s="6"/>
      <c r="C70" s="6"/>
      <c r="D70" s="6"/>
      <c r="E70" s="6" t="s">
        <v>412</v>
      </c>
      <c r="F70" s="6" t="s">
        <v>239</v>
      </c>
      <c r="G70" s="6" t="s">
        <v>240</v>
      </c>
      <c r="H70" s="6" t="s">
        <v>320</v>
      </c>
      <c r="I70" s="5">
        <v>4</v>
      </c>
      <c r="J70" s="6" t="s">
        <v>229</v>
      </c>
      <c r="K70" s="6" t="s">
        <v>413</v>
      </c>
      <c r="L70" s="9"/>
      <c r="N70" s="10"/>
    </row>
    <row r="71" spans="1:14">
      <c r="A71" s="6"/>
      <c r="B71" s="6"/>
      <c r="C71" s="6"/>
      <c r="D71" s="6"/>
      <c r="E71" s="6" t="s">
        <v>414</v>
      </c>
      <c r="F71" s="6" t="s">
        <v>239</v>
      </c>
      <c r="G71" s="6" t="s">
        <v>240</v>
      </c>
      <c r="H71" s="6" t="s">
        <v>320</v>
      </c>
      <c r="I71" s="5">
        <v>5</v>
      </c>
      <c r="J71" s="6" t="s">
        <v>229</v>
      </c>
      <c r="K71" s="6" t="s">
        <v>398</v>
      </c>
      <c r="L71" s="9"/>
      <c r="N71" s="10"/>
    </row>
    <row r="72" spans="1:14">
      <c r="A72" s="6"/>
      <c r="B72" s="6"/>
      <c r="C72" s="6"/>
      <c r="D72" s="6"/>
      <c r="E72" s="6" t="s">
        <v>415</v>
      </c>
      <c r="F72" s="6" t="s">
        <v>239</v>
      </c>
      <c r="G72" s="6" t="s">
        <v>240</v>
      </c>
      <c r="H72" s="6" t="s">
        <v>320</v>
      </c>
      <c r="I72" s="5">
        <v>4</v>
      </c>
      <c r="J72" s="6" t="s">
        <v>229</v>
      </c>
      <c r="K72" s="6" t="s">
        <v>387</v>
      </c>
      <c r="L72" s="9"/>
      <c r="N72" s="10"/>
    </row>
    <row r="73" spans="1:14">
      <c r="A73" s="6"/>
      <c r="B73" s="6"/>
      <c r="C73" s="6"/>
      <c r="D73" s="6"/>
      <c r="E73" s="6" t="s">
        <v>416</v>
      </c>
      <c r="F73" s="6" t="s">
        <v>239</v>
      </c>
      <c r="G73" s="6" t="s">
        <v>240</v>
      </c>
      <c r="H73" s="6" t="s">
        <v>320</v>
      </c>
      <c r="I73" s="5">
        <v>5</v>
      </c>
      <c r="J73" s="6" t="s">
        <v>229</v>
      </c>
      <c r="K73" s="6" t="s">
        <v>382</v>
      </c>
      <c r="L73" s="9"/>
      <c r="N73" s="10"/>
    </row>
    <row r="74" spans="1:14">
      <c r="A74" s="6"/>
      <c r="B74" s="6"/>
      <c r="C74" s="6"/>
      <c r="D74" s="6"/>
      <c r="E74" s="6" t="s">
        <v>417</v>
      </c>
      <c r="F74" s="6" t="s">
        <v>239</v>
      </c>
      <c r="G74" s="6" t="s">
        <v>240</v>
      </c>
      <c r="H74" s="6" t="s">
        <v>320</v>
      </c>
      <c r="I74" s="5">
        <v>4</v>
      </c>
      <c r="J74" s="6" t="s">
        <v>229</v>
      </c>
      <c r="K74" s="6" t="s">
        <v>418</v>
      </c>
      <c r="L74" s="9"/>
      <c r="N74" s="10"/>
    </row>
    <row r="75" spans="1:14">
      <c r="A75" s="3" t="s">
        <v>419</v>
      </c>
      <c r="B75" s="2" t="s">
        <v>157</v>
      </c>
      <c r="M75" s="9"/>
      <c r="N75" s="10"/>
    </row>
    <row r="77" spans="1:14">
      <c r="A77" s="6" t="s">
        <v>420</v>
      </c>
      <c r="B77" s="6" t="s">
        <v>421</v>
      </c>
      <c r="C77" s="6" t="s">
        <v>317</v>
      </c>
      <c r="D77" s="6" t="s">
        <v>192</v>
      </c>
      <c r="E77" s="6" t="s">
        <v>422</v>
      </c>
      <c r="F77" s="6" t="s">
        <v>287</v>
      </c>
      <c r="G77" s="6" t="s">
        <v>288</v>
      </c>
      <c r="H77" s="6" t="s">
        <v>289</v>
      </c>
      <c r="I77" s="5">
        <v>3</v>
      </c>
      <c r="J77" s="6" t="s">
        <v>229</v>
      </c>
      <c r="K77" s="6" t="s">
        <v>423</v>
      </c>
      <c r="L77" s="9"/>
      <c r="N77" s="10"/>
    </row>
    <row r="78" spans="1:14">
      <c r="A78" s="6"/>
      <c r="B78" s="6"/>
      <c r="C78" s="6"/>
      <c r="D78" s="6"/>
      <c r="E78" s="6" t="s">
        <v>424</v>
      </c>
      <c r="F78" s="6" t="s">
        <v>141</v>
      </c>
      <c r="G78" s="6" t="s">
        <v>142</v>
      </c>
      <c r="H78" s="6" t="s">
        <v>295</v>
      </c>
      <c r="I78" s="5">
        <v>3</v>
      </c>
      <c r="J78" s="6" t="s">
        <v>144</v>
      </c>
      <c r="K78" s="6" t="s">
        <v>400</v>
      </c>
      <c r="L78" s="9"/>
      <c r="N78" s="10"/>
    </row>
    <row r="79" spans="1:14">
      <c r="A79" s="6"/>
      <c r="B79" s="6"/>
      <c r="C79" s="6"/>
      <c r="D79" s="6"/>
      <c r="E79" s="6" t="s">
        <v>425</v>
      </c>
      <c r="F79" s="6" t="s">
        <v>270</v>
      </c>
      <c r="G79" s="6" t="s">
        <v>271</v>
      </c>
      <c r="H79" s="6" t="s">
        <v>289</v>
      </c>
      <c r="I79" s="5">
        <v>3</v>
      </c>
      <c r="J79" s="6" t="s">
        <v>229</v>
      </c>
      <c r="K79" s="6" t="s">
        <v>426</v>
      </c>
      <c r="L79" s="9"/>
      <c r="N79" s="10"/>
    </row>
    <row r="80" spans="1:14">
      <c r="A80" s="6"/>
      <c r="B80" s="6"/>
      <c r="C80" s="6"/>
      <c r="D80" s="6"/>
      <c r="E80" s="6" t="s">
        <v>427</v>
      </c>
      <c r="F80" s="6" t="s">
        <v>174</v>
      </c>
      <c r="G80" s="6" t="s">
        <v>175</v>
      </c>
      <c r="H80" s="6" t="s">
        <v>289</v>
      </c>
      <c r="I80" s="5">
        <v>3</v>
      </c>
      <c r="J80" s="6" t="s">
        <v>144</v>
      </c>
      <c r="K80" s="6" t="s">
        <v>384</v>
      </c>
      <c r="L80" s="9"/>
      <c r="N80" s="10"/>
    </row>
    <row r="81" spans="1:14">
      <c r="A81" s="6"/>
      <c r="B81" s="6"/>
      <c r="C81" s="6"/>
      <c r="D81" s="6"/>
      <c r="E81" s="6" t="s">
        <v>428</v>
      </c>
      <c r="F81" s="6" t="s">
        <v>174</v>
      </c>
      <c r="G81" s="6" t="s">
        <v>175</v>
      </c>
      <c r="H81" s="6" t="s">
        <v>295</v>
      </c>
      <c r="I81" s="5">
        <v>3</v>
      </c>
      <c r="J81" s="6" t="s">
        <v>144</v>
      </c>
      <c r="K81" s="6" t="s">
        <v>384</v>
      </c>
      <c r="L81" s="9"/>
      <c r="N81" s="10"/>
    </row>
    <row r="82" spans="1:14">
      <c r="A82" s="6"/>
      <c r="B82" s="6"/>
      <c r="C82" s="6"/>
      <c r="D82" s="6"/>
      <c r="E82" s="6" t="s">
        <v>429</v>
      </c>
      <c r="F82" s="6" t="s">
        <v>174</v>
      </c>
      <c r="G82" s="6" t="s">
        <v>175</v>
      </c>
      <c r="H82" s="6" t="s">
        <v>289</v>
      </c>
      <c r="I82" s="5">
        <v>3</v>
      </c>
      <c r="J82" s="6" t="s">
        <v>144</v>
      </c>
      <c r="K82" s="6" t="s">
        <v>384</v>
      </c>
      <c r="L82" s="9"/>
      <c r="N82" s="10"/>
    </row>
    <row r="83" spans="1:14">
      <c r="A83" s="6"/>
      <c r="B83" s="6"/>
      <c r="C83" s="6"/>
      <c r="D83" s="6"/>
      <c r="E83" s="6" t="s">
        <v>430</v>
      </c>
      <c r="F83" s="6" t="s">
        <v>174</v>
      </c>
      <c r="G83" s="6" t="s">
        <v>175</v>
      </c>
      <c r="H83" s="6" t="s">
        <v>295</v>
      </c>
      <c r="I83" s="5">
        <v>3</v>
      </c>
      <c r="J83" s="6" t="s">
        <v>144</v>
      </c>
      <c r="K83" s="6" t="s">
        <v>384</v>
      </c>
      <c r="L83" s="9"/>
      <c r="N83" s="10"/>
    </row>
    <row r="84" spans="1:14">
      <c r="A84" s="6"/>
      <c r="B84" s="6"/>
      <c r="C84" s="6"/>
      <c r="D84" s="6"/>
      <c r="E84" s="6" t="s">
        <v>431</v>
      </c>
      <c r="F84" s="6" t="s">
        <v>178</v>
      </c>
      <c r="G84" s="6" t="s">
        <v>179</v>
      </c>
      <c r="H84" s="6" t="s">
        <v>295</v>
      </c>
      <c r="I84" s="5">
        <v>3</v>
      </c>
      <c r="J84" s="6" t="s">
        <v>144</v>
      </c>
      <c r="K84" s="6" t="s">
        <v>400</v>
      </c>
      <c r="L84" s="9"/>
      <c r="N84" s="10"/>
    </row>
    <row r="85" spans="1:14">
      <c r="A85" s="6"/>
      <c r="B85" s="6"/>
      <c r="C85" s="6"/>
      <c r="D85" s="6"/>
      <c r="E85" s="6" t="s">
        <v>432</v>
      </c>
      <c r="F85" s="6" t="s">
        <v>178</v>
      </c>
      <c r="G85" s="6" t="s">
        <v>179</v>
      </c>
      <c r="H85" s="6" t="s">
        <v>289</v>
      </c>
      <c r="I85" s="5">
        <v>3</v>
      </c>
      <c r="J85" s="6" t="s">
        <v>144</v>
      </c>
      <c r="K85" s="6" t="s">
        <v>384</v>
      </c>
      <c r="L85" s="9"/>
      <c r="N85" s="10"/>
    </row>
    <row r="86" spans="1:14">
      <c r="A86" s="6"/>
      <c r="B86" s="6"/>
      <c r="C86" s="6"/>
      <c r="D86" s="6"/>
      <c r="E86" s="6" t="s">
        <v>433</v>
      </c>
      <c r="F86" s="6" t="s">
        <v>227</v>
      </c>
      <c r="G86" s="6" t="s">
        <v>228</v>
      </c>
      <c r="H86" s="6" t="s">
        <v>289</v>
      </c>
      <c r="I86" s="5">
        <v>3</v>
      </c>
      <c r="J86" s="6" t="s">
        <v>229</v>
      </c>
      <c r="K86" s="6" t="s">
        <v>196</v>
      </c>
      <c r="L86" s="9"/>
      <c r="N86" s="10"/>
    </row>
    <row r="87" spans="1:14">
      <c r="A87" s="6"/>
      <c r="B87" s="6"/>
      <c r="C87" s="6"/>
      <c r="D87" s="6"/>
      <c r="E87" s="6" t="s">
        <v>434</v>
      </c>
      <c r="F87" s="6" t="s">
        <v>232</v>
      </c>
      <c r="G87" s="6" t="s">
        <v>233</v>
      </c>
      <c r="H87" s="6" t="s">
        <v>289</v>
      </c>
      <c r="I87" s="5">
        <v>3</v>
      </c>
      <c r="J87" s="6" t="s">
        <v>229</v>
      </c>
      <c r="K87" s="6" t="s">
        <v>426</v>
      </c>
      <c r="L87" s="9"/>
      <c r="N87" s="10"/>
    </row>
    <row r="88" spans="1:14">
      <c r="A88" s="6"/>
      <c r="B88" s="6"/>
      <c r="C88" s="6"/>
      <c r="D88" s="6"/>
      <c r="E88" s="6" t="s">
        <v>435</v>
      </c>
      <c r="F88" s="6" t="s">
        <v>151</v>
      </c>
      <c r="G88" s="6" t="s">
        <v>152</v>
      </c>
      <c r="H88" s="6" t="s">
        <v>295</v>
      </c>
      <c r="I88" s="5">
        <v>3</v>
      </c>
      <c r="J88" s="6" t="s">
        <v>144</v>
      </c>
      <c r="K88" s="6" t="s">
        <v>413</v>
      </c>
      <c r="L88" s="9"/>
      <c r="N88" s="10"/>
    </row>
    <row r="89" spans="1:14">
      <c r="A89" s="3" t="s">
        <v>436</v>
      </c>
      <c r="B89" s="2" t="s">
        <v>157</v>
      </c>
      <c r="M89" s="9"/>
      <c r="N89" s="10"/>
    </row>
    <row r="91" spans="1:14">
      <c r="A91" s="6" t="s">
        <v>437</v>
      </c>
      <c r="B91" s="6" t="s">
        <v>438</v>
      </c>
      <c r="C91" s="6" t="s">
        <v>317</v>
      </c>
      <c r="D91" s="6" t="s">
        <v>439</v>
      </c>
      <c r="E91" s="6" t="s">
        <v>440</v>
      </c>
      <c r="F91" s="6" t="s">
        <v>287</v>
      </c>
      <c r="G91" s="6" t="s">
        <v>288</v>
      </c>
      <c r="H91" s="6" t="s">
        <v>320</v>
      </c>
      <c r="I91" s="5">
        <v>4</v>
      </c>
      <c r="J91" s="6" t="s">
        <v>229</v>
      </c>
      <c r="K91" s="6" t="s">
        <v>441</v>
      </c>
      <c r="L91" s="9"/>
      <c r="N91" s="10"/>
    </row>
    <row r="92" spans="1:14">
      <c r="A92" s="6"/>
      <c r="B92" s="6"/>
      <c r="C92" s="6"/>
      <c r="D92" s="6"/>
      <c r="E92" s="6" t="s">
        <v>442</v>
      </c>
      <c r="F92" s="6" t="s">
        <v>287</v>
      </c>
      <c r="G92" s="6" t="s">
        <v>288</v>
      </c>
      <c r="H92" s="6" t="s">
        <v>320</v>
      </c>
      <c r="I92" s="5">
        <v>4</v>
      </c>
      <c r="J92" s="6" t="s">
        <v>229</v>
      </c>
      <c r="K92" s="6" t="s">
        <v>304</v>
      </c>
      <c r="L92" s="9"/>
      <c r="N92" s="10"/>
    </row>
    <row r="93" spans="1:14">
      <c r="A93" s="6"/>
      <c r="B93" s="6"/>
      <c r="C93" s="6"/>
      <c r="D93" s="6"/>
      <c r="E93" s="6" t="s">
        <v>443</v>
      </c>
      <c r="F93" s="6" t="s">
        <v>287</v>
      </c>
      <c r="G93" s="6" t="s">
        <v>288</v>
      </c>
      <c r="H93" s="6" t="s">
        <v>320</v>
      </c>
      <c r="I93" s="5">
        <v>4</v>
      </c>
      <c r="J93" s="6" t="s">
        <v>229</v>
      </c>
      <c r="K93" s="6" t="s">
        <v>444</v>
      </c>
      <c r="L93" s="9"/>
      <c r="N93" s="10"/>
    </row>
    <row r="94" spans="1:14">
      <c r="A94" s="6"/>
      <c r="B94" s="6"/>
      <c r="C94" s="6"/>
      <c r="D94" s="6"/>
      <c r="E94" s="6" t="s">
        <v>445</v>
      </c>
      <c r="F94" s="6" t="s">
        <v>287</v>
      </c>
      <c r="G94" s="6" t="s">
        <v>288</v>
      </c>
      <c r="H94" s="6" t="s">
        <v>320</v>
      </c>
      <c r="I94" s="5">
        <v>4</v>
      </c>
      <c r="J94" s="6" t="s">
        <v>229</v>
      </c>
      <c r="K94" s="6" t="s">
        <v>321</v>
      </c>
      <c r="L94" s="9"/>
      <c r="N94" s="10"/>
    </row>
    <row r="95" spans="1:14">
      <c r="A95" s="6"/>
      <c r="B95" s="6"/>
      <c r="C95" s="6"/>
      <c r="D95" s="6"/>
      <c r="E95" s="6" t="s">
        <v>446</v>
      </c>
      <c r="F95" s="6" t="s">
        <v>293</v>
      </c>
      <c r="G95" s="6" t="s">
        <v>294</v>
      </c>
      <c r="H95" s="6" t="s">
        <v>320</v>
      </c>
      <c r="I95" s="5">
        <v>4</v>
      </c>
      <c r="J95" s="6" t="s">
        <v>229</v>
      </c>
      <c r="K95" s="6" t="s">
        <v>444</v>
      </c>
      <c r="L95" s="9"/>
      <c r="N95" s="10"/>
    </row>
    <row r="96" spans="1:14">
      <c r="A96" s="6"/>
      <c r="B96" s="6"/>
      <c r="C96" s="6"/>
      <c r="D96" s="6"/>
      <c r="E96" s="6" t="s">
        <v>447</v>
      </c>
      <c r="F96" s="6" t="s">
        <v>227</v>
      </c>
      <c r="G96" s="6" t="s">
        <v>228</v>
      </c>
      <c r="H96" s="6" t="s">
        <v>320</v>
      </c>
      <c r="I96" s="5">
        <v>4</v>
      </c>
      <c r="J96" s="6" t="s">
        <v>229</v>
      </c>
      <c r="K96" s="6" t="s">
        <v>448</v>
      </c>
      <c r="L96" s="9"/>
      <c r="N96" s="10"/>
    </row>
    <row r="97" spans="1:14">
      <c r="A97" s="6"/>
      <c r="B97" s="6"/>
      <c r="C97" s="6"/>
      <c r="D97" s="6"/>
      <c r="E97" s="6" t="s">
        <v>449</v>
      </c>
      <c r="F97" s="6" t="s">
        <v>232</v>
      </c>
      <c r="G97" s="6" t="s">
        <v>233</v>
      </c>
      <c r="H97" s="6" t="s">
        <v>320</v>
      </c>
      <c r="I97" s="5">
        <v>4</v>
      </c>
      <c r="J97" s="6" t="s">
        <v>229</v>
      </c>
      <c r="K97" s="6" t="s">
        <v>450</v>
      </c>
      <c r="L97" s="9"/>
      <c r="N97" s="10"/>
    </row>
    <row r="98" spans="1:14">
      <c r="A98" s="6"/>
      <c r="B98" s="6"/>
      <c r="C98" s="6"/>
      <c r="D98" s="6"/>
      <c r="E98" s="6" t="s">
        <v>451</v>
      </c>
      <c r="F98" s="6" t="s">
        <v>236</v>
      </c>
      <c r="G98" s="6" t="s">
        <v>237</v>
      </c>
      <c r="H98" s="6" t="s">
        <v>320</v>
      </c>
      <c r="I98" s="5">
        <v>4</v>
      </c>
      <c r="J98" s="6" t="s">
        <v>229</v>
      </c>
      <c r="K98" s="6" t="s">
        <v>452</v>
      </c>
      <c r="L98" s="9"/>
      <c r="N98" s="10"/>
    </row>
    <row r="99" spans="1:14">
      <c r="A99" s="6"/>
      <c r="B99" s="6"/>
      <c r="C99" s="6"/>
      <c r="D99" s="6"/>
      <c r="E99" s="6" t="s">
        <v>453</v>
      </c>
      <c r="F99" s="6" t="s">
        <v>236</v>
      </c>
      <c r="G99" s="6" t="s">
        <v>237</v>
      </c>
      <c r="H99" s="6" t="s">
        <v>320</v>
      </c>
      <c r="I99" s="5">
        <v>4</v>
      </c>
      <c r="J99" s="6" t="s">
        <v>229</v>
      </c>
      <c r="K99" s="6" t="s">
        <v>454</v>
      </c>
      <c r="L99" s="9"/>
      <c r="N99" s="10"/>
    </row>
    <row r="100" spans="1:14">
      <c r="A100" s="3" t="s">
        <v>455</v>
      </c>
      <c r="B100" s="2" t="s">
        <v>157</v>
      </c>
      <c r="M100" s="9"/>
      <c r="N100" s="10"/>
    </row>
    <row r="102" spans="1:14">
      <c r="A102" s="6" t="s">
        <v>456</v>
      </c>
      <c r="B102" s="6" t="s">
        <v>457</v>
      </c>
      <c r="C102" s="6" t="s">
        <v>317</v>
      </c>
      <c r="D102" s="6" t="s">
        <v>318</v>
      </c>
      <c r="E102" s="6" t="s">
        <v>458</v>
      </c>
      <c r="F102" s="6" t="s">
        <v>287</v>
      </c>
      <c r="G102" s="6" t="s">
        <v>288</v>
      </c>
      <c r="H102" s="6" t="s">
        <v>320</v>
      </c>
      <c r="I102" s="5">
        <v>4</v>
      </c>
      <c r="J102" s="6" t="s">
        <v>229</v>
      </c>
      <c r="K102" s="6" t="s">
        <v>187</v>
      </c>
      <c r="L102" s="9"/>
      <c r="N102" s="10"/>
    </row>
    <row r="103" spans="1:14">
      <c r="A103" s="6"/>
      <c r="B103" s="6"/>
      <c r="C103" s="6"/>
      <c r="D103" s="6"/>
      <c r="E103" s="6" t="s">
        <v>459</v>
      </c>
      <c r="F103" s="6" t="s">
        <v>287</v>
      </c>
      <c r="G103" s="6" t="s">
        <v>288</v>
      </c>
      <c r="H103" s="6" t="s">
        <v>320</v>
      </c>
      <c r="I103" s="5">
        <v>5</v>
      </c>
      <c r="J103" s="6" t="s">
        <v>229</v>
      </c>
      <c r="K103" s="6" t="s">
        <v>460</v>
      </c>
      <c r="L103" s="9"/>
      <c r="N103" s="10"/>
    </row>
    <row r="104" spans="1:14">
      <c r="A104" s="6"/>
      <c r="B104" s="6"/>
      <c r="C104" s="6"/>
      <c r="D104" s="6"/>
      <c r="E104" s="6" t="s">
        <v>461</v>
      </c>
      <c r="F104" s="6" t="s">
        <v>293</v>
      </c>
      <c r="G104" s="6" t="s">
        <v>294</v>
      </c>
      <c r="H104" s="6" t="s">
        <v>320</v>
      </c>
      <c r="I104" s="5">
        <v>3</v>
      </c>
      <c r="J104" s="6" t="s">
        <v>229</v>
      </c>
      <c r="K104" s="6" t="s">
        <v>462</v>
      </c>
      <c r="L104" s="9"/>
      <c r="N104" s="10"/>
    </row>
    <row r="105" spans="1:14">
      <c r="A105" s="6"/>
      <c r="B105" s="6"/>
      <c r="C105" s="6"/>
      <c r="D105" s="6"/>
      <c r="E105" s="6" t="s">
        <v>463</v>
      </c>
      <c r="F105" s="6" t="s">
        <v>227</v>
      </c>
      <c r="G105" s="6" t="s">
        <v>228</v>
      </c>
      <c r="H105" s="6" t="s">
        <v>320</v>
      </c>
      <c r="I105" s="5">
        <v>4</v>
      </c>
      <c r="J105" s="6" t="s">
        <v>229</v>
      </c>
      <c r="K105" s="6" t="s">
        <v>187</v>
      </c>
      <c r="L105" s="9"/>
      <c r="N105" s="10"/>
    </row>
    <row r="106" spans="1:14">
      <c r="A106" s="6"/>
      <c r="B106" s="6"/>
      <c r="C106" s="6"/>
      <c r="D106" s="6"/>
      <c r="E106" s="6" t="s">
        <v>464</v>
      </c>
      <c r="F106" s="6" t="s">
        <v>227</v>
      </c>
      <c r="G106" s="6" t="s">
        <v>228</v>
      </c>
      <c r="H106" s="6" t="s">
        <v>320</v>
      </c>
      <c r="I106" s="5">
        <v>4</v>
      </c>
      <c r="J106" s="6" t="s">
        <v>229</v>
      </c>
      <c r="K106" s="6" t="s">
        <v>465</v>
      </c>
      <c r="L106" s="9"/>
      <c r="N106" s="10"/>
    </row>
    <row r="107" spans="1:14">
      <c r="A107" s="6"/>
      <c r="B107" s="6"/>
      <c r="C107" s="6"/>
      <c r="D107" s="6"/>
      <c r="E107" s="6" t="s">
        <v>466</v>
      </c>
      <c r="F107" s="6" t="s">
        <v>227</v>
      </c>
      <c r="G107" s="6" t="s">
        <v>228</v>
      </c>
      <c r="H107" s="6" t="s">
        <v>320</v>
      </c>
      <c r="I107" s="5">
        <v>4</v>
      </c>
      <c r="J107" s="6" t="s">
        <v>229</v>
      </c>
      <c r="K107" s="6" t="s">
        <v>467</v>
      </c>
      <c r="L107" s="9"/>
      <c r="N107" s="10"/>
    </row>
    <row r="108" spans="1:14">
      <c r="A108" s="6"/>
      <c r="B108" s="6"/>
      <c r="C108" s="6"/>
      <c r="D108" s="6"/>
      <c r="E108" s="6" t="s">
        <v>468</v>
      </c>
      <c r="F108" s="6" t="s">
        <v>232</v>
      </c>
      <c r="G108" s="6" t="s">
        <v>233</v>
      </c>
      <c r="H108" s="6" t="s">
        <v>320</v>
      </c>
      <c r="I108" s="5">
        <v>4</v>
      </c>
      <c r="J108" s="6" t="s">
        <v>229</v>
      </c>
      <c r="K108" s="6" t="s">
        <v>187</v>
      </c>
      <c r="L108" s="9"/>
      <c r="N108" s="10"/>
    </row>
    <row r="109" spans="1:14">
      <c r="A109" s="6"/>
      <c r="B109" s="6"/>
      <c r="C109" s="6"/>
      <c r="D109" s="6"/>
      <c r="E109" s="6" t="s">
        <v>469</v>
      </c>
      <c r="F109" s="6" t="s">
        <v>239</v>
      </c>
      <c r="G109" s="6" t="s">
        <v>240</v>
      </c>
      <c r="H109" s="6" t="s">
        <v>320</v>
      </c>
      <c r="I109" s="5">
        <v>5</v>
      </c>
      <c r="J109" s="6" t="s">
        <v>229</v>
      </c>
      <c r="K109" s="6" t="s">
        <v>369</v>
      </c>
      <c r="L109" s="9"/>
      <c r="N109" s="10"/>
    </row>
    <row r="110" spans="1:14">
      <c r="A110" s="6"/>
      <c r="B110" s="6"/>
      <c r="C110" s="6"/>
      <c r="D110" s="6"/>
      <c r="E110" s="6" t="s">
        <v>470</v>
      </c>
      <c r="F110" s="6" t="s">
        <v>239</v>
      </c>
      <c r="G110" s="6" t="s">
        <v>240</v>
      </c>
      <c r="H110" s="6" t="s">
        <v>320</v>
      </c>
      <c r="I110" s="5">
        <v>4</v>
      </c>
      <c r="J110" s="6" t="s">
        <v>229</v>
      </c>
      <c r="K110" s="6" t="s">
        <v>210</v>
      </c>
      <c r="L110" s="9"/>
      <c r="N110" s="10"/>
    </row>
    <row r="111" spans="1:14">
      <c r="A111" s="3" t="s">
        <v>471</v>
      </c>
      <c r="B111" s="2" t="s">
        <v>157</v>
      </c>
      <c r="M111" s="9"/>
      <c r="N111" s="10"/>
    </row>
    <row r="115" spans="1:7">
      <c r="A115" s="3" t="s">
        <v>472</v>
      </c>
    </row>
    <row r="116" spans="1:7">
      <c r="A116" t="s">
        <v>473</v>
      </c>
      <c r="D116" t="s">
        <v>309</v>
      </c>
      <c r="G116" t="s">
        <v>310</v>
      </c>
    </row>
  </sheetData>
  <mergeCells count="4">
    <mergeCell ref="A1:N1"/>
    <mergeCell ref="A2:N2"/>
    <mergeCell ref="A3:N3"/>
    <mergeCell ref="A4:N4"/>
  </mergeCells>
  <dataValidations count="98">
    <dataValidation type="list" allowBlank="1" showInputMessage="1" showErrorMessage="1" sqref="L7">
      <formula1>"FEATURED - Executive summary,PRIMARY - Main evidence,SUPPORTING - Background,EXCLUDE - Do not use"</formula1>
    </dataValidation>
    <dataValidation type="list" allowBlank="1" showInputMessage="1" showErrorMessage="1" sqref="L8">
      <formula1>"FEATURED - Executive summary,PRIMARY - Main evidence,SUPPORTING - Background,EXCLUDE - Do not use"</formula1>
    </dataValidation>
    <dataValidation type="list" allowBlank="1" showInputMessage="1" showErrorMessage="1" sqref="L9">
      <formula1>"FEATURED - Executive summary,PRIMARY - Main evidence,SUPPORTING - Background,EXCLUDE - Do not use"</formula1>
    </dataValidation>
    <dataValidation type="list" allowBlank="1" showInputMessage="1" showErrorMessage="1" sqref="L10">
      <formula1>"FEATURED - Executive summary,PRIMARY - Main evidence,SUPPORTING - Background,EXCLUDE - Do not use"</formula1>
    </dataValidation>
    <dataValidation type="list" allowBlank="1" showInputMessage="1" showErrorMessage="1" sqref="M11">
      <formula1>"VALIDATED - Use in report,REJECTED - Insufficient evidence,REVISED - Needs statement changes,MERGE - Combine with other theme"</formula1>
    </dataValidation>
    <dataValidation type="list" allowBlank="1" showInputMessage="1" showErrorMessage="1" sqref="L13">
      <formula1>"FEATURED - Executive summary,PRIMARY - Main evidence,SUPPORTING - Background,EXCLUDE - Do not use"</formula1>
    </dataValidation>
    <dataValidation type="list" allowBlank="1" showInputMessage="1" showErrorMessage="1" sqref="L14">
      <formula1>"FEATURED - Executive summary,PRIMARY - Main evidence,SUPPORTING - Background,EXCLUDE - Do not use"</formula1>
    </dataValidation>
    <dataValidation type="list" allowBlank="1" showInputMessage="1" showErrorMessage="1" sqref="L15">
      <formula1>"FEATURED - Executive summary,PRIMARY - Main evidence,SUPPORTING - Background,EXCLUDE - Do not use"</formula1>
    </dataValidation>
    <dataValidation type="list" allowBlank="1" showInputMessage="1" showErrorMessage="1" sqref="L16">
      <formula1>"FEATURED - Executive summary,PRIMARY - Main evidence,SUPPORTING - Background,EXCLUDE - Do not use"</formula1>
    </dataValidation>
    <dataValidation type="list" allowBlank="1" showInputMessage="1" showErrorMessage="1" sqref="L17">
      <formula1>"FEATURED - Executive summary,PRIMARY - Main evidence,SUPPORTING - Background,EXCLUDE - Do not use"</formula1>
    </dataValidation>
    <dataValidation type="list" allowBlank="1" showInputMessage="1" showErrorMessage="1" sqref="L18">
      <formula1>"FEATURED - Executive summary,PRIMARY - Main evidence,SUPPORTING - Background,EXCLUDE - Do not use"</formula1>
    </dataValidation>
    <dataValidation type="list" allowBlank="1" showInputMessage="1" showErrorMessage="1" sqref="L19">
      <formula1>"FEATURED - Executive summary,PRIMARY - Main evidence,SUPPORTING - Background,EXCLUDE - Do not use"</formula1>
    </dataValidation>
    <dataValidation type="list" allowBlank="1" showInputMessage="1" showErrorMessage="1" sqref="L20">
      <formula1>"FEATURED - Executive summary,PRIMARY - Main evidence,SUPPORTING - Background,EXCLUDE - Do not use"</formula1>
    </dataValidation>
    <dataValidation type="list" allowBlank="1" showInputMessage="1" showErrorMessage="1" sqref="L21">
      <formula1>"FEATURED - Executive summary,PRIMARY - Main evidence,SUPPORTING - Background,EXCLUDE - Do not use"</formula1>
    </dataValidation>
    <dataValidation type="list" allowBlank="1" showInputMessage="1" showErrorMessage="1" sqref="L22">
      <formula1>"FEATURED - Executive summary,PRIMARY - Main evidence,SUPPORTING - Background,EXCLUDE - Do not use"</formula1>
    </dataValidation>
    <dataValidation type="list" allowBlank="1" showInputMessage="1" showErrorMessage="1" sqref="L23">
      <formula1>"FEATURED - Executive summary,PRIMARY - Main evidence,SUPPORTING - Background,EXCLUDE - Do not use"</formula1>
    </dataValidation>
    <dataValidation type="list" allowBlank="1" showInputMessage="1" showErrorMessage="1" sqref="L24">
      <formula1>"FEATURED - Executive summary,PRIMARY - Main evidence,SUPPORTING - Background,EXCLUDE - Do not use"</formula1>
    </dataValidation>
    <dataValidation type="list" allowBlank="1" showInputMessage="1" showErrorMessage="1" sqref="L25">
      <formula1>"FEATURED - Executive summary,PRIMARY - Main evidence,SUPPORTING - Background,EXCLUDE - Do not use"</formula1>
    </dataValidation>
    <dataValidation type="list" allowBlank="1" showInputMessage="1" showErrorMessage="1" sqref="L26">
      <formula1>"FEATURED - Executive summary,PRIMARY - Main evidence,SUPPORTING - Background,EXCLUDE - Do not use"</formula1>
    </dataValidation>
    <dataValidation type="list" allowBlank="1" showInputMessage="1" showErrorMessage="1" sqref="L27">
      <formula1>"FEATURED - Executive summary,PRIMARY - Main evidence,SUPPORTING - Background,EXCLUDE - Do not use"</formula1>
    </dataValidation>
    <dataValidation type="list" allowBlank="1" showInputMessage="1" showErrorMessage="1" sqref="L28">
      <formula1>"FEATURED - Executive summary,PRIMARY - Main evidence,SUPPORTING - Background,EXCLUDE - Do not use"</formula1>
    </dataValidation>
    <dataValidation type="list" allowBlank="1" showInputMessage="1" showErrorMessage="1" sqref="L29">
      <formula1>"FEATURED - Executive summary,PRIMARY - Main evidence,SUPPORTING - Background,EXCLUDE - Do not use"</formula1>
    </dataValidation>
    <dataValidation type="list" allowBlank="1" showInputMessage="1" showErrorMessage="1" sqref="M30">
      <formula1>"VALIDATED - Use in report,REJECTED - Insufficient evidence,REVISED - Needs statement changes,MERGE - Combine with other theme"</formula1>
    </dataValidation>
    <dataValidation type="list" allowBlank="1" showInputMessage="1" showErrorMessage="1" sqref="L32">
      <formula1>"FEATURED - Executive summary,PRIMARY - Main evidence,SUPPORTING - Background,EXCLUDE - Do not use"</formula1>
    </dataValidation>
    <dataValidation type="list" allowBlank="1" showInputMessage="1" showErrorMessage="1" sqref="L33">
      <formula1>"FEATURED - Executive summary,PRIMARY - Main evidence,SUPPORTING - Background,EXCLUDE - Do not use"</formula1>
    </dataValidation>
    <dataValidation type="list" allowBlank="1" showInputMessage="1" showErrorMessage="1" sqref="L34">
      <formula1>"FEATURED - Executive summary,PRIMARY - Main evidence,SUPPORTING - Background,EXCLUDE - Do not use"</formula1>
    </dataValidation>
    <dataValidation type="list" allowBlank="1" showInputMessage="1" showErrorMessage="1" sqref="L35">
      <formula1>"FEATURED - Executive summary,PRIMARY - Main evidence,SUPPORTING - Background,EXCLUDE - Do not use"</formula1>
    </dataValidation>
    <dataValidation type="list" allowBlank="1" showInputMessage="1" showErrorMessage="1" sqref="L36">
      <formula1>"FEATURED - Executive summary,PRIMARY - Main evidence,SUPPORTING - Background,EXCLUDE - Do not use"</formula1>
    </dataValidation>
    <dataValidation type="list" allowBlank="1" showInputMessage="1" showErrorMessage="1" sqref="L37">
      <formula1>"FEATURED - Executive summary,PRIMARY - Main evidence,SUPPORTING - Background,EXCLUDE - Do not use"</formula1>
    </dataValidation>
    <dataValidation type="list" allowBlank="1" showInputMessage="1" showErrorMessage="1" sqref="M38">
      <formula1>"VALIDATED - Use in report,REJECTED - Insufficient evidence,REVISED - Needs statement changes,MERGE - Combine with other theme"</formula1>
    </dataValidation>
    <dataValidation type="list" allowBlank="1" showInputMessage="1" showErrorMessage="1" sqref="L40">
      <formula1>"FEATURED - Executive summary,PRIMARY - Main evidence,SUPPORTING - Background,EXCLUDE - Do not use"</formula1>
    </dataValidation>
    <dataValidation type="list" allowBlank="1" showInputMessage="1" showErrorMessage="1" sqref="L41">
      <formula1>"FEATURED - Executive summary,PRIMARY - Main evidence,SUPPORTING - Background,EXCLUDE - Do not use"</formula1>
    </dataValidation>
    <dataValidation type="list" allowBlank="1" showInputMessage="1" showErrorMessage="1" sqref="L42">
      <formula1>"FEATURED - Executive summary,PRIMARY - Main evidence,SUPPORTING - Background,EXCLUDE - Do not use"</formula1>
    </dataValidation>
    <dataValidation type="list" allowBlank="1" showInputMessage="1" showErrorMessage="1" sqref="L43">
      <formula1>"FEATURED - Executive summary,PRIMARY - Main evidence,SUPPORTING - Background,EXCLUDE - Do not use"</formula1>
    </dataValidation>
    <dataValidation type="list" allowBlank="1" showInputMessage="1" showErrorMessage="1" sqref="L44">
      <formula1>"FEATURED - Executive summary,PRIMARY - Main evidence,SUPPORTING - Background,EXCLUDE - Do not use"</formula1>
    </dataValidation>
    <dataValidation type="list" allowBlank="1" showInputMessage="1" showErrorMessage="1" sqref="L45">
      <formula1>"FEATURED - Executive summary,PRIMARY - Main evidence,SUPPORTING - Background,EXCLUDE - Do not use"</formula1>
    </dataValidation>
    <dataValidation type="list" allowBlank="1" showInputMessage="1" showErrorMessage="1" sqref="M46">
      <formula1>"VALIDATED - Use in report,REJECTED - Insufficient evidence,REVISED - Needs statement changes,MERGE - Combine with other theme"</formula1>
    </dataValidation>
    <dataValidation type="list" allowBlank="1" showInputMessage="1" showErrorMessage="1" sqref="L48">
      <formula1>"FEATURED - Executive summary,PRIMARY - Main evidence,SUPPORTING - Background,EXCLUDE - Do not use"</formula1>
    </dataValidation>
    <dataValidation type="list" allowBlank="1" showInputMessage="1" showErrorMessage="1" sqref="L49">
      <formula1>"FEATURED - Executive summary,PRIMARY - Main evidence,SUPPORTING - Background,EXCLUDE - Do not use"</formula1>
    </dataValidation>
    <dataValidation type="list" allowBlank="1" showInputMessage="1" showErrorMessage="1" sqref="L50">
      <formula1>"FEATURED - Executive summary,PRIMARY - Main evidence,SUPPORTING - Background,EXCLUDE - Do not use"</formula1>
    </dataValidation>
    <dataValidation type="list" allowBlank="1" showInputMessage="1" showErrorMessage="1" sqref="L51">
      <formula1>"FEATURED - Executive summary,PRIMARY - Main evidence,SUPPORTING - Background,EXCLUDE - Do not use"</formula1>
    </dataValidation>
    <dataValidation type="list" allowBlank="1" showInputMessage="1" showErrorMessage="1" sqref="L52">
      <formula1>"FEATURED - Executive summary,PRIMARY - Main evidence,SUPPORTING - Background,EXCLUDE - Do not use"</formula1>
    </dataValidation>
    <dataValidation type="list" allowBlank="1" showInputMessage="1" showErrorMessage="1" sqref="L53">
      <formula1>"FEATURED - Executive summary,PRIMARY - Main evidence,SUPPORTING - Background,EXCLUDE - Do not use"</formula1>
    </dataValidation>
    <dataValidation type="list" allowBlank="1" showInputMessage="1" showErrorMessage="1" sqref="L54">
      <formula1>"FEATURED - Executive summary,PRIMARY - Main evidence,SUPPORTING - Background,EXCLUDE - Do not use"</formula1>
    </dataValidation>
    <dataValidation type="list" allowBlank="1" showInputMessage="1" showErrorMessage="1" sqref="L55">
      <formula1>"FEATURED - Executive summary,PRIMARY - Main evidence,SUPPORTING - Background,EXCLUDE - Do not use"</formula1>
    </dataValidation>
    <dataValidation type="list" allowBlank="1" showInputMessage="1" showErrorMessage="1" sqref="L56">
      <formula1>"FEATURED - Executive summary,PRIMARY - Main evidence,SUPPORTING - Background,EXCLUDE - Do not use"</formula1>
    </dataValidation>
    <dataValidation type="list" allowBlank="1" showInputMessage="1" showErrorMessage="1" sqref="L57">
      <formula1>"FEATURED - Executive summary,PRIMARY - Main evidence,SUPPORTING - Background,EXCLUDE - Do not use"</formula1>
    </dataValidation>
    <dataValidation type="list" allowBlank="1" showInputMessage="1" showErrorMessage="1" sqref="L58">
      <formula1>"FEATURED - Executive summary,PRIMARY - Main evidence,SUPPORTING - Background,EXCLUDE - Do not use"</formula1>
    </dataValidation>
    <dataValidation type="list" allowBlank="1" showInputMessage="1" showErrorMessage="1" sqref="L59">
      <formula1>"FEATURED - Executive summary,PRIMARY - Main evidence,SUPPORTING - Background,EXCLUDE - Do not use"</formula1>
    </dataValidation>
    <dataValidation type="list" allowBlank="1" showInputMessage="1" showErrorMessage="1" sqref="L60">
      <formula1>"FEATURED - Executive summary,PRIMARY - Main evidence,SUPPORTING - Background,EXCLUDE - Do not use"</formula1>
    </dataValidation>
    <dataValidation type="list" allowBlank="1" showInputMessage="1" showErrorMessage="1" sqref="L61">
      <formula1>"FEATURED - Executive summary,PRIMARY - Main evidence,SUPPORTING - Background,EXCLUDE - Do not use"</formula1>
    </dataValidation>
    <dataValidation type="list" allowBlank="1" showInputMessage="1" showErrorMessage="1" sqref="L62">
      <formula1>"FEATURED - Executive summary,PRIMARY - Main evidence,SUPPORTING - Background,EXCLUDE - Do not use"</formula1>
    </dataValidation>
    <dataValidation type="list" allowBlank="1" showInputMessage="1" showErrorMessage="1" sqref="L63">
      <formula1>"FEATURED - Executive summary,PRIMARY - Main evidence,SUPPORTING - Background,EXCLUDE - Do not use"</formula1>
    </dataValidation>
    <dataValidation type="list" allowBlank="1" showInputMessage="1" showErrorMessage="1" sqref="L64">
      <formula1>"FEATURED - Executive summary,PRIMARY - Main evidence,SUPPORTING - Background,EXCLUDE - Do not use"</formula1>
    </dataValidation>
    <dataValidation type="list" allowBlank="1" showInputMessage="1" showErrorMessage="1" sqref="L65">
      <formula1>"FEATURED - Executive summary,PRIMARY - Main evidence,SUPPORTING - Background,EXCLUDE - Do not use"</formula1>
    </dataValidation>
    <dataValidation type="list" allowBlank="1" showInputMessage="1" showErrorMessage="1" sqref="L66">
      <formula1>"FEATURED - Executive summary,PRIMARY - Main evidence,SUPPORTING - Background,EXCLUDE - Do not use"</formula1>
    </dataValidation>
    <dataValidation type="list" allowBlank="1" showInputMessage="1" showErrorMessage="1" sqref="L67">
      <formula1>"FEATURED - Executive summary,PRIMARY - Main evidence,SUPPORTING - Background,EXCLUDE - Do not use"</formula1>
    </dataValidation>
    <dataValidation type="list" allowBlank="1" showInputMessage="1" showErrorMessage="1" sqref="L68">
      <formula1>"FEATURED - Executive summary,PRIMARY - Main evidence,SUPPORTING - Background,EXCLUDE - Do not use"</formula1>
    </dataValidation>
    <dataValidation type="list" allowBlank="1" showInputMessage="1" showErrorMessage="1" sqref="L69">
      <formula1>"FEATURED - Executive summary,PRIMARY - Main evidence,SUPPORTING - Background,EXCLUDE - Do not use"</formula1>
    </dataValidation>
    <dataValidation type="list" allowBlank="1" showInputMessage="1" showErrorMessage="1" sqref="L70">
      <formula1>"FEATURED - Executive summary,PRIMARY - Main evidence,SUPPORTING - Background,EXCLUDE - Do not use"</formula1>
    </dataValidation>
    <dataValidation type="list" allowBlank="1" showInputMessage="1" showErrorMessage="1" sqref="L71">
      <formula1>"FEATURED - Executive summary,PRIMARY - Main evidence,SUPPORTING - Background,EXCLUDE - Do not use"</formula1>
    </dataValidation>
    <dataValidation type="list" allowBlank="1" showInputMessage="1" showErrorMessage="1" sqref="L72">
      <formula1>"FEATURED - Executive summary,PRIMARY - Main evidence,SUPPORTING - Background,EXCLUDE - Do not use"</formula1>
    </dataValidation>
    <dataValidation type="list" allowBlank="1" showInputMessage="1" showErrorMessage="1" sqref="L73">
      <formula1>"FEATURED - Executive summary,PRIMARY - Main evidence,SUPPORTING - Background,EXCLUDE - Do not use"</formula1>
    </dataValidation>
    <dataValidation type="list" allowBlank="1" showInputMessage="1" showErrorMessage="1" sqref="L74">
      <formula1>"FEATURED - Executive summary,PRIMARY - Main evidence,SUPPORTING - Background,EXCLUDE - Do not use"</formula1>
    </dataValidation>
    <dataValidation type="list" allowBlank="1" showInputMessage="1" showErrorMessage="1" sqref="M75">
      <formula1>"VALIDATED - Use in report,REJECTED - Insufficient evidence,REVISED - Needs statement changes,MERGE - Combine with other theme"</formula1>
    </dataValidation>
    <dataValidation type="list" allowBlank="1" showInputMessage="1" showErrorMessage="1" sqref="L77">
      <formula1>"FEATURED - Executive summary,PRIMARY - Main evidence,SUPPORTING - Background,EXCLUDE - Do not use"</formula1>
    </dataValidation>
    <dataValidation type="list" allowBlank="1" showInputMessage="1" showErrorMessage="1" sqref="L78">
      <formula1>"FEATURED - Executive summary,PRIMARY - Main evidence,SUPPORTING - Background,EXCLUDE - Do not use"</formula1>
    </dataValidation>
    <dataValidation type="list" allowBlank="1" showInputMessage="1" showErrorMessage="1" sqref="L79">
      <formula1>"FEATURED - Executive summary,PRIMARY - Main evidence,SUPPORTING - Background,EXCLUDE - Do not use"</formula1>
    </dataValidation>
    <dataValidation type="list" allowBlank="1" showInputMessage="1" showErrorMessage="1" sqref="L80">
      <formula1>"FEATURED - Executive summary,PRIMARY - Main evidence,SUPPORTING - Background,EXCLUDE - Do not use"</formula1>
    </dataValidation>
    <dataValidation type="list" allowBlank="1" showInputMessage="1" showErrorMessage="1" sqref="L81">
      <formula1>"FEATURED - Executive summary,PRIMARY - Main evidence,SUPPORTING - Background,EXCLUDE - Do not use"</formula1>
    </dataValidation>
    <dataValidation type="list" allowBlank="1" showInputMessage="1" showErrorMessage="1" sqref="L82">
      <formula1>"FEATURED - Executive summary,PRIMARY - Main evidence,SUPPORTING - Background,EXCLUDE - Do not use"</formula1>
    </dataValidation>
    <dataValidation type="list" allowBlank="1" showInputMessage="1" showErrorMessage="1" sqref="L83">
      <formula1>"FEATURED - Executive summary,PRIMARY - Main evidence,SUPPORTING - Background,EXCLUDE - Do not use"</formula1>
    </dataValidation>
    <dataValidation type="list" allowBlank="1" showInputMessage="1" showErrorMessage="1" sqref="L84">
      <formula1>"FEATURED - Executive summary,PRIMARY - Main evidence,SUPPORTING - Background,EXCLUDE - Do not use"</formula1>
    </dataValidation>
    <dataValidation type="list" allowBlank="1" showInputMessage="1" showErrorMessage="1" sqref="L85">
      <formula1>"FEATURED - Executive summary,PRIMARY - Main evidence,SUPPORTING - Background,EXCLUDE - Do not use"</formula1>
    </dataValidation>
    <dataValidation type="list" allowBlank="1" showInputMessage="1" showErrorMessage="1" sqref="L86">
      <formula1>"FEATURED - Executive summary,PRIMARY - Main evidence,SUPPORTING - Background,EXCLUDE - Do not use"</formula1>
    </dataValidation>
    <dataValidation type="list" allowBlank="1" showInputMessage="1" showErrorMessage="1" sqref="L87">
      <formula1>"FEATURED - Executive summary,PRIMARY - Main evidence,SUPPORTING - Background,EXCLUDE - Do not use"</formula1>
    </dataValidation>
    <dataValidation type="list" allowBlank="1" showInputMessage="1" showErrorMessage="1" sqref="L88">
      <formula1>"FEATURED - Executive summary,PRIMARY - Main evidence,SUPPORTING - Background,EXCLUDE - Do not use"</formula1>
    </dataValidation>
    <dataValidation type="list" allowBlank="1" showInputMessage="1" showErrorMessage="1" sqref="M89">
      <formula1>"VALIDATED - Use in report,REJECTED - Insufficient evidence,REVISED - Needs statement changes,MERGE - Combine with other theme"</formula1>
    </dataValidation>
    <dataValidation type="list" allowBlank="1" showInputMessage="1" showErrorMessage="1" sqref="L91">
      <formula1>"FEATURED - Executive summary,PRIMARY - Main evidence,SUPPORTING - Background,EXCLUDE - Do not use"</formula1>
    </dataValidation>
    <dataValidation type="list" allowBlank="1" showInputMessage="1" showErrorMessage="1" sqref="L92">
      <formula1>"FEATURED - Executive summary,PRIMARY - Main evidence,SUPPORTING - Background,EXCLUDE - Do not use"</formula1>
    </dataValidation>
    <dataValidation type="list" allowBlank="1" showInputMessage="1" showErrorMessage="1" sqref="L93">
      <formula1>"FEATURED - Executive summary,PRIMARY - Main evidence,SUPPORTING - Background,EXCLUDE - Do not use"</formula1>
    </dataValidation>
    <dataValidation type="list" allowBlank="1" showInputMessage="1" showErrorMessage="1" sqref="L94">
      <formula1>"FEATURED - Executive summary,PRIMARY - Main evidence,SUPPORTING - Background,EXCLUDE - Do not use"</formula1>
    </dataValidation>
    <dataValidation type="list" allowBlank="1" showInputMessage="1" showErrorMessage="1" sqref="L95">
      <formula1>"FEATURED - Executive summary,PRIMARY - Main evidence,SUPPORTING - Background,EXCLUDE - Do not use"</formula1>
    </dataValidation>
    <dataValidation type="list" allowBlank="1" showInputMessage="1" showErrorMessage="1" sqref="L96">
      <formula1>"FEATURED - Executive summary,PRIMARY - Main evidence,SUPPORTING - Background,EXCLUDE - Do not use"</formula1>
    </dataValidation>
    <dataValidation type="list" allowBlank="1" showInputMessage="1" showErrorMessage="1" sqref="L97">
      <formula1>"FEATURED - Executive summary,PRIMARY - Main evidence,SUPPORTING - Background,EXCLUDE - Do not use"</formula1>
    </dataValidation>
    <dataValidation type="list" allowBlank="1" showInputMessage="1" showErrorMessage="1" sqref="L98">
      <formula1>"FEATURED - Executive summary,PRIMARY - Main evidence,SUPPORTING - Background,EXCLUDE - Do not use"</formula1>
    </dataValidation>
    <dataValidation type="list" allowBlank="1" showInputMessage="1" showErrorMessage="1" sqref="L99">
      <formula1>"FEATURED - Executive summary,PRIMARY - Main evidence,SUPPORTING - Background,EXCLUDE - Do not use"</formula1>
    </dataValidation>
    <dataValidation type="list" allowBlank="1" showInputMessage="1" showErrorMessage="1" sqref="M100">
      <formula1>"VALIDATED - Use in report,REJECTED - Insufficient evidence,REVISED - Needs statement changes,MERGE - Combine with other theme"</formula1>
    </dataValidation>
    <dataValidation type="list" allowBlank="1" showInputMessage="1" showErrorMessage="1" sqref="L102">
      <formula1>"FEATURED - Executive summary,PRIMARY - Main evidence,SUPPORTING - Background,EXCLUDE - Do not use"</formula1>
    </dataValidation>
    <dataValidation type="list" allowBlank="1" showInputMessage="1" showErrorMessage="1" sqref="L103">
      <formula1>"FEATURED - Executive summary,PRIMARY - Main evidence,SUPPORTING - Background,EXCLUDE - Do not use"</formula1>
    </dataValidation>
    <dataValidation type="list" allowBlank="1" showInputMessage="1" showErrorMessage="1" sqref="L104">
      <formula1>"FEATURED - Executive summary,PRIMARY - Main evidence,SUPPORTING - Background,EXCLUDE - Do not use"</formula1>
    </dataValidation>
    <dataValidation type="list" allowBlank="1" showInputMessage="1" showErrorMessage="1" sqref="L105">
      <formula1>"FEATURED - Executive summary,PRIMARY - Main evidence,SUPPORTING - Background,EXCLUDE - Do not use"</formula1>
    </dataValidation>
    <dataValidation type="list" allowBlank="1" showInputMessage="1" showErrorMessage="1" sqref="L106">
      <formula1>"FEATURED - Executive summary,PRIMARY - Main evidence,SUPPORTING - Background,EXCLUDE - Do not use"</formula1>
    </dataValidation>
    <dataValidation type="list" allowBlank="1" showInputMessage="1" showErrorMessage="1" sqref="L107">
      <formula1>"FEATURED - Executive summary,PRIMARY - Main evidence,SUPPORTING - Background,EXCLUDE - Do not use"</formula1>
    </dataValidation>
    <dataValidation type="list" allowBlank="1" showInputMessage="1" showErrorMessage="1" sqref="L108">
      <formula1>"FEATURED - Executive summary,PRIMARY - Main evidence,SUPPORTING - Background,EXCLUDE - Do not use"</formula1>
    </dataValidation>
    <dataValidation type="list" allowBlank="1" showInputMessage="1" showErrorMessage="1" sqref="L109">
      <formula1>"FEATURED - Executive summary,PRIMARY - Main evidence,SUPPORTING - Background,EXCLUDE - Do not use"</formula1>
    </dataValidation>
    <dataValidation type="list" allowBlank="1" showInputMessage="1" showErrorMessage="1" sqref="L110">
      <formula1>"FEATURED - Executive summary,PRIMARY - Main evidence,SUPPORTING - Background,EXCLUDE - Do not use"</formula1>
    </dataValidation>
    <dataValidation type="list" allowBlank="1" showInputMessage="1" showErrorMessage="1" sqref="M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8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474</v>
      </c>
      <c r="B1" s="1"/>
      <c r="C1" s="1"/>
      <c r="D1" s="1"/>
      <c r="E1" s="1"/>
      <c r="F1" s="1"/>
      <c r="G1" s="1"/>
      <c r="H1" s="1"/>
      <c r="I1" s="1"/>
      <c r="J1" s="1"/>
      <c r="K1" s="1"/>
      <c r="L1" s="1"/>
    </row>
    <row r="2" spans="1:12">
      <c r="A2" s="2" t="s">
        <v>475</v>
      </c>
      <c r="B2" s="2"/>
      <c r="C2" s="2"/>
      <c r="D2" s="2"/>
      <c r="E2" s="2"/>
      <c r="F2" s="2"/>
      <c r="G2" s="2"/>
      <c r="H2" s="2"/>
      <c r="I2" s="2"/>
      <c r="J2" s="2"/>
      <c r="K2" s="2"/>
      <c r="L2" s="2"/>
    </row>
    <row r="3" spans="1:12">
      <c r="A3" s="6" t="s">
        <v>476</v>
      </c>
      <c r="B3" s="6"/>
      <c r="C3" s="6"/>
      <c r="D3" s="6"/>
      <c r="E3" s="6"/>
      <c r="F3" s="6"/>
      <c r="G3" s="6"/>
      <c r="H3" s="6"/>
      <c r="I3" s="6"/>
      <c r="J3" s="6"/>
      <c r="K3" s="6"/>
      <c r="L3" s="6"/>
    </row>
    <row r="4" spans="1:12">
      <c r="A4" s="6" t="s">
        <v>477</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478</v>
      </c>
      <c r="C7" s="6" t="s">
        <v>479</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232</v>
      </c>
      <c r="G9" s="6" t="s">
        <v>233</v>
      </c>
      <c r="H9" s="6" t="s">
        <v>320</v>
      </c>
      <c r="I9" s="5">
        <v>4</v>
      </c>
      <c r="J9" s="9"/>
      <c r="K9" s="6"/>
      <c r="L9" s="10"/>
    </row>
    <row r="10" spans="1:12">
      <c r="A10" s="6"/>
      <c r="B10" s="6"/>
      <c r="C10" s="6"/>
      <c r="D10" s="6"/>
      <c r="E10" s="6" t="s">
        <v>324</v>
      </c>
      <c r="F10" s="6" t="s">
        <v>232</v>
      </c>
      <c r="G10" s="6" t="s">
        <v>233</v>
      </c>
      <c r="H10" s="6" t="s">
        <v>320</v>
      </c>
      <c r="I10" s="5">
        <v>4</v>
      </c>
      <c r="J10" s="9"/>
      <c r="K10" s="6"/>
      <c r="L10" s="10"/>
    </row>
    <row r="12" spans="1:12">
      <c r="A12" s="6" t="s">
        <v>326</v>
      </c>
      <c r="B12" s="6" t="s">
        <v>480</v>
      </c>
      <c r="C12" s="6" t="s">
        <v>479</v>
      </c>
      <c r="D12" s="6" t="s">
        <v>204</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270</v>
      </c>
      <c r="G17" s="6" t="s">
        <v>271</v>
      </c>
      <c r="H17" s="6" t="s">
        <v>289</v>
      </c>
      <c r="I17" s="5">
        <v>2</v>
      </c>
      <c r="J17" s="9"/>
      <c r="K17" s="6"/>
      <c r="L17" s="10"/>
    </row>
    <row r="18" spans="1:12">
      <c r="A18" s="6"/>
      <c r="B18" s="6"/>
      <c r="C18" s="6"/>
      <c r="D18" s="6"/>
      <c r="E18" s="6" t="s">
        <v>338</v>
      </c>
      <c r="F18" s="6" t="s">
        <v>270</v>
      </c>
      <c r="G18" s="6" t="s">
        <v>271</v>
      </c>
      <c r="H18" s="6" t="s">
        <v>289</v>
      </c>
      <c r="I18" s="5">
        <v>3</v>
      </c>
      <c r="J18" s="9"/>
      <c r="K18" s="6"/>
      <c r="L18" s="10"/>
    </row>
    <row r="19" spans="1:12">
      <c r="A19" s="6"/>
      <c r="B19" s="6"/>
      <c r="C19" s="6"/>
      <c r="D19" s="6"/>
      <c r="E19" s="6" t="s">
        <v>339</v>
      </c>
      <c r="F19" s="6" t="s">
        <v>174</v>
      </c>
      <c r="G19" s="6" t="s">
        <v>175</v>
      </c>
      <c r="H19" s="6" t="s">
        <v>289</v>
      </c>
      <c r="I19" s="5">
        <v>3</v>
      </c>
      <c r="J19" s="9"/>
      <c r="K19" s="6"/>
      <c r="L19" s="10"/>
    </row>
    <row r="20" spans="1:12">
      <c r="A20" s="6"/>
      <c r="B20" s="6"/>
      <c r="C20" s="6"/>
      <c r="D20" s="6"/>
      <c r="E20" s="6" t="s">
        <v>341</v>
      </c>
      <c r="F20" s="6" t="s">
        <v>178</v>
      </c>
      <c r="G20" s="6" t="s">
        <v>179</v>
      </c>
      <c r="H20" s="6" t="s">
        <v>289</v>
      </c>
      <c r="I20" s="5">
        <v>3</v>
      </c>
      <c r="J20" s="9"/>
      <c r="K20" s="6"/>
      <c r="L20" s="10"/>
    </row>
    <row r="21" spans="1:12">
      <c r="A21" s="6"/>
      <c r="B21" s="6"/>
      <c r="C21" s="6"/>
      <c r="D21" s="6"/>
      <c r="E21" s="6" t="s">
        <v>342</v>
      </c>
      <c r="F21" s="6" t="s">
        <v>178</v>
      </c>
      <c r="G21" s="6" t="s">
        <v>179</v>
      </c>
      <c r="H21" s="6" t="s">
        <v>295</v>
      </c>
      <c r="I21" s="5">
        <v>4</v>
      </c>
      <c r="J21" s="9"/>
      <c r="K21" s="6"/>
      <c r="L21" s="10"/>
    </row>
    <row r="22" spans="1:12">
      <c r="A22" s="6"/>
      <c r="B22" s="6"/>
      <c r="C22" s="6"/>
      <c r="D22" s="6"/>
      <c r="E22" s="6" t="s">
        <v>344</v>
      </c>
      <c r="F22" s="6" t="s">
        <v>227</v>
      </c>
      <c r="G22" s="6" t="s">
        <v>228</v>
      </c>
      <c r="H22" s="6" t="s">
        <v>289</v>
      </c>
      <c r="I22" s="5">
        <v>3</v>
      </c>
      <c r="J22" s="9"/>
      <c r="K22" s="6"/>
      <c r="L22" s="10"/>
    </row>
    <row r="23" spans="1:12">
      <c r="A23" s="6"/>
      <c r="B23" s="6"/>
      <c r="C23" s="6"/>
      <c r="D23" s="6"/>
      <c r="E23" s="6" t="s">
        <v>345</v>
      </c>
      <c r="F23" s="6" t="s">
        <v>232</v>
      </c>
      <c r="G23" s="6" t="s">
        <v>233</v>
      </c>
      <c r="H23" s="6" t="s">
        <v>289</v>
      </c>
      <c r="I23" s="5">
        <v>2</v>
      </c>
      <c r="J23" s="9"/>
      <c r="K23" s="6"/>
      <c r="L23" s="10"/>
    </row>
    <row r="24" spans="1:12">
      <c r="A24" s="6"/>
      <c r="B24" s="6"/>
      <c r="C24" s="6"/>
      <c r="D24" s="6"/>
      <c r="E24" s="6" t="s">
        <v>346</v>
      </c>
      <c r="F24" s="6" t="s">
        <v>232</v>
      </c>
      <c r="G24" s="6" t="s">
        <v>233</v>
      </c>
      <c r="H24" s="6" t="s">
        <v>289</v>
      </c>
      <c r="I24" s="5">
        <v>3</v>
      </c>
      <c r="J24" s="9"/>
      <c r="K24" s="6"/>
      <c r="L24" s="10"/>
    </row>
    <row r="25" spans="1:12">
      <c r="A25" s="6"/>
      <c r="B25" s="6"/>
      <c r="C25" s="6"/>
      <c r="D25" s="6"/>
      <c r="E25" s="6" t="s">
        <v>348</v>
      </c>
      <c r="F25" s="6" t="s">
        <v>236</v>
      </c>
      <c r="G25" s="6" t="s">
        <v>237</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239</v>
      </c>
      <c r="G28" s="6" t="s">
        <v>240</v>
      </c>
      <c r="H28" s="6" t="s">
        <v>295</v>
      </c>
      <c r="I28" s="5">
        <v>3</v>
      </c>
      <c r="J28" s="9"/>
      <c r="K28" s="6"/>
      <c r="L28" s="10"/>
    </row>
    <row r="30" spans="1:12">
      <c r="A30" s="6" t="s">
        <v>137</v>
      </c>
      <c r="B30" s="6" t="s">
        <v>481</v>
      </c>
      <c r="C30" s="6" t="s">
        <v>479</v>
      </c>
      <c r="D30" s="6" t="s">
        <v>100</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482</v>
      </c>
      <c r="C35" s="6" t="s">
        <v>479</v>
      </c>
      <c r="D35" s="6" t="s">
        <v>100</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227</v>
      </c>
      <c r="G39" s="6" t="s">
        <v>228</v>
      </c>
      <c r="H39" s="6" t="s">
        <v>320</v>
      </c>
      <c r="I39" s="5">
        <v>4</v>
      </c>
      <c r="J39" s="9"/>
      <c r="K39" s="6"/>
      <c r="L39" s="10"/>
    </row>
    <row r="40" spans="1:12">
      <c r="A40" s="6"/>
      <c r="B40" s="6"/>
      <c r="C40" s="6"/>
      <c r="D40" s="6"/>
      <c r="E40" s="6" t="s">
        <v>364</v>
      </c>
      <c r="F40" s="6" t="s">
        <v>236</v>
      </c>
      <c r="G40" s="6" t="s">
        <v>237</v>
      </c>
      <c r="H40" s="6" t="s">
        <v>320</v>
      </c>
      <c r="I40" s="5">
        <v>4</v>
      </c>
      <c r="J40" s="9"/>
      <c r="K40" s="6"/>
      <c r="L40" s="10"/>
    </row>
    <row r="42" spans="1:12">
      <c r="A42" s="6" t="s">
        <v>158</v>
      </c>
      <c r="B42" s="6" t="s">
        <v>483</v>
      </c>
      <c r="C42" s="6" t="s">
        <v>479</v>
      </c>
      <c r="D42" s="6" t="s">
        <v>91</v>
      </c>
      <c r="E42" s="6" t="s">
        <v>160</v>
      </c>
      <c r="F42" s="6" t="s">
        <v>161</v>
      </c>
      <c r="G42" s="6" t="s">
        <v>162</v>
      </c>
      <c r="H42" s="6" t="s">
        <v>143</v>
      </c>
      <c r="I42" s="5">
        <v>4</v>
      </c>
      <c r="J42" s="9"/>
      <c r="K42" s="6"/>
      <c r="L42" s="10"/>
    </row>
    <row r="43" spans="1:12">
      <c r="A43" s="6"/>
      <c r="B43" s="6"/>
      <c r="C43" s="6"/>
      <c r="D43" s="6"/>
      <c r="E43" s="6" t="s">
        <v>164</v>
      </c>
      <c r="F43" s="6" t="s">
        <v>161</v>
      </c>
      <c r="G43" s="6" t="s">
        <v>162</v>
      </c>
      <c r="H43" s="6" t="s">
        <v>143</v>
      </c>
      <c r="I43" s="5">
        <v>4</v>
      </c>
      <c r="J43" s="9"/>
      <c r="K43" s="6"/>
      <c r="L43" s="10"/>
    </row>
    <row r="44" spans="1:12">
      <c r="A44" s="6"/>
      <c r="B44" s="6"/>
      <c r="C44" s="6"/>
      <c r="D44" s="6"/>
      <c r="E44" s="6" t="s">
        <v>166</v>
      </c>
      <c r="F44" s="6" t="s">
        <v>161</v>
      </c>
      <c r="G44" s="6" t="s">
        <v>162</v>
      </c>
      <c r="H44" s="6" t="s">
        <v>143</v>
      </c>
      <c r="I44" s="5">
        <v>4</v>
      </c>
      <c r="J44" s="9"/>
      <c r="K44" s="6"/>
      <c r="L44" s="10"/>
    </row>
    <row r="45" spans="1:12">
      <c r="A45" s="6"/>
      <c r="B45" s="6"/>
      <c r="C45" s="6"/>
      <c r="D45" s="6"/>
      <c r="E45" s="6" t="s">
        <v>168</v>
      </c>
      <c r="F45" s="6" t="s">
        <v>141</v>
      </c>
      <c r="G45" s="6" t="s">
        <v>142</v>
      </c>
      <c r="H45" s="6" t="s">
        <v>143</v>
      </c>
      <c r="I45" s="5">
        <v>4</v>
      </c>
      <c r="J45" s="9"/>
      <c r="K45" s="6"/>
      <c r="L45" s="10"/>
    </row>
    <row r="46" spans="1:12">
      <c r="A46" s="6"/>
      <c r="B46" s="6"/>
      <c r="C46" s="6"/>
      <c r="D46" s="6"/>
      <c r="E46" s="6" t="s">
        <v>170</v>
      </c>
      <c r="F46" s="6" t="s">
        <v>141</v>
      </c>
      <c r="G46" s="6" t="s">
        <v>142</v>
      </c>
      <c r="H46" s="6" t="s">
        <v>143</v>
      </c>
      <c r="I46" s="5">
        <v>4</v>
      </c>
      <c r="J46" s="9"/>
      <c r="K46" s="6"/>
      <c r="L46" s="10"/>
    </row>
    <row r="47" spans="1:12">
      <c r="A47" s="6"/>
      <c r="B47" s="6"/>
      <c r="C47" s="6"/>
      <c r="D47" s="6"/>
      <c r="E47" s="6" t="s">
        <v>172</v>
      </c>
      <c r="F47" s="6" t="s">
        <v>147</v>
      </c>
      <c r="G47" s="6" t="s">
        <v>148</v>
      </c>
      <c r="H47" s="6" t="s">
        <v>143</v>
      </c>
      <c r="I47" s="5">
        <v>4</v>
      </c>
      <c r="J47" s="9"/>
      <c r="K47" s="6"/>
      <c r="L47" s="10"/>
    </row>
    <row r="48" spans="1:12">
      <c r="A48" s="6"/>
      <c r="B48" s="6"/>
      <c r="C48" s="6"/>
      <c r="D48" s="6"/>
      <c r="E48" s="6" t="s">
        <v>173</v>
      </c>
      <c r="F48" s="6" t="s">
        <v>174</v>
      </c>
      <c r="G48" s="6" t="s">
        <v>175</v>
      </c>
      <c r="H48" s="6" t="s">
        <v>143</v>
      </c>
      <c r="I48" s="5">
        <v>4</v>
      </c>
      <c r="J48" s="9"/>
      <c r="K48" s="6"/>
      <c r="L48" s="10"/>
    </row>
    <row r="49" spans="1:12">
      <c r="A49" s="6"/>
      <c r="B49" s="6"/>
      <c r="C49" s="6"/>
      <c r="D49" s="6"/>
      <c r="E49" s="6" t="s">
        <v>177</v>
      </c>
      <c r="F49" s="6" t="s">
        <v>178</v>
      </c>
      <c r="G49" s="6" t="s">
        <v>179</v>
      </c>
      <c r="H49" s="6" t="s">
        <v>143</v>
      </c>
      <c r="I49" s="5">
        <v>4</v>
      </c>
      <c r="J49" s="9"/>
      <c r="K49" s="6"/>
      <c r="L49" s="10"/>
    </row>
    <row r="50" spans="1:12">
      <c r="A50" s="6"/>
      <c r="B50" s="6"/>
      <c r="C50" s="6"/>
      <c r="D50" s="6"/>
      <c r="E50" s="6" t="s">
        <v>180</v>
      </c>
      <c r="F50" s="6" t="s">
        <v>178</v>
      </c>
      <c r="G50" s="6" t="s">
        <v>179</v>
      </c>
      <c r="H50" s="6" t="s">
        <v>143</v>
      </c>
      <c r="I50" s="5">
        <v>4</v>
      </c>
      <c r="J50" s="9"/>
      <c r="K50" s="6"/>
      <c r="L50" s="10"/>
    </row>
    <row r="51" spans="1:12">
      <c r="A51" s="6"/>
      <c r="B51" s="6"/>
      <c r="C51" s="6"/>
      <c r="D51" s="6"/>
      <c r="E51" s="6" t="s">
        <v>182</v>
      </c>
      <c r="F51" s="6" t="s">
        <v>178</v>
      </c>
      <c r="G51" s="6" t="s">
        <v>179</v>
      </c>
      <c r="H51" s="6" t="s">
        <v>143</v>
      </c>
      <c r="I51" s="5">
        <v>4</v>
      </c>
      <c r="J51" s="9"/>
      <c r="K51" s="6"/>
      <c r="L51" s="10"/>
    </row>
    <row r="52" spans="1:12">
      <c r="A52" s="6"/>
      <c r="B52" s="6"/>
      <c r="C52" s="6"/>
      <c r="D52" s="6"/>
      <c r="E52" s="6" t="s">
        <v>184</v>
      </c>
      <c r="F52" s="6" t="s">
        <v>151</v>
      </c>
      <c r="G52" s="6" t="s">
        <v>152</v>
      </c>
      <c r="H52" s="6" t="s">
        <v>143</v>
      </c>
      <c r="I52" s="5">
        <v>4</v>
      </c>
      <c r="J52" s="9"/>
      <c r="K52" s="6"/>
      <c r="L52" s="10"/>
    </row>
    <row r="53" spans="1:12">
      <c r="A53" s="6"/>
      <c r="B53" s="6"/>
      <c r="C53" s="6"/>
      <c r="D53" s="6"/>
      <c r="E53" s="6" t="s">
        <v>186</v>
      </c>
      <c r="F53" s="6" t="s">
        <v>151</v>
      </c>
      <c r="G53" s="6" t="s">
        <v>152</v>
      </c>
      <c r="H53" s="6" t="s">
        <v>143</v>
      </c>
      <c r="I53" s="5">
        <v>4</v>
      </c>
      <c r="J53" s="9"/>
      <c r="K53" s="6"/>
      <c r="L53" s="10"/>
    </row>
    <row r="54" spans="1:12">
      <c r="A54" s="6"/>
      <c r="B54" s="6"/>
      <c r="C54" s="6"/>
      <c r="D54" s="6"/>
      <c r="E54" s="6" t="s">
        <v>188</v>
      </c>
      <c r="F54" s="6" t="s">
        <v>151</v>
      </c>
      <c r="G54" s="6" t="s">
        <v>152</v>
      </c>
      <c r="H54" s="6" t="s">
        <v>143</v>
      </c>
      <c r="I54" s="5">
        <v>4</v>
      </c>
      <c r="J54" s="9"/>
      <c r="K54" s="6"/>
      <c r="L54" s="10"/>
    </row>
    <row r="56" spans="1:12">
      <c r="A56" s="6" t="s">
        <v>366</v>
      </c>
      <c r="B56" s="6" t="s">
        <v>484</v>
      </c>
      <c r="C56" s="6" t="s">
        <v>479</v>
      </c>
      <c r="D56" s="6" t="s">
        <v>318</v>
      </c>
      <c r="E56" s="6" t="s">
        <v>368</v>
      </c>
      <c r="F56" s="6" t="s">
        <v>293</v>
      </c>
      <c r="G56" s="6" t="s">
        <v>294</v>
      </c>
      <c r="H56" s="6" t="s">
        <v>320</v>
      </c>
      <c r="I56" s="5">
        <v>4</v>
      </c>
      <c r="J56" s="9"/>
      <c r="K56" s="6"/>
      <c r="L56" s="10"/>
    </row>
    <row r="57" spans="1:12">
      <c r="A57" s="6"/>
      <c r="B57" s="6"/>
      <c r="C57" s="6"/>
      <c r="D57" s="6"/>
      <c r="E57" s="6" t="s">
        <v>370</v>
      </c>
      <c r="F57" s="6" t="s">
        <v>270</v>
      </c>
      <c r="G57" s="6" t="s">
        <v>271</v>
      </c>
      <c r="H57" s="6" t="s">
        <v>320</v>
      </c>
      <c r="I57" s="5">
        <v>4</v>
      </c>
      <c r="J57" s="9"/>
      <c r="K57" s="6"/>
      <c r="L57" s="10"/>
    </row>
    <row r="58" spans="1:12">
      <c r="A58" s="6"/>
      <c r="B58" s="6"/>
      <c r="C58" s="6"/>
      <c r="D58" s="6"/>
      <c r="E58" s="6" t="s">
        <v>371</v>
      </c>
      <c r="F58" s="6" t="s">
        <v>227</v>
      </c>
      <c r="G58" s="6" t="s">
        <v>228</v>
      </c>
      <c r="H58" s="6" t="s">
        <v>320</v>
      </c>
      <c r="I58" s="5">
        <v>4</v>
      </c>
      <c r="J58" s="9"/>
      <c r="K58" s="6"/>
      <c r="L58" s="10"/>
    </row>
    <row r="59" spans="1:12">
      <c r="A59" s="6"/>
      <c r="B59" s="6"/>
      <c r="C59" s="6"/>
      <c r="D59" s="6"/>
      <c r="E59" s="6" t="s">
        <v>372</v>
      </c>
      <c r="F59" s="6" t="s">
        <v>232</v>
      </c>
      <c r="G59" s="6" t="s">
        <v>233</v>
      </c>
      <c r="H59" s="6" t="s">
        <v>320</v>
      </c>
      <c r="I59" s="5">
        <v>4</v>
      </c>
      <c r="J59" s="9"/>
      <c r="K59" s="6"/>
      <c r="L59" s="10"/>
    </row>
    <row r="60" spans="1:12">
      <c r="A60" s="6"/>
      <c r="B60" s="6"/>
      <c r="C60" s="6"/>
      <c r="D60" s="6"/>
      <c r="E60" s="6" t="s">
        <v>374</v>
      </c>
      <c r="F60" s="6" t="s">
        <v>232</v>
      </c>
      <c r="G60" s="6" t="s">
        <v>233</v>
      </c>
      <c r="H60" s="6" t="s">
        <v>320</v>
      </c>
      <c r="I60" s="5">
        <v>4</v>
      </c>
      <c r="J60" s="9"/>
      <c r="K60" s="6"/>
      <c r="L60" s="10"/>
    </row>
    <row r="61" spans="1:12">
      <c r="A61" s="6"/>
      <c r="B61" s="6"/>
      <c r="C61" s="6"/>
      <c r="D61" s="6"/>
      <c r="E61" s="6" t="s">
        <v>375</v>
      </c>
      <c r="F61" s="6" t="s">
        <v>232</v>
      </c>
      <c r="G61" s="6" t="s">
        <v>233</v>
      </c>
      <c r="H61" s="6" t="s">
        <v>320</v>
      </c>
      <c r="I61" s="5">
        <v>4</v>
      </c>
      <c r="J61" s="9"/>
      <c r="K61" s="6"/>
      <c r="L61" s="10"/>
    </row>
    <row r="63" spans="1:12">
      <c r="A63" s="6" t="s">
        <v>190</v>
      </c>
      <c r="B63" s="6" t="s">
        <v>485</v>
      </c>
      <c r="C63" s="6" t="s">
        <v>479</v>
      </c>
      <c r="D63" s="6" t="s">
        <v>192</v>
      </c>
      <c r="E63" s="6" t="s">
        <v>193</v>
      </c>
      <c r="F63" s="6" t="s">
        <v>141</v>
      </c>
      <c r="G63" s="6" t="s">
        <v>142</v>
      </c>
      <c r="H63" s="6" t="s">
        <v>143</v>
      </c>
      <c r="I63" s="5">
        <v>4</v>
      </c>
      <c r="J63" s="9"/>
      <c r="K63" s="6"/>
      <c r="L63" s="10"/>
    </row>
    <row r="64" spans="1:12">
      <c r="A64" s="6"/>
      <c r="B64" s="6"/>
      <c r="C64" s="6"/>
      <c r="D64" s="6"/>
      <c r="E64" s="6" t="s">
        <v>195</v>
      </c>
      <c r="F64" s="6" t="s">
        <v>174</v>
      </c>
      <c r="G64" s="6" t="s">
        <v>175</v>
      </c>
      <c r="H64" s="6" t="s">
        <v>143</v>
      </c>
      <c r="I64" s="5">
        <v>4</v>
      </c>
      <c r="J64" s="9"/>
      <c r="K64" s="6"/>
      <c r="L64" s="10"/>
    </row>
    <row r="65" spans="1:12">
      <c r="A65" s="6"/>
      <c r="B65" s="6"/>
      <c r="C65" s="6"/>
      <c r="D65" s="6"/>
      <c r="E65" s="6" t="s">
        <v>197</v>
      </c>
      <c r="F65" s="6" t="s">
        <v>174</v>
      </c>
      <c r="G65" s="6" t="s">
        <v>175</v>
      </c>
      <c r="H65" s="6" t="s">
        <v>143</v>
      </c>
      <c r="I65" s="5">
        <v>4</v>
      </c>
      <c r="J65" s="9"/>
      <c r="K65" s="6"/>
      <c r="L65" s="10"/>
    </row>
    <row r="66" spans="1:12">
      <c r="A66" s="6"/>
      <c r="B66" s="6"/>
      <c r="C66" s="6"/>
      <c r="D66" s="6"/>
      <c r="E66" s="6" t="s">
        <v>199</v>
      </c>
      <c r="F66" s="6" t="s">
        <v>178</v>
      </c>
      <c r="G66" s="6" t="s">
        <v>179</v>
      </c>
      <c r="H66" s="6" t="s">
        <v>143</v>
      </c>
      <c r="I66" s="5">
        <v>4</v>
      </c>
      <c r="J66" s="9"/>
      <c r="K66" s="6"/>
      <c r="L66" s="10"/>
    </row>
    <row r="68" spans="1:12">
      <c r="A68" s="6" t="s">
        <v>377</v>
      </c>
      <c r="B68" s="6" t="s">
        <v>486</v>
      </c>
      <c r="C68" s="6" t="s">
        <v>479</v>
      </c>
      <c r="D68" s="6" t="s">
        <v>192</v>
      </c>
      <c r="E68" s="6" t="s">
        <v>379</v>
      </c>
      <c r="F68" s="6" t="s">
        <v>287</v>
      </c>
      <c r="G68" s="6" t="s">
        <v>288</v>
      </c>
      <c r="H68" s="6" t="s">
        <v>320</v>
      </c>
      <c r="I68" s="5">
        <v>4</v>
      </c>
      <c r="J68" s="9"/>
      <c r="K68" s="6"/>
      <c r="L68" s="10"/>
    </row>
    <row r="69" spans="1:12">
      <c r="A69" s="6"/>
      <c r="B69" s="6"/>
      <c r="C69" s="6"/>
      <c r="D69" s="6"/>
      <c r="E69" s="6" t="s">
        <v>380</v>
      </c>
      <c r="F69" s="6" t="s">
        <v>287</v>
      </c>
      <c r="G69" s="6" t="s">
        <v>288</v>
      </c>
      <c r="H69" s="6" t="s">
        <v>320</v>
      </c>
      <c r="I69" s="5">
        <v>4</v>
      </c>
      <c r="J69" s="9"/>
      <c r="K69" s="6"/>
      <c r="L69" s="10"/>
    </row>
    <row r="70" spans="1:12">
      <c r="A70" s="6"/>
      <c r="B70" s="6"/>
      <c r="C70" s="6"/>
      <c r="D70" s="6"/>
      <c r="E70" s="6" t="s">
        <v>381</v>
      </c>
      <c r="F70" s="6" t="s">
        <v>287</v>
      </c>
      <c r="G70" s="6" t="s">
        <v>288</v>
      </c>
      <c r="H70" s="6" t="s">
        <v>320</v>
      </c>
      <c r="I70" s="5">
        <v>4</v>
      </c>
      <c r="J70" s="9"/>
      <c r="K70" s="6"/>
      <c r="L70" s="10"/>
    </row>
    <row r="71" spans="1:12">
      <c r="A71" s="6"/>
      <c r="B71" s="6"/>
      <c r="C71" s="6"/>
      <c r="D71" s="6"/>
      <c r="E71" s="6" t="s">
        <v>383</v>
      </c>
      <c r="F71" s="6" t="s">
        <v>287</v>
      </c>
      <c r="G71" s="6" t="s">
        <v>288</v>
      </c>
      <c r="H71" s="6" t="s">
        <v>320</v>
      </c>
      <c r="I71" s="5">
        <v>4</v>
      </c>
      <c r="J71" s="9"/>
      <c r="K71" s="6"/>
      <c r="L71" s="10"/>
    </row>
    <row r="72" spans="1:12">
      <c r="A72" s="6"/>
      <c r="B72" s="6"/>
      <c r="C72" s="6"/>
      <c r="D72" s="6"/>
      <c r="E72" s="6" t="s">
        <v>385</v>
      </c>
      <c r="F72" s="6" t="s">
        <v>287</v>
      </c>
      <c r="G72" s="6" t="s">
        <v>288</v>
      </c>
      <c r="H72" s="6" t="s">
        <v>320</v>
      </c>
      <c r="I72" s="5">
        <v>4</v>
      </c>
      <c r="J72" s="9"/>
      <c r="K72" s="6"/>
      <c r="L72" s="10"/>
    </row>
    <row r="73" spans="1:12">
      <c r="A73" s="6"/>
      <c r="B73" s="6"/>
      <c r="C73" s="6"/>
      <c r="D73" s="6"/>
      <c r="E73" s="6" t="s">
        <v>386</v>
      </c>
      <c r="F73" s="6" t="s">
        <v>287</v>
      </c>
      <c r="G73" s="6" t="s">
        <v>288</v>
      </c>
      <c r="H73" s="6" t="s">
        <v>320</v>
      </c>
      <c r="I73" s="5">
        <v>5</v>
      </c>
      <c r="J73" s="9"/>
      <c r="K73" s="6"/>
      <c r="L73" s="10"/>
    </row>
    <row r="74" spans="1:12">
      <c r="A74" s="6"/>
      <c r="B74" s="6"/>
      <c r="C74" s="6"/>
      <c r="D74" s="6"/>
      <c r="E74" s="6" t="s">
        <v>388</v>
      </c>
      <c r="F74" s="6" t="s">
        <v>270</v>
      </c>
      <c r="G74" s="6" t="s">
        <v>271</v>
      </c>
      <c r="H74" s="6" t="s">
        <v>320</v>
      </c>
      <c r="I74" s="5">
        <v>4</v>
      </c>
      <c r="J74" s="9"/>
      <c r="K74" s="6"/>
      <c r="L74" s="10"/>
    </row>
    <row r="75" spans="1:12">
      <c r="A75" s="6"/>
      <c r="B75" s="6"/>
      <c r="C75" s="6"/>
      <c r="D75" s="6"/>
      <c r="E75" s="6" t="s">
        <v>389</v>
      </c>
      <c r="F75" s="6" t="s">
        <v>270</v>
      </c>
      <c r="G75" s="6" t="s">
        <v>271</v>
      </c>
      <c r="H75" s="6" t="s">
        <v>320</v>
      </c>
      <c r="I75" s="5">
        <v>4</v>
      </c>
      <c r="J75" s="9"/>
      <c r="K75" s="6"/>
      <c r="L75" s="10"/>
    </row>
    <row r="76" spans="1:12">
      <c r="A76" s="6"/>
      <c r="B76" s="6"/>
      <c r="C76" s="6"/>
      <c r="D76" s="6"/>
      <c r="E76" s="6" t="s">
        <v>390</v>
      </c>
      <c r="F76" s="6" t="s">
        <v>391</v>
      </c>
      <c r="G76" s="6" t="s">
        <v>392</v>
      </c>
      <c r="H76" s="6" t="s">
        <v>320</v>
      </c>
      <c r="I76" s="5">
        <v>4</v>
      </c>
      <c r="J76" s="9"/>
      <c r="K76" s="6"/>
      <c r="L76" s="10"/>
    </row>
    <row r="77" spans="1:12">
      <c r="A77" s="6"/>
      <c r="B77" s="6"/>
      <c r="C77" s="6"/>
      <c r="D77" s="6"/>
      <c r="E77" s="6" t="s">
        <v>394</v>
      </c>
      <c r="F77" s="6" t="s">
        <v>227</v>
      </c>
      <c r="G77" s="6" t="s">
        <v>228</v>
      </c>
      <c r="H77" s="6" t="s">
        <v>320</v>
      </c>
      <c r="I77" s="5">
        <v>4</v>
      </c>
      <c r="J77" s="9"/>
      <c r="K77" s="6"/>
      <c r="L77" s="10"/>
    </row>
    <row r="78" spans="1:12">
      <c r="A78" s="6"/>
      <c r="B78" s="6"/>
      <c r="C78" s="6"/>
      <c r="D78" s="6"/>
      <c r="E78" s="6" t="s">
        <v>395</v>
      </c>
      <c r="F78" s="6" t="s">
        <v>227</v>
      </c>
      <c r="G78" s="6" t="s">
        <v>228</v>
      </c>
      <c r="H78" s="6" t="s">
        <v>320</v>
      </c>
      <c r="I78" s="5">
        <v>4</v>
      </c>
      <c r="J78" s="9"/>
      <c r="K78" s="6"/>
      <c r="L78" s="10"/>
    </row>
    <row r="79" spans="1:12">
      <c r="A79" s="6"/>
      <c r="B79" s="6"/>
      <c r="C79" s="6"/>
      <c r="D79" s="6"/>
      <c r="E79" s="6" t="s">
        <v>397</v>
      </c>
      <c r="F79" s="6" t="s">
        <v>227</v>
      </c>
      <c r="G79" s="6" t="s">
        <v>228</v>
      </c>
      <c r="H79" s="6" t="s">
        <v>320</v>
      </c>
      <c r="I79" s="5">
        <v>4</v>
      </c>
      <c r="J79" s="9"/>
      <c r="K79" s="6"/>
      <c r="L79" s="10"/>
    </row>
    <row r="80" spans="1:12">
      <c r="A80" s="6"/>
      <c r="B80" s="6"/>
      <c r="C80" s="6"/>
      <c r="D80" s="6"/>
      <c r="E80" s="6" t="s">
        <v>399</v>
      </c>
      <c r="F80" s="6" t="s">
        <v>232</v>
      </c>
      <c r="G80" s="6" t="s">
        <v>233</v>
      </c>
      <c r="H80" s="6" t="s">
        <v>320</v>
      </c>
      <c r="I80" s="5">
        <v>4</v>
      </c>
      <c r="J80" s="9"/>
      <c r="K80" s="6"/>
      <c r="L80" s="10"/>
    </row>
    <row r="81" spans="1:12">
      <c r="A81" s="6"/>
      <c r="B81" s="6"/>
      <c r="C81" s="6"/>
      <c r="D81" s="6"/>
      <c r="E81" s="6" t="s">
        <v>401</v>
      </c>
      <c r="F81" s="6" t="s">
        <v>232</v>
      </c>
      <c r="G81" s="6" t="s">
        <v>233</v>
      </c>
      <c r="H81" s="6" t="s">
        <v>320</v>
      </c>
      <c r="I81" s="5">
        <v>4</v>
      </c>
      <c r="J81" s="9"/>
      <c r="K81" s="6"/>
      <c r="L81" s="10"/>
    </row>
    <row r="82" spans="1:12">
      <c r="A82" s="6"/>
      <c r="B82" s="6"/>
      <c r="C82" s="6"/>
      <c r="D82" s="6"/>
      <c r="E82" s="6" t="s">
        <v>402</v>
      </c>
      <c r="F82" s="6" t="s">
        <v>232</v>
      </c>
      <c r="G82" s="6" t="s">
        <v>233</v>
      </c>
      <c r="H82" s="6" t="s">
        <v>320</v>
      </c>
      <c r="I82" s="5">
        <v>4</v>
      </c>
      <c r="J82" s="9"/>
      <c r="K82" s="6"/>
      <c r="L82" s="10"/>
    </row>
    <row r="83" spans="1:12">
      <c r="A83" s="6"/>
      <c r="B83" s="6"/>
      <c r="C83" s="6"/>
      <c r="D83" s="6"/>
      <c r="E83" s="6" t="s">
        <v>403</v>
      </c>
      <c r="F83" s="6" t="s">
        <v>232</v>
      </c>
      <c r="G83" s="6" t="s">
        <v>233</v>
      </c>
      <c r="H83" s="6" t="s">
        <v>320</v>
      </c>
      <c r="I83" s="5">
        <v>4</v>
      </c>
      <c r="J83" s="9"/>
      <c r="K83" s="6"/>
      <c r="L83" s="10"/>
    </row>
    <row r="84" spans="1:12">
      <c r="A84" s="6"/>
      <c r="B84" s="6"/>
      <c r="C84" s="6"/>
      <c r="D84" s="6"/>
      <c r="E84" s="6" t="s">
        <v>404</v>
      </c>
      <c r="F84" s="6" t="s">
        <v>236</v>
      </c>
      <c r="G84" s="6" t="s">
        <v>237</v>
      </c>
      <c r="H84" s="6" t="s">
        <v>320</v>
      </c>
      <c r="I84" s="5">
        <v>4</v>
      </c>
      <c r="J84" s="9"/>
      <c r="K84" s="6"/>
      <c r="L84" s="10"/>
    </row>
    <row r="85" spans="1:12">
      <c r="A85" s="6"/>
      <c r="B85" s="6"/>
      <c r="C85" s="6"/>
      <c r="D85" s="6"/>
      <c r="E85" s="6" t="s">
        <v>406</v>
      </c>
      <c r="F85" s="6" t="s">
        <v>236</v>
      </c>
      <c r="G85" s="6" t="s">
        <v>237</v>
      </c>
      <c r="H85" s="6" t="s">
        <v>320</v>
      </c>
      <c r="I85" s="5">
        <v>4</v>
      </c>
      <c r="J85" s="9"/>
      <c r="K85" s="6"/>
      <c r="L85" s="10"/>
    </row>
    <row r="86" spans="1:12">
      <c r="A86" s="6"/>
      <c r="B86" s="6"/>
      <c r="C86" s="6"/>
      <c r="D86" s="6"/>
      <c r="E86" s="6" t="s">
        <v>408</v>
      </c>
      <c r="F86" s="6" t="s">
        <v>236</v>
      </c>
      <c r="G86" s="6" t="s">
        <v>237</v>
      </c>
      <c r="H86" s="6" t="s">
        <v>320</v>
      </c>
      <c r="I86" s="5">
        <v>5</v>
      </c>
      <c r="J86" s="9"/>
      <c r="K86" s="6"/>
      <c r="L86" s="10"/>
    </row>
    <row r="87" spans="1:12">
      <c r="A87" s="6"/>
      <c r="B87" s="6"/>
      <c r="C87" s="6"/>
      <c r="D87" s="6"/>
      <c r="E87" s="6" t="s">
        <v>409</v>
      </c>
      <c r="F87" s="6" t="s">
        <v>236</v>
      </c>
      <c r="G87" s="6" t="s">
        <v>237</v>
      </c>
      <c r="H87" s="6" t="s">
        <v>320</v>
      </c>
      <c r="I87" s="5">
        <v>4</v>
      </c>
      <c r="J87" s="9"/>
      <c r="K87" s="6"/>
      <c r="L87" s="10"/>
    </row>
    <row r="88" spans="1:12">
      <c r="A88" s="6"/>
      <c r="B88" s="6"/>
      <c r="C88" s="6"/>
      <c r="D88" s="6"/>
      <c r="E88" s="6" t="s">
        <v>410</v>
      </c>
      <c r="F88" s="6" t="s">
        <v>236</v>
      </c>
      <c r="G88" s="6" t="s">
        <v>237</v>
      </c>
      <c r="H88" s="6" t="s">
        <v>320</v>
      </c>
      <c r="I88" s="5">
        <v>4</v>
      </c>
      <c r="J88" s="9"/>
      <c r="K88" s="6"/>
      <c r="L88" s="10"/>
    </row>
    <row r="89" spans="1:12">
      <c r="A89" s="6"/>
      <c r="B89" s="6"/>
      <c r="C89" s="6"/>
      <c r="D89" s="6"/>
      <c r="E89" s="6" t="s">
        <v>411</v>
      </c>
      <c r="F89" s="6" t="s">
        <v>239</v>
      </c>
      <c r="G89" s="6" t="s">
        <v>240</v>
      </c>
      <c r="H89" s="6" t="s">
        <v>320</v>
      </c>
      <c r="I89" s="5">
        <v>4</v>
      </c>
      <c r="J89" s="9"/>
      <c r="K89" s="6"/>
      <c r="L89" s="10"/>
    </row>
    <row r="90" spans="1:12">
      <c r="A90" s="6"/>
      <c r="B90" s="6"/>
      <c r="C90" s="6"/>
      <c r="D90" s="6"/>
      <c r="E90" s="6" t="s">
        <v>412</v>
      </c>
      <c r="F90" s="6" t="s">
        <v>239</v>
      </c>
      <c r="G90" s="6" t="s">
        <v>240</v>
      </c>
      <c r="H90" s="6" t="s">
        <v>320</v>
      </c>
      <c r="I90" s="5">
        <v>4</v>
      </c>
      <c r="J90" s="9"/>
      <c r="K90" s="6"/>
      <c r="L90" s="10"/>
    </row>
    <row r="91" spans="1:12">
      <c r="A91" s="6"/>
      <c r="B91" s="6"/>
      <c r="C91" s="6"/>
      <c r="D91" s="6"/>
      <c r="E91" s="6" t="s">
        <v>414</v>
      </c>
      <c r="F91" s="6" t="s">
        <v>239</v>
      </c>
      <c r="G91" s="6" t="s">
        <v>240</v>
      </c>
      <c r="H91" s="6" t="s">
        <v>320</v>
      </c>
      <c r="I91" s="5">
        <v>5</v>
      </c>
      <c r="J91" s="9"/>
      <c r="K91" s="6"/>
      <c r="L91" s="10"/>
    </row>
    <row r="92" spans="1:12">
      <c r="A92" s="6"/>
      <c r="B92" s="6"/>
      <c r="C92" s="6"/>
      <c r="D92" s="6"/>
      <c r="E92" s="6" t="s">
        <v>415</v>
      </c>
      <c r="F92" s="6" t="s">
        <v>239</v>
      </c>
      <c r="G92" s="6" t="s">
        <v>240</v>
      </c>
      <c r="H92" s="6" t="s">
        <v>320</v>
      </c>
      <c r="I92" s="5">
        <v>4</v>
      </c>
      <c r="J92" s="9"/>
      <c r="K92" s="6"/>
      <c r="L92" s="10"/>
    </row>
    <row r="93" spans="1:12">
      <c r="A93" s="6"/>
      <c r="B93" s="6"/>
      <c r="C93" s="6"/>
      <c r="D93" s="6"/>
      <c r="E93" s="6" t="s">
        <v>416</v>
      </c>
      <c r="F93" s="6" t="s">
        <v>239</v>
      </c>
      <c r="G93" s="6" t="s">
        <v>240</v>
      </c>
      <c r="H93" s="6" t="s">
        <v>320</v>
      </c>
      <c r="I93" s="5">
        <v>5</v>
      </c>
      <c r="J93" s="9"/>
      <c r="K93" s="6"/>
      <c r="L93" s="10"/>
    </row>
    <row r="94" spans="1:12">
      <c r="A94" s="6"/>
      <c r="B94" s="6"/>
      <c r="C94" s="6"/>
      <c r="D94" s="6"/>
      <c r="E94" s="6" t="s">
        <v>417</v>
      </c>
      <c r="F94" s="6" t="s">
        <v>239</v>
      </c>
      <c r="G94" s="6" t="s">
        <v>240</v>
      </c>
      <c r="H94" s="6" t="s">
        <v>320</v>
      </c>
      <c r="I94" s="5">
        <v>4</v>
      </c>
      <c r="J94" s="9"/>
      <c r="K94" s="6"/>
      <c r="L94" s="10"/>
    </row>
    <row r="96" spans="1:12">
      <c r="A96" s="6" t="s">
        <v>420</v>
      </c>
      <c r="B96" s="6" t="s">
        <v>487</v>
      </c>
      <c r="C96" s="6" t="s">
        <v>479</v>
      </c>
      <c r="D96" s="6" t="s">
        <v>192</v>
      </c>
      <c r="E96" s="6" t="s">
        <v>422</v>
      </c>
      <c r="F96" s="6" t="s">
        <v>287</v>
      </c>
      <c r="G96" s="6" t="s">
        <v>288</v>
      </c>
      <c r="H96" s="6" t="s">
        <v>289</v>
      </c>
      <c r="I96" s="5">
        <v>3</v>
      </c>
      <c r="J96" s="9"/>
      <c r="K96" s="6"/>
      <c r="L96" s="10"/>
    </row>
    <row r="97" spans="1:12">
      <c r="A97" s="6"/>
      <c r="B97" s="6"/>
      <c r="C97" s="6"/>
      <c r="D97" s="6"/>
      <c r="E97" s="6" t="s">
        <v>424</v>
      </c>
      <c r="F97" s="6" t="s">
        <v>141</v>
      </c>
      <c r="G97" s="6" t="s">
        <v>142</v>
      </c>
      <c r="H97" s="6" t="s">
        <v>295</v>
      </c>
      <c r="I97" s="5">
        <v>3</v>
      </c>
      <c r="J97" s="9"/>
      <c r="K97" s="6"/>
      <c r="L97" s="10"/>
    </row>
    <row r="98" spans="1:12">
      <c r="A98" s="6"/>
      <c r="B98" s="6"/>
      <c r="C98" s="6"/>
      <c r="D98" s="6"/>
      <c r="E98" s="6" t="s">
        <v>425</v>
      </c>
      <c r="F98" s="6" t="s">
        <v>270</v>
      </c>
      <c r="G98" s="6" t="s">
        <v>271</v>
      </c>
      <c r="H98" s="6" t="s">
        <v>289</v>
      </c>
      <c r="I98" s="5">
        <v>3</v>
      </c>
      <c r="J98" s="9"/>
      <c r="K98" s="6"/>
      <c r="L98" s="10"/>
    </row>
    <row r="99" spans="1:12">
      <c r="A99" s="6"/>
      <c r="B99" s="6"/>
      <c r="C99" s="6"/>
      <c r="D99" s="6"/>
      <c r="E99" s="6" t="s">
        <v>427</v>
      </c>
      <c r="F99" s="6" t="s">
        <v>174</v>
      </c>
      <c r="G99" s="6" t="s">
        <v>175</v>
      </c>
      <c r="H99" s="6" t="s">
        <v>289</v>
      </c>
      <c r="I99" s="5">
        <v>3</v>
      </c>
      <c r="J99" s="9"/>
      <c r="K99" s="6"/>
      <c r="L99" s="10"/>
    </row>
    <row r="100" spans="1:12">
      <c r="A100" s="6"/>
      <c r="B100" s="6"/>
      <c r="C100" s="6"/>
      <c r="D100" s="6"/>
      <c r="E100" s="6" t="s">
        <v>428</v>
      </c>
      <c r="F100" s="6" t="s">
        <v>174</v>
      </c>
      <c r="G100" s="6" t="s">
        <v>175</v>
      </c>
      <c r="H100" s="6" t="s">
        <v>295</v>
      </c>
      <c r="I100" s="5">
        <v>3</v>
      </c>
      <c r="J100" s="9"/>
      <c r="K100" s="6"/>
      <c r="L100" s="10"/>
    </row>
    <row r="101" spans="1:12">
      <c r="A101" s="6"/>
      <c r="B101" s="6"/>
      <c r="C101" s="6"/>
      <c r="D101" s="6"/>
      <c r="E101" s="6" t="s">
        <v>429</v>
      </c>
      <c r="F101" s="6" t="s">
        <v>174</v>
      </c>
      <c r="G101" s="6" t="s">
        <v>175</v>
      </c>
      <c r="H101" s="6" t="s">
        <v>289</v>
      </c>
      <c r="I101" s="5">
        <v>3</v>
      </c>
      <c r="J101" s="9"/>
      <c r="K101" s="6"/>
      <c r="L101" s="10"/>
    </row>
    <row r="102" spans="1:12">
      <c r="A102" s="6"/>
      <c r="B102" s="6"/>
      <c r="C102" s="6"/>
      <c r="D102" s="6"/>
      <c r="E102" s="6" t="s">
        <v>430</v>
      </c>
      <c r="F102" s="6" t="s">
        <v>174</v>
      </c>
      <c r="G102" s="6" t="s">
        <v>175</v>
      </c>
      <c r="H102" s="6" t="s">
        <v>295</v>
      </c>
      <c r="I102" s="5">
        <v>3</v>
      </c>
      <c r="J102" s="9"/>
      <c r="K102" s="6"/>
      <c r="L102" s="10"/>
    </row>
    <row r="103" spans="1:12">
      <c r="A103" s="6"/>
      <c r="B103" s="6"/>
      <c r="C103" s="6"/>
      <c r="D103" s="6"/>
      <c r="E103" s="6" t="s">
        <v>431</v>
      </c>
      <c r="F103" s="6" t="s">
        <v>178</v>
      </c>
      <c r="G103" s="6" t="s">
        <v>179</v>
      </c>
      <c r="H103" s="6" t="s">
        <v>295</v>
      </c>
      <c r="I103" s="5">
        <v>3</v>
      </c>
      <c r="J103" s="9"/>
      <c r="K103" s="6"/>
      <c r="L103" s="10"/>
    </row>
    <row r="104" spans="1:12">
      <c r="A104" s="6"/>
      <c r="B104" s="6"/>
      <c r="C104" s="6"/>
      <c r="D104" s="6"/>
      <c r="E104" s="6" t="s">
        <v>432</v>
      </c>
      <c r="F104" s="6" t="s">
        <v>178</v>
      </c>
      <c r="G104" s="6" t="s">
        <v>179</v>
      </c>
      <c r="H104" s="6" t="s">
        <v>289</v>
      </c>
      <c r="I104" s="5">
        <v>3</v>
      </c>
      <c r="J104" s="9"/>
      <c r="K104" s="6"/>
      <c r="L104" s="10"/>
    </row>
    <row r="105" spans="1:12">
      <c r="A105" s="6"/>
      <c r="B105" s="6"/>
      <c r="C105" s="6"/>
      <c r="D105" s="6"/>
      <c r="E105" s="6" t="s">
        <v>433</v>
      </c>
      <c r="F105" s="6" t="s">
        <v>227</v>
      </c>
      <c r="G105" s="6" t="s">
        <v>228</v>
      </c>
      <c r="H105" s="6" t="s">
        <v>289</v>
      </c>
      <c r="I105" s="5">
        <v>3</v>
      </c>
      <c r="J105" s="9"/>
      <c r="K105" s="6"/>
      <c r="L105" s="10"/>
    </row>
    <row r="106" spans="1:12">
      <c r="A106" s="6"/>
      <c r="B106" s="6"/>
      <c r="C106" s="6"/>
      <c r="D106" s="6"/>
      <c r="E106" s="6" t="s">
        <v>434</v>
      </c>
      <c r="F106" s="6" t="s">
        <v>232</v>
      </c>
      <c r="G106" s="6" t="s">
        <v>233</v>
      </c>
      <c r="H106" s="6" t="s">
        <v>289</v>
      </c>
      <c r="I106" s="5">
        <v>3</v>
      </c>
      <c r="J106" s="9"/>
      <c r="K106" s="6"/>
      <c r="L106" s="10"/>
    </row>
    <row r="107" spans="1:12">
      <c r="A107" s="6"/>
      <c r="B107" s="6"/>
      <c r="C107" s="6"/>
      <c r="D107" s="6"/>
      <c r="E107" s="6" t="s">
        <v>435</v>
      </c>
      <c r="F107" s="6" t="s">
        <v>151</v>
      </c>
      <c r="G107" s="6" t="s">
        <v>152</v>
      </c>
      <c r="H107" s="6" t="s">
        <v>295</v>
      </c>
      <c r="I107" s="5">
        <v>3</v>
      </c>
      <c r="J107" s="9"/>
      <c r="K107" s="6"/>
      <c r="L107" s="10"/>
    </row>
    <row r="109" spans="1:12">
      <c r="A109" s="6" t="s">
        <v>202</v>
      </c>
      <c r="B109" s="6" t="s">
        <v>488</v>
      </c>
      <c r="C109" s="6" t="s">
        <v>479</v>
      </c>
      <c r="D109" s="6" t="s">
        <v>204</v>
      </c>
      <c r="E109" s="6" t="s">
        <v>205</v>
      </c>
      <c r="F109" s="6" t="s">
        <v>161</v>
      </c>
      <c r="G109" s="6" t="s">
        <v>162</v>
      </c>
      <c r="H109" s="6" t="s">
        <v>143</v>
      </c>
      <c r="I109" s="5">
        <v>5</v>
      </c>
      <c r="J109" s="9"/>
      <c r="K109" s="6"/>
      <c r="L109" s="10"/>
    </row>
    <row r="110" spans="1:12">
      <c r="A110" s="6"/>
      <c r="B110" s="6"/>
      <c r="C110" s="6"/>
      <c r="D110" s="6"/>
      <c r="E110" s="6" t="s">
        <v>206</v>
      </c>
      <c r="F110" s="6" t="s">
        <v>161</v>
      </c>
      <c r="G110" s="6" t="s">
        <v>162</v>
      </c>
      <c r="H110" s="6" t="s">
        <v>143</v>
      </c>
      <c r="I110" s="5">
        <v>5</v>
      </c>
      <c r="J110" s="9"/>
      <c r="K110" s="6"/>
      <c r="L110" s="10"/>
    </row>
    <row r="111" spans="1:12">
      <c r="A111" s="6"/>
      <c r="B111" s="6"/>
      <c r="C111" s="6"/>
      <c r="D111" s="6"/>
      <c r="E111" s="6" t="s">
        <v>207</v>
      </c>
      <c r="F111" s="6" t="s">
        <v>161</v>
      </c>
      <c r="G111" s="6" t="s">
        <v>162</v>
      </c>
      <c r="H111" s="6" t="s">
        <v>143</v>
      </c>
      <c r="I111" s="5">
        <v>4</v>
      </c>
      <c r="J111" s="9"/>
      <c r="K111" s="6"/>
      <c r="L111" s="10"/>
    </row>
    <row r="112" spans="1:12">
      <c r="A112" s="6"/>
      <c r="B112" s="6"/>
      <c r="C112" s="6"/>
      <c r="D112" s="6"/>
      <c r="E112" s="6" t="s">
        <v>208</v>
      </c>
      <c r="F112" s="6" t="s">
        <v>141</v>
      </c>
      <c r="G112" s="6" t="s">
        <v>142</v>
      </c>
      <c r="H112" s="6" t="s">
        <v>143</v>
      </c>
      <c r="I112" s="5">
        <v>4</v>
      </c>
      <c r="J112" s="9"/>
      <c r="K112" s="6"/>
      <c r="L112" s="10"/>
    </row>
    <row r="113" spans="1:12">
      <c r="A113" s="6"/>
      <c r="B113" s="6"/>
      <c r="C113" s="6"/>
      <c r="D113" s="6"/>
      <c r="E113" s="6" t="s">
        <v>209</v>
      </c>
      <c r="F113" s="6" t="s">
        <v>141</v>
      </c>
      <c r="G113" s="6" t="s">
        <v>142</v>
      </c>
      <c r="H113" s="6" t="s">
        <v>143</v>
      </c>
      <c r="I113" s="5">
        <v>5</v>
      </c>
      <c r="J113" s="9"/>
      <c r="K113" s="6"/>
      <c r="L113" s="10"/>
    </row>
    <row r="114" spans="1:12">
      <c r="A114" s="6"/>
      <c r="B114" s="6"/>
      <c r="C114" s="6"/>
      <c r="D114" s="6"/>
      <c r="E114" s="6" t="s">
        <v>211</v>
      </c>
      <c r="F114" s="6" t="s">
        <v>141</v>
      </c>
      <c r="G114" s="6" t="s">
        <v>142</v>
      </c>
      <c r="H114" s="6" t="s">
        <v>143</v>
      </c>
      <c r="I114" s="5">
        <v>4</v>
      </c>
      <c r="J114" s="9"/>
      <c r="K114" s="6"/>
      <c r="L114" s="10"/>
    </row>
    <row r="115" spans="1:12">
      <c r="A115" s="6"/>
      <c r="B115" s="6"/>
      <c r="C115" s="6"/>
      <c r="D115" s="6"/>
      <c r="E115" s="6" t="s">
        <v>212</v>
      </c>
      <c r="F115" s="6" t="s">
        <v>174</v>
      </c>
      <c r="G115" s="6" t="s">
        <v>175</v>
      </c>
      <c r="H115" s="6" t="s">
        <v>143</v>
      </c>
      <c r="I115" s="5">
        <v>5</v>
      </c>
      <c r="J115" s="9"/>
      <c r="K115" s="6"/>
      <c r="L115" s="10"/>
    </row>
    <row r="116" spans="1:12">
      <c r="A116" s="6"/>
      <c r="B116" s="6"/>
      <c r="C116" s="6"/>
      <c r="D116" s="6"/>
      <c r="E116" s="6" t="s">
        <v>213</v>
      </c>
      <c r="F116" s="6" t="s">
        <v>174</v>
      </c>
      <c r="G116" s="6" t="s">
        <v>175</v>
      </c>
      <c r="H116" s="6" t="s">
        <v>143</v>
      </c>
      <c r="I116" s="5">
        <v>4</v>
      </c>
      <c r="J116" s="9"/>
      <c r="K116" s="6"/>
      <c r="L116" s="10"/>
    </row>
    <row r="117" spans="1:12">
      <c r="A117" s="6"/>
      <c r="B117" s="6"/>
      <c r="C117" s="6"/>
      <c r="D117" s="6"/>
      <c r="E117" s="6" t="s">
        <v>214</v>
      </c>
      <c r="F117" s="6" t="s">
        <v>178</v>
      </c>
      <c r="G117" s="6" t="s">
        <v>179</v>
      </c>
      <c r="H117" s="6" t="s">
        <v>143</v>
      </c>
      <c r="I117" s="5">
        <v>5</v>
      </c>
      <c r="J117" s="9"/>
      <c r="K117" s="6"/>
      <c r="L117" s="10"/>
    </row>
    <row r="118" spans="1:12">
      <c r="A118" s="6"/>
      <c r="B118" s="6"/>
      <c r="C118" s="6"/>
      <c r="D118" s="6"/>
      <c r="E118" s="6" t="s">
        <v>215</v>
      </c>
      <c r="F118" s="6" t="s">
        <v>178</v>
      </c>
      <c r="G118" s="6" t="s">
        <v>179</v>
      </c>
      <c r="H118" s="6" t="s">
        <v>143</v>
      </c>
      <c r="I118" s="5">
        <v>5</v>
      </c>
      <c r="J118" s="9"/>
      <c r="K118" s="6"/>
      <c r="L118" s="10"/>
    </row>
    <row r="119" spans="1:12">
      <c r="A119" s="6"/>
      <c r="B119" s="6"/>
      <c r="C119" s="6"/>
      <c r="D119" s="6"/>
      <c r="E119" s="6" t="s">
        <v>216</v>
      </c>
      <c r="F119" s="6" t="s">
        <v>178</v>
      </c>
      <c r="G119" s="6" t="s">
        <v>179</v>
      </c>
      <c r="H119" s="6" t="s">
        <v>143</v>
      </c>
      <c r="I119" s="5">
        <v>5</v>
      </c>
      <c r="J119" s="9"/>
      <c r="K119" s="6"/>
      <c r="L119" s="10"/>
    </row>
    <row r="120" spans="1:12">
      <c r="A120" s="6"/>
      <c r="B120" s="6"/>
      <c r="C120" s="6"/>
      <c r="D120" s="6"/>
      <c r="E120" s="6" t="s">
        <v>217</v>
      </c>
      <c r="F120" s="6" t="s">
        <v>178</v>
      </c>
      <c r="G120" s="6" t="s">
        <v>179</v>
      </c>
      <c r="H120" s="6" t="s">
        <v>143</v>
      </c>
      <c r="I120" s="5">
        <v>4</v>
      </c>
      <c r="J120" s="9"/>
      <c r="K120" s="6"/>
      <c r="L120" s="10"/>
    </row>
    <row r="121" spans="1:12">
      <c r="A121" s="6"/>
      <c r="B121" s="6"/>
      <c r="C121" s="6"/>
      <c r="D121" s="6"/>
      <c r="E121" s="6" t="s">
        <v>219</v>
      </c>
      <c r="F121" s="6" t="s">
        <v>151</v>
      </c>
      <c r="G121" s="6" t="s">
        <v>152</v>
      </c>
      <c r="H121" s="6" t="s">
        <v>143</v>
      </c>
      <c r="I121" s="5">
        <v>4</v>
      </c>
      <c r="J121" s="9"/>
      <c r="K121" s="6"/>
      <c r="L121" s="10"/>
    </row>
    <row r="122" spans="1:12">
      <c r="A122" s="6"/>
      <c r="B122" s="6"/>
      <c r="C122" s="6"/>
      <c r="D122" s="6"/>
      <c r="E122" s="6" t="s">
        <v>221</v>
      </c>
      <c r="F122" s="6" t="s">
        <v>151</v>
      </c>
      <c r="G122" s="6" t="s">
        <v>152</v>
      </c>
      <c r="H122" s="6" t="s">
        <v>143</v>
      </c>
      <c r="I122" s="5">
        <v>4</v>
      </c>
      <c r="J122" s="9"/>
      <c r="K122" s="6"/>
      <c r="L122" s="10"/>
    </row>
    <row r="124" spans="1:12">
      <c r="A124" s="6" t="s">
        <v>437</v>
      </c>
      <c r="B124" s="6" t="s">
        <v>489</v>
      </c>
      <c r="C124" s="6" t="s">
        <v>479</v>
      </c>
      <c r="D124" s="6" t="s">
        <v>439</v>
      </c>
      <c r="E124" s="6" t="s">
        <v>440</v>
      </c>
      <c r="F124" s="6" t="s">
        <v>287</v>
      </c>
      <c r="G124" s="6" t="s">
        <v>288</v>
      </c>
      <c r="H124" s="6" t="s">
        <v>320</v>
      </c>
      <c r="I124" s="5">
        <v>4</v>
      </c>
      <c r="J124" s="9"/>
      <c r="K124" s="6"/>
      <c r="L124" s="10"/>
    </row>
    <row r="125" spans="1:12">
      <c r="A125" s="6"/>
      <c r="B125" s="6"/>
      <c r="C125" s="6"/>
      <c r="D125" s="6"/>
      <c r="E125" s="6" t="s">
        <v>442</v>
      </c>
      <c r="F125" s="6" t="s">
        <v>287</v>
      </c>
      <c r="G125" s="6" t="s">
        <v>288</v>
      </c>
      <c r="H125" s="6" t="s">
        <v>320</v>
      </c>
      <c r="I125" s="5">
        <v>4</v>
      </c>
      <c r="J125" s="9"/>
      <c r="K125" s="6"/>
      <c r="L125" s="10"/>
    </row>
    <row r="126" spans="1:12">
      <c r="A126" s="6"/>
      <c r="B126" s="6"/>
      <c r="C126" s="6"/>
      <c r="D126" s="6"/>
      <c r="E126" s="6" t="s">
        <v>443</v>
      </c>
      <c r="F126" s="6" t="s">
        <v>287</v>
      </c>
      <c r="G126" s="6" t="s">
        <v>288</v>
      </c>
      <c r="H126" s="6" t="s">
        <v>320</v>
      </c>
      <c r="I126" s="5">
        <v>4</v>
      </c>
      <c r="J126" s="9"/>
      <c r="K126" s="6"/>
      <c r="L126" s="10"/>
    </row>
    <row r="127" spans="1:12">
      <c r="A127" s="6"/>
      <c r="B127" s="6"/>
      <c r="C127" s="6"/>
      <c r="D127" s="6"/>
      <c r="E127" s="6" t="s">
        <v>445</v>
      </c>
      <c r="F127" s="6" t="s">
        <v>287</v>
      </c>
      <c r="G127" s="6" t="s">
        <v>288</v>
      </c>
      <c r="H127" s="6" t="s">
        <v>320</v>
      </c>
      <c r="I127" s="5">
        <v>4</v>
      </c>
      <c r="J127" s="9"/>
      <c r="K127" s="6"/>
      <c r="L127" s="10"/>
    </row>
    <row r="128" spans="1:12">
      <c r="A128" s="6"/>
      <c r="B128" s="6"/>
      <c r="C128" s="6"/>
      <c r="D128" s="6"/>
      <c r="E128" s="6" t="s">
        <v>446</v>
      </c>
      <c r="F128" s="6" t="s">
        <v>293</v>
      </c>
      <c r="G128" s="6" t="s">
        <v>294</v>
      </c>
      <c r="H128" s="6" t="s">
        <v>320</v>
      </c>
      <c r="I128" s="5">
        <v>4</v>
      </c>
      <c r="J128" s="9"/>
      <c r="K128" s="6"/>
      <c r="L128" s="10"/>
    </row>
    <row r="129" spans="1:12">
      <c r="A129" s="6"/>
      <c r="B129" s="6"/>
      <c r="C129" s="6"/>
      <c r="D129" s="6"/>
      <c r="E129" s="6" t="s">
        <v>447</v>
      </c>
      <c r="F129" s="6" t="s">
        <v>227</v>
      </c>
      <c r="G129" s="6" t="s">
        <v>228</v>
      </c>
      <c r="H129" s="6" t="s">
        <v>320</v>
      </c>
      <c r="I129" s="5">
        <v>4</v>
      </c>
      <c r="J129" s="9"/>
      <c r="K129" s="6"/>
      <c r="L129" s="10"/>
    </row>
    <row r="130" spans="1:12">
      <c r="A130" s="6"/>
      <c r="B130" s="6"/>
      <c r="C130" s="6"/>
      <c r="D130" s="6"/>
      <c r="E130" s="6" t="s">
        <v>449</v>
      </c>
      <c r="F130" s="6" t="s">
        <v>232</v>
      </c>
      <c r="G130" s="6" t="s">
        <v>233</v>
      </c>
      <c r="H130" s="6" t="s">
        <v>320</v>
      </c>
      <c r="I130" s="5">
        <v>4</v>
      </c>
      <c r="J130" s="9"/>
      <c r="K130" s="6"/>
      <c r="L130" s="10"/>
    </row>
    <row r="131" spans="1:12">
      <c r="A131" s="6"/>
      <c r="B131" s="6"/>
      <c r="C131" s="6"/>
      <c r="D131" s="6"/>
      <c r="E131" s="6" t="s">
        <v>451</v>
      </c>
      <c r="F131" s="6" t="s">
        <v>236</v>
      </c>
      <c r="G131" s="6" t="s">
        <v>237</v>
      </c>
      <c r="H131" s="6" t="s">
        <v>320</v>
      </c>
      <c r="I131" s="5">
        <v>4</v>
      </c>
      <c r="J131" s="9"/>
      <c r="K131" s="6"/>
      <c r="L131" s="10"/>
    </row>
    <row r="132" spans="1:12">
      <c r="A132" s="6"/>
      <c r="B132" s="6"/>
      <c r="C132" s="6"/>
      <c r="D132" s="6"/>
      <c r="E132" s="6" t="s">
        <v>453</v>
      </c>
      <c r="F132" s="6" t="s">
        <v>236</v>
      </c>
      <c r="G132" s="6" t="s">
        <v>237</v>
      </c>
      <c r="H132" s="6" t="s">
        <v>320</v>
      </c>
      <c r="I132" s="5">
        <v>4</v>
      </c>
      <c r="J132" s="9"/>
      <c r="K132" s="6"/>
      <c r="L132" s="10"/>
    </row>
    <row r="134" spans="1:12">
      <c r="A134" s="6" t="s">
        <v>224</v>
      </c>
      <c r="B134" s="6" t="s">
        <v>490</v>
      </c>
      <c r="C134" s="6" t="s">
        <v>479</v>
      </c>
      <c r="D134" s="6" t="s">
        <v>204</v>
      </c>
      <c r="E134" s="6" t="s">
        <v>226</v>
      </c>
      <c r="F134" s="6" t="s">
        <v>227</v>
      </c>
      <c r="G134" s="6" t="s">
        <v>228</v>
      </c>
      <c r="H134" s="6" t="s">
        <v>143</v>
      </c>
      <c r="I134" s="5">
        <v>4</v>
      </c>
      <c r="J134" s="9"/>
      <c r="K134" s="6"/>
      <c r="L134" s="10"/>
    </row>
    <row r="135" spans="1:12">
      <c r="A135" s="6"/>
      <c r="B135" s="6"/>
      <c r="C135" s="6"/>
      <c r="D135" s="6"/>
      <c r="E135" s="6" t="s">
        <v>231</v>
      </c>
      <c r="F135" s="6" t="s">
        <v>232</v>
      </c>
      <c r="G135" s="6" t="s">
        <v>233</v>
      </c>
      <c r="H135" s="6" t="s">
        <v>143</v>
      </c>
      <c r="I135" s="5">
        <v>2</v>
      </c>
      <c r="J135" s="9"/>
      <c r="K135" s="6"/>
      <c r="L135" s="10"/>
    </row>
    <row r="136" spans="1:12">
      <c r="A136" s="6"/>
      <c r="B136" s="6"/>
      <c r="C136" s="6"/>
      <c r="D136" s="6"/>
      <c r="E136" s="6" t="s">
        <v>234</v>
      </c>
      <c r="F136" s="6" t="s">
        <v>232</v>
      </c>
      <c r="G136" s="6" t="s">
        <v>233</v>
      </c>
      <c r="H136" s="6" t="s">
        <v>143</v>
      </c>
      <c r="I136" s="5">
        <v>4</v>
      </c>
      <c r="J136" s="9"/>
      <c r="K136" s="6"/>
      <c r="L136" s="10"/>
    </row>
    <row r="137" spans="1:12">
      <c r="A137" s="6"/>
      <c r="B137" s="6"/>
      <c r="C137" s="6"/>
      <c r="D137" s="6"/>
      <c r="E137" s="6" t="s">
        <v>235</v>
      </c>
      <c r="F137" s="6" t="s">
        <v>236</v>
      </c>
      <c r="G137" s="6" t="s">
        <v>237</v>
      </c>
      <c r="H137" s="6" t="s">
        <v>143</v>
      </c>
      <c r="I137" s="5">
        <v>4</v>
      </c>
      <c r="J137" s="9"/>
      <c r="K137" s="6"/>
      <c r="L137" s="10"/>
    </row>
    <row r="138" spans="1:12">
      <c r="A138" s="6"/>
      <c r="B138" s="6"/>
      <c r="C138" s="6"/>
      <c r="D138" s="6"/>
      <c r="E138" s="6" t="s">
        <v>238</v>
      </c>
      <c r="F138" s="6" t="s">
        <v>239</v>
      </c>
      <c r="G138" s="6" t="s">
        <v>240</v>
      </c>
      <c r="H138" s="6" t="s">
        <v>143</v>
      </c>
      <c r="I138" s="5">
        <v>4</v>
      </c>
      <c r="J138" s="9"/>
      <c r="K138" s="6"/>
      <c r="L138" s="10"/>
    </row>
    <row r="140" spans="1:12">
      <c r="A140" s="6" t="s">
        <v>243</v>
      </c>
      <c r="B140" s="6" t="s">
        <v>491</v>
      </c>
      <c r="C140" s="6" t="s">
        <v>479</v>
      </c>
      <c r="D140" s="6" t="s">
        <v>101</v>
      </c>
      <c r="E140" s="6" t="s">
        <v>245</v>
      </c>
      <c r="F140" s="6" t="s">
        <v>161</v>
      </c>
      <c r="G140" s="6" t="s">
        <v>162</v>
      </c>
      <c r="H140" s="6" t="s">
        <v>143</v>
      </c>
      <c r="I140" s="5">
        <v>4</v>
      </c>
      <c r="J140" s="9"/>
      <c r="K140" s="6"/>
      <c r="L140" s="10"/>
    </row>
    <row r="141" spans="1:12">
      <c r="A141" s="6"/>
      <c r="B141" s="6"/>
      <c r="C141" s="6"/>
      <c r="D141" s="6"/>
      <c r="E141" s="6" t="s">
        <v>247</v>
      </c>
      <c r="F141" s="6" t="s">
        <v>141</v>
      </c>
      <c r="G141" s="6" t="s">
        <v>142</v>
      </c>
      <c r="H141" s="6" t="s">
        <v>143</v>
      </c>
      <c r="I141" s="5">
        <v>4</v>
      </c>
      <c r="J141" s="9"/>
      <c r="K141" s="6"/>
      <c r="L141" s="10"/>
    </row>
    <row r="142" spans="1:12">
      <c r="A142" s="6"/>
      <c r="B142" s="6"/>
      <c r="C142" s="6"/>
      <c r="D142" s="6"/>
      <c r="E142" s="6" t="s">
        <v>249</v>
      </c>
      <c r="F142" s="6" t="s">
        <v>147</v>
      </c>
      <c r="G142" s="6" t="s">
        <v>148</v>
      </c>
      <c r="H142" s="6" t="s">
        <v>143</v>
      </c>
      <c r="I142" s="5">
        <v>5</v>
      </c>
      <c r="J142" s="9"/>
      <c r="K142" s="6"/>
      <c r="L142" s="10"/>
    </row>
    <row r="143" spans="1:12">
      <c r="A143" s="6"/>
      <c r="B143" s="6"/>
      <c r="C143" s="6"/>
      <c r="D143" s="6"/>
      <c r="E143" s="6" t="s">
        <v>251</v>
      </c>
      <c r="F143" s="6" t="s">
        <v>147</v>
      </c>
      <c r="G143" s="6" t="s">
        <v>148</v>
      </c>
      <c r="H143" s="6" t="s">
        <v>143</v>
      </c>
      <c r="I143" s="5">
        <v>4</v>
      </c>
      <c r="J143" s="9"/>
      <c r="K143" s="6"/>
      <c r="L143" s="10"/>
    </row>
    <row r="144" spans="1:12">
      <c r="A144" s="6"/>
      <c r="B144" s="6"/>
      <c r="C144" s="6"/>
      <c r="D144" s="6"/>
      <c r="E144" s="6" t="s">
        <v>253</v>
      </c>
      <c r="F144" s="6" t="s">
        <v>147</v>
      </c>
      <c r="G144" s="6" t="s">
        <v>148</v>
      </c>
      <c r="H144" s="6" t="s">
        <v>143</v>
      </c>
      <c r="I144" s="5">
        <v>4</v>
      </c>
      <c r="J144" s="9"/>
      <c r="K144" s="6"/>
      <c r="L144" s="10"/>
    </row>
    <row r="145" spans="1:12">
      <c r="A145" s="6"/>
      <c r="B145" s="6"/>
      <c r="C145" s="6"/>
      <c r="D145" s="6"/>
      <c r="E145" s="6" t="s">
        <v>255</v>
      </c>
      <c r="F145" s="6" t="s">
        <v>174</v>
      </c>
      <c r="G145" s="6" t="s">
        <v>175</v>
      </c>
      <c r="H145" s="6" t="s">
        <v>143</v>
      </c>
      <c r="I145" s="5">
        <v>4</v>
      </c>
      <c r="J145" s="9"/>
      <c r="K145" s="6"/>
      <c r="L145" s="10"/>
    </row>
    <row r="146" spans="1:12">
      <c r="A146" s="6"/>
      <c r="B146" s="6"/>
      <c r="C146" s="6"/>
      <c r="D146" s="6"/>
      <c r="E146" s="6" t="s">
        <v>256</v>
      </c>
      <c r="F146" s="6" t="s">
        <v>174</v>
      </c>
      <c r="G146" s="6" t="s">
        <v>175</v>
      </c>
      <c r="H146" s="6" t="s">
        <v>143</v>
      </c>
      <c r="I146" s="5">
        <v>4</v>
      </c>
      <c r="J146" s="9"/>
      <c r="K146" s="6"/>
      <c r="L146" s="10"/>
    </row>
    <row r="147" spans="1:12">
      <c r="A147" s="6"/>
      <c r="B147" s="6"/>
      <c r="C147" s="6"/>
      <c r="D147" s="6"/>
      <c r="E147" s="6" t="s">
        <v>257</v>
      </c>
      <c r="F147" s="6" t="s">
        <v>174</v>
      </c>
      <c r="G147" s="6" t="s">
        <v>175</v>
      </c>
      <c r="H147" s="6" t="s">
        <v>143</v>
      </c>
      <c r="I147" s="5">
        <v>5</v>
      </c>
      <c r="J147" s="9"/>
      <c r="K147" s="6"/>
      <c r="L147" s="10"/>
    </row>
    <row r="148" spans="1:12">
      <c r="A148" s="6"/>
      <c r="B148" s="6"/>
      <c r="C148" s="6"/>
      <c r="D148" s="6"/>
      <c r="E148" s="6" t="s">
        <v>258</v>
      </c>
      <c r="F148" s="6" t="s">
        <v>174</v>
      </c>
      <c r="G148" s="6" t="s">
        <v>175</v>
      </c>
      <c r="H148" s="6" t="s">
        <v>143</v>
      </c>
      <c r="I148" s="5">
        <v>4</v>
      </c>
      <c r="J148" s="9"/>
      <c r="K148" s="6"/>
      <c r="L148" s="10"/>
    </row>
    <row r="149" spans="1:12">
      <c r="A149" s="6"/>
      <c r="B149" s="6"/>
      <c r="C149" s="6"/>
      <c r="D149" s="6"/>
      <c r="E149" s="6" t="s">
        <v>260</v>
      </c>
      <c r="F149" s="6" t="s">
        <v>174</v>
      </c>
      <c r="G149" s="6" t="s">
        <v>175</v>
      </c>
      <c r="H149" s="6" t="s">
        <v>143</v>
      </c>
      <c r="I149" s="5">
        <v>4</v>
      </c>
      <c r="J149" s="9"/>
      <c r="K149" s="6"/>
      <c r="L149" s="10"/>
    </row>
    <row r="150" spans="1:12">
      <c r="A150" s="6"/>
      <c r="B150" s="6"/>
      <c r="C150" s="6"/>
      <c r="D150" s="6"/>
      <c r="E150" s="6" t="s">
        <v>261</v>
      </c>
      <c r="F150" s="6" t="s">
        <v>174</v>
      </c>
      <c r="G150" s="6" t="s">
        <v>175</v>
      </c>
      <c r="H150" s="6" t="s">
        <v>143</v>
      </c>
      <c r="I150" s="5">
        <v>4</v>
      </c>
      <c r="J150" s="9"/>
      <c r="K150" s="6"/>
      <c r="L150" s="10"/>
    </row>
    <row r="151" spans="1:12">
      <c r="A151" s="6"/>
      <c r="B151" s="6"/>
      <c r="C151" s="6"/>
      <c r="D151" s="6"/>
      <c r="E151" s="6" t="s">
        <v>263</v>
      </c>
      <c r="F151" s="6" t="s">
        <v>151</v>
      </c>
      <c r="G151" s="6" t="s">
        <v>152</v>
      </c>
      <c r="H151" s="6" t="s">
        <v>143</v>
      </c>
      <c r="I151" s="5">
        <v>4</v>
      </c>
      <c r="J151" s="9"/>
      <c r="K151" s="6"/>
      <c r="L151" s="10"/>
    </row>
    <row r="153" spans="1:12">
      <c r="A153" s="6" t="s">
        <v>265</v>
      </c>
      <c r="B153" s="6" t="s">
        <v>492</v>
      </c>
      <c r="C153" s="6" t="s">
        <v>479</v>
      </c>
      <c r="D153" s="6" t="s">
        <v>204</v>
      </c>
      <c r="E153" s="6" t="s">
        <v>267</v>
      </c>
      <c r="F153" s="6" t="s">
        <v>141</v>
      </c>
      <c r="G153" s="6" t="s">
        <v>142</v>
      </c>
      <c r="H153" s="6" t="s">
        <v>143</v>
      </c>
      <c r="I153" s="5">
        <v>4</v>
      </c>
      <c r="J153" s="9"/>
      <c r="K153" s="6"/>
      <c r="L153" s="10"/>
    </row>
    <row r="154" spans="1:12">
      <c r="A154" s="6"/>
      <c r="B154" s="6"/>
      <c r="C154" s="6"/>
      <c r="D154" s="6"/>
      <c r="E154" s="6" t="s">
        <v>269</v>
      </c>
      <c r="F154" s="6" t="s">
        <v>270</v>
      </c>
      <c r="G154" s="6" t="s">
        <v>271</v>
      </c>
      <c r="H154" s="6" t="s">
        <v>143</v>
      </c>
      <c r="I154" s="5">
        <v>4</v>
      </c>
      <c r="J154" s="9"/>
      <c r="K154" s="6"/>
      <c r="L154" s="10"/>
    </row>
    <row r="155" spans="1:12">
      <c r="A155" s="6"/>
      <c r="B155" s="6"/>
      <c r="C155" s="6"/>
      <c r="D155" s="6"/>
      <c r="E155" s="6" t="s">
        <v>273</v>
      </c>
      <c r="F155" s="6" t="s">
        <v>151</v>
      </c>
      <c r="G155" s="6" t="s">
        <v>152</v>
      </c>
      <c r="H155" s="6" t="s">
        <v>143</v>
      </c>
      <c r="I155" s="5">
        <v>4</v>
      </c>
      <c r="J155" s="9"/>
      <c r="K155" s="6"/>
      <c r="L155" s="10"/>
    </row>
    <row r="157" spans="1:12">
      <c r="A157" s="6" t="s">
        <v>276</v>
      </c>
      <c r="B157" s="6" t="s">
        <v>493</v>
      </c>
      <c r="C157" s="6" t="s">
        <v>479</v>
      </c>
      <c r="D157" s="6" t="s">
        <v>204</v>
      </c>
      <c r="E157" s="6" t="s">
        <v>278</v>
      </c>
      <c r="F157" s="6" t="s">
        <v>141</v>
      </c>
      <c r="G157" s="6" t="s">
        <v>142</v>
      </c>
      <c r="H157" s="6" t="s">
        <v>143</v>
      </c>
      <c r="I157" s="5">
        <v>4</v>
      </c>
      <c r="J157" s="9"/>
      <c r="K157" s="6"/>
      <c r="L157" s="10"/>
    </row>
    <row r="158" spans="1:12">
      <c r="A158" s="6"/>
      <c r="B158" s="6"/>
      <c r="C158" s="6"/>
      <c r="D158" s="6"/>
      <c r="E158" s="6" t="s">
        <v>279</v>
      </c>
      <c r="F158" s="6" t="s">
        <v>147</v>
      </c>
      <c r="G158" s="6" t="s">
        <v>148</v>
      </c>
      <c r="H158" s="6" t="s">
        <v>143</v>
      </c>
      <c r="I158" s="5">
        <v>4</v>
      </c>
      <c r="J158" s="9"/>
      <c r="K158" s="6"/>
      <c r="L158" s="10"/>
    </row>
    <row r="159" spans="1:12">
      <c r="A159" s="6"/>
      <c r="B159" s="6"/>
      <c r="C159" s="6"/>
      <c r="D159" s="6"/>
      <c r="E159" s="6" t="s">
        <v>281</v>
      </c>
      <c r="F159" s="6" t="s">
        <v>147</v>
      </c>
      <c r="G159" s="6" t="s">
        <v>148</v>
      </c>
      <c r="H159" s="6" t="s">
        <v>143</v>
      </c>
      <c r="I159" s="5">
        <v>4</v>
      </c>
      <c r="J159" s="9"/>
      <c r="K159" s="6"/>
      <c r="L159" s="10"/>
    </row>
    <row r="161" spans="1:12">
      <c r="A161" s="6" t="s">
        <v>456</v>
      </c>
      <c r="B161" s="6" t="s">
        <v>494</v>
      </c>
      <c r="C161" s="6" t="s">
        <v>479</v>
      </c>
      <c r="D161" s="6" t="s">
        <v>318</v>
      </c>
      <c r="E161" s="6" t="s">
        <v>458</v>
      </c>
      <c r="F161" s="6" t="s">
        <v>287</v>
      </c>
      <c r="G161" s="6" t="s">
        <v>288</v>
      </c>
      <c r="H161" s="6" t="s">
        <v>320</v>
      </c>
      <c r="I161" s="5">
        <v>4</v>
      </c>
      <c r="J161" s="9"/>
      <c r="K161" s="6"/>
      <c r="L161" s="10"/>
    </row>
    <row r="162" spans="1:12">
      <c r="A162" s="6"/>
      <c r="B162" s="6"/>
      <c r="C162" s="6"/>
      <c r="D162" s="6"/>
      <c r="E162" s="6" t="s">
        <v>459</v>
      </c>
      <c r="F162" s="6" t="s">
        <v>287</v>
      </c>
      <c r="G162" s="6" t="s">
        <v>288</v>
      </c>
      <c r="H162" s="6" t="s">
        <v>320</v>
      </c>
      <c r="I162" s="5">
        <v>5</v>
      </c>
      <c r="J162" s="9"/>
      <c r="K162" s="6"/>
      <c r="L162" s="10"/>
    </row>
    <row r="163" spans="1:12">
      <c r="A163" s="6"/>
      <c r="B163" s="6"/>
      <c r="C163" s="6"/>
      <c r="D163" s="6"/>
      <c r="E163" s="6" t="s">
        <v>461</v>
      </c>
      <c r="F163" s="6" t="s">
        <v>293</v>
      </c>
      <c r="G163" s="6" t="s">
        <v>294</v>
      </c>
      <c r="H163" s="6" t="s">
        <v>320</v>
      </c>
      <c r="I163" s="5">
        <v>3</v>
      </c>
      <c r="J163" s="9"/>
      <c r="K163" s="6"/>
      <c r="L163" s="10"/>
    </row>
    <row r="164" spans="1:12">
      <c r="A164" s="6"/>
      <c r="B164" s="6"/>
      <c r="C164" s="6"/>
      <c r="D164" s="6"/>
      <c r="E164" s="6" t="s">
        <v>463</v>
      </c>
      <c r="F164" s="6" t="s">
        <v>227</v>
      </c>
      <c r="G164" s="6" t="s">
        <v>228</v>
      </c>
      <c r="H164" s="6" t="s">
        <v>320</v>
      </c>
      <c r="I164" s="5">
        <v>4</v>
      </c>
      <c r="J164" s="9"/>
      <c r="K164" s="6"/>
      <c r="L164" s="10"/>
    </row>
    <row r="165" spans="1:12">
      <c r="A165" s="6"/>
      <c r="B165" s="6"/>
      <c r="C165" s="6"/>
      <c r="D165" s="6"/>
      <c r="E165" s="6" t="s">
        <v>464</v>
      </c>
      <c r="F165" s="6" t="s">
        <v>227</v>
      </c>
      <c r="G165" s="6" t="s">
        <v>228</v>
      </c>
      <c r="H165" s="6" t="s">
        <v>320</v>
      </c>
      <c r="I165" s="5">
        <v>4</v>
      </c>
      <c r="J165" s="9"/>
      <c r="K165" s="6"/>
      <c r="L165" s="10"/>
    </row>
    <row r="166" spans="1:12">
      <c r="A166" s="6"/>
      <c r="B166" s="6"/>
      <c r="C166" s="6"/>
      <c r="D166" s="6"/>
      <c r="E166" s="6" t="s">
        <v>466</v>
      </c>
      <c r="F166" s="6" t="s">
        <v>227</v>
      </c>
      <c r="G166" s="6" t="s">
        <v>228</v>
      </c>
      <c r="H166" s="6" t="s">
        <v>320</v>
      </c>
      <c r="I166" s="5">
        <v>4</v>
      </c>
      <c r="J166" s="9"/>
      <c r="K166" s="6"/>
      <c r="L166" s="10"/>
    </row>
    <row r="167" spans="1:12">
      <c r="A167" s="6"/>
      <c r="B167" s="6"/>
      <c r="C167" s="6"/>
      <c r="D167" s="6"/>
      <c r="E167" s="6" t="s">
        <v>468</v>
      </c>
      <c r="F167" s="6" t="s">
        <v>232</v>
      </c>
      <c r="G167" s="6" t="s">
        <v>233</v>
      </c>
      <c r="H167" s="6" t="s">
        <v>320</v>
      </c>
      <c r="I167" s="5">
        <v>4</v>
      </c>
      <c r="J167" s="9"/>
      <c r="K167" s="6"/>
      <c r="L167" s="10"/>
    </row>
    <row r="168" spans="1:12">
      <c r="A168" s="6"/>
      <c r="B168" s="6"/>
      <c r="C168" s="6"/>
      <c r="D168" s="6"/>
      <c r="E168" s="6" t="s">
        <v>469</v>
      </c>
      <c r="F168" s="6" t="s">
        <v>239</v>
      </c>
      <c r="G168" s="6" t="s">
        <v>240</v>
      </c>
      <c r="H168" s="6" t="s">
        <v>320</v>
      </c>
      <c r="I168" s="5">
        <v>5</v>
      </c>
      <c r="J168" s="9"/>
      <c r="K168" s="6"/>
      <c r="L168" s="10"/>
    </row>
    <row r="169" spans="1:12">
      <c r="A169" s="6"/>
      <c r="B169" s="6"/>
      <c r="C169" s="6"/>
      <c r="D169" s="6"/>
      <c r="E169" s="6" t="s">
        <v>470</v>
      </c>
      <c r="F169" s="6" t="s">
        <v>239</v>
      </c>
      <c r="G169" s="6" t="s">
        <v>240</v>
      </c>
      <c r="H169" s="6" t="s">
        <v>320</v>
      </c>
      <c r="I169" s="5">
        <v>4</v>
      </c>
      <c r="J169" s="9"/>
      <c r="K169" s="6"/>
      <c r="L169" s="10"/>
    </row>
    <row r="171" spans="1:12">
      <c r="A171" s="6" t="s">
        <v>284</v>
      </c>
      <c r="B171" s="6" t="s">
        <v>495</v>
      </c>
      <c r="C171" s="6" t="s">
        <v>479</v>
      </c>
      <c r="D171" s="6" t="s">
        <v>204</v>
      </c>
      <c r="E171" s="6" t="s">
        <v>286</v>
      </c>
      <c r="F171" s="6" t="s">
        <v>287</v>
      </c>
      <c r="G171" s="6" t="s">
        <v>288</v>
      </c>
      <c r="H171" s="6" t="s">
        <v>289</v>
      </c>
      <c r="I171" s="5">
        <v>2</v>
      </c>
      <c r="J171" s="9"/>
      <c r="K171" s="6"/>
      <c r="L171" s="10"/>
    </row>
    <row r="172" spans="1:12">
      <c r="A172" s="6"/>
      <c r="B172" s="6"/>
      <c r="C172" s="6"/>
      <c r="D172" s="6"/>
      <c r="E172" s="6" t="s">
        <v>290</v>
      </c>
      <c r="F172" s="6" t="s">
        <v>141</v>
      </c>
      <c r="G172" s="6" t="s">
        <v>142</v>
      </c>
      <c r="H172" s="6" t="s">
        <v>289</v>
      </c>
      <c r="I172" s="5">
        <v>3</v>
      </c>
      <c r="J172" s="9"/>
      <c r="K172" s="6"/>
      <c r="L172" s="10"/>
    </row>
    <row r="173" spans="1:12">
      <c r="A173" s="6"/>
      <c r="B173" s="6"/>
      <c r="C173" s="6"/>
      <c r="D173" s="6"/>
      <c r="E173" s="6" t="s">
        <v>292</v>
      </c>
      <c r="F173" s="6" t="s">
        <v>293</v>
      </c>
      <c r="G173" s="6" t="s">
        <v>294</v>
      </c>
      <c r="H173" s="6" t="s">
        <v>295</v>
      </c>
      <c r="I173" s="5">
        <v>3</v>
      </c>
      <c r="J173" s="9"/>
      <c r="K173" s="6"/>
      <c r="L173" s="10"/>
    </row>
    <row r="174" spans="1:12">
      <c r="A174" s="6"/>
      <c r="B174" s="6"/>
      <c r="C174" s="6"/>
      <c r="D174" s="6"/>
      <c r="E174" s="6" t="s">
        <v>297</v>
      </c>
      <c r="F174" s="6" t="s">
        <v>293</v>
      </c>
      <c r="G174" s="6" t="s">
        <v>294</v>
      </c>
      <c r="H174" s="6" t="s">
        <v>295</v>
      </c>
      <c r="I174" s="5">
        <v>3</v>
      </c>
      <c r="J174" s="9"/>
      <c r="K174" s="6"/>
      <c r="L174" s="10"/>
    </row>
    <row r="175" spans="1:12">
      <c r="A175" s="6"/>
      <c r="B175" s="6"/>
      <c r="C175" s="6"/>
      <c r="D175" s="6"/>
      <c r="E175" s="6" t="s">
        <v>299</v>
      </c>
      <c r="F175" s="6" t="s">
        <v>270</v>
      </c>
      <c r="G175" s="6" t="s">
        <v>271</v>
      </c>
      <c r="H175" s="6" t="s">
        <v>295</v>
      </c>
      <c r="I175" s="5">
        <v>3</v>
      </c>
      <c r="J175" s="9"/>
      <c r="K175" s="6"/>
      <c r="L175" s="10"/>
    </row>
    <row r="176" spans="1:12">
      <c r="A176" s="6"/>
      <c r="B176" s="6"/>
      <c r="C176" s="6"/>
      <c r="D176" s="6"/>
      <c r="E176" s="6" t="s">
        <v>300</v>
      </c>
      <c r="F176" s="6" t="s">
        <v>174</v>
      </c>
      <c r="G176" s="6" t="s">
        <v>175</v>
      </c>
      <c r="H176" s="6" t="s">
        <v>289</v>
      </c>
      <c r="I176" s="5">
        <v>3</v>
      </c>
      <c r="J176" s="9"/>
      <c r="K176" s="6"/>
      <c r="L176" s="10"/>
    </row>
    <row r="177" spans="1:12">
      <c r="A177" s="6"/>
      <c r="B177" s="6"/>
      <c r="C177" s="6"/>
      <c r="D177" s="6"/>
      <c r="E177" s="6" t="s">
        <v>302</v>
      </c>
      <c r="F177" s="6" t="s">
        <v>178</v>
      </c>
      <c r="G177" s="6" t="s">
        <v>179</v>
      </c>
      <c r="H177" s="6" t="s">
        <v>295</v>
      </c>
      <c r="I177" s="5">
        <v>3</v>
      </c>
      <c r="J177" s="9"/>
      <c r="K177" s="6"/>
      <c r="L177" s="10"/>
    </row>
    <row r="178" spans="1:12">
      <c r="A178" s="6"/>
      <c r="B178" s="6"/>
      <c r="C178" s="6"/>
      <c r="D178" s="6"/>
      <c r="E178" s="6" t="s">
        <v>303</v>
      </c>
      <c r="F178" s="6" t="s">
        <v>227</v>
      </c>
      <c r="G178" s="6" t="s">
        <v>228</v>
      </c>
      <c r="H178" s="6" t="s">
        <v>289</v>
      </c>
      <c r="I178" s="5">
        <v>3</v>
      </c>
      <c r="J178" s="9"/>
      <c r="K178" s="6"/>
      <c r="L178" s="10"/>
    </row>
    <row r="179" spans="1:12">
      <c r="A179" s="6"/>
      <c r="B179" s="6"/>
      <c r="C179" s="6"/>
      <c r="D179" s="6"/>
      <c r="E179" s="6" t="s">
        <v>305</v>
      </c>
      <c r="F179" s="6" t="s">
        <v>239</v>
      </c>
      <c r="G179" s="6" t="s">
        <v>240</v>
      </c>
      <c r="H179" s="6" t="s">
        <v>295</v>
      </c>
      <c r="I179" s="5">
        <v>3</v>
      </c>
      <c r="J179" s="9"/>
      <c r="K179" s="6"/>
      <c r="L179" s="10"/>
    </row>
    <row r="183" spans="1:12">
      <c r="A183" s="3" t="s">
        <v>496</v>
      </c>
    </row>
    <row r="184" spans="1:12">
      <c r="A184" t="s">
        <v>497</v>
      </c>
      <c r="D184" t="s">
        <v>309</v>
      </c>
      <c r="G184" t="s">
        <v>310</v>
      </c>
    </row>
  </sheetData>
  <mergeCells count="4">
    <mergeCell ref="A1:L1"/>
    <mergeCell ref="A2:L2"/>
    <mergeCell ref="A3:L3"/>
    <mergeCell ref="A4:L4"/>
  </mergeCells>
  <dataValidations count="158">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1">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 type="list" allowBlank="1" showInputMessage="1" showErrorMessage="1" sqref="J72">
      <formula1>"FEATURED - Key competitive insight,PRIMARY - Main competitive evidence,SUPPORTING - Background competitive context,EXCLUDE - Do not use"</formula1>
    </dataValidation>
    <dataValidation type="list" allowBlank="1" showInputMessage="1" showErrorMessage="1" sqref="J73">
      <formula1>"FEATURED - Key competitive insight,PRIMARY - Main competitive evidence,SUPPORTING - Background competitive context,EXCLUDE - Do not use"</formula1>
    </dataValidation>
    <dataValidation type="list" allowBlank="1" showInputMessage="1" showErrorMessage="1" sqref="J74">
      <formula1>"FEATURED - Key competitive insight,PRIMARY - Main competitive evidence,SUPPORTING - Background competitive context,EXCLUDE - Do not use"</formula1>
    </dataValidation>
    <dataValidation type="list" allowBlank="1" showInputMessage="1" showErrorMessage="1" sqref="J75">
      <formula1>"FEATURED - Key competitive insight,PRIMARY - Main competitive evidence,SUPPORTING - Background competitive context,EXCLUDE - Do not use"</formula1>
    </dataValidation>
    <dataValidation type="list" allowBlank="1" showInputMessage="1" showErrorMessage="1" sqref="J76">
      <formula1>"FEATURED - Key competitive insight,PRIMARY - Main competitive evidence,SUPPORTING - Background competitive context,EXCLUDE - Do not use"</formula1>
    </dataValidation>
    <dataValidation type="list" allowBlank="1" showInputMessage="1" showErrorMessage="1" sqref="J77">
      <formula1>"FEATURED - Key competitive insight,PRIMARY - Main competitive evidence,SUPPORTING - Background competitive context,EXCLUDE - Do not use"</formula1>
    </dataValidation>
    <dataValidation type="list" allowBlank="1" showInputMessage="1" showErrorMessage="1" sqref="J78">
      <formula1>"FEATURED - Key competitive insight,PRIMARY - Main competitive evidence,SUPPORTING - Background competitive context,EXCLUDE - Do not use"</formula1>
    </dataValidation>
    <dataValidation type="list" allowBlank="1" showInputMessage="1" showErrorMessage="1" sqref="J79">
      <formula1>"FEATURED - Key competitive insight,PRIMARY - Main competitive evidence,SUPPORTING - Background competitive context,EXCLUDE - Do not use"</formula1>
    </dataValidation>
    <dataValidation type="list" allowBlank="1" showInputMessage="1" showErrorMessage="1" sqref="J80">
      <formula1>"FEATURED - Key competitive insight,PRIMARY - Main competitive evidence,SUPPORTING - Background competitive context,EXCLUDE - Do not use"</formula1>
    </dataValidation>
    <dataValidation type="list" allowBlank="1" showInputMessage="1" showErrorMessage="1" sqref="J81">
      <formula1>"FEATURED - Key competitive insight,PRIMARY - Main competitive evidence,SUPPORTING - Background competitive context,EXCLUDE - Do not use"</formula1>
    </dataValidation>
    <dataValidation type="list" allowBlank="1" showInputMessage="1" showErrorMessage="1" sqref="J82">
      <formula1>"FEATURED - Key competitive insight,PRIMARY - Main competitive evidence,SUPPORTING - Background competitive context,EXCLUDE - Do not use"</formula1>
    </dataValidation>
    <dataValidation type="list" allowBlank="1" showInputMessage="1" showErrorMessage="1" sqref="J83">
      <formula1>"FEATURED - Key competitive insight,PRIMARY - Main competitive evidence,SUPPORTING - Background competitive context,EXCLUDE - Do not use"</formula1>
    </dataValidation>
    <dataValidation type="list" allowBlank="1" showInputMessage="1" showErrorMessage="1" sqref="J84">
      <formula1>"FEATURED - Key competitive insight,PRIMARY - Main competitive evidence,SUPPORTING - Background competitive context,EXCLUDE - Do not use"</formula1>
    </dataValidation>
    <dataValidation type="list" allowBlank="1" showInputMessage="1" showErrorMessage="1" sqref="J85">
      <formula1>"FEATURED - Key competitive insight,PRIMARY - Main competitive evidence,SUPPORTING - Background competitive context,EXCLUDE - Do not use"</formula1>
    </dataValidation>
    <dataValidation type="list" allowBlank="1" showInputMessage="1" showErrorMessage="1" sqref="J86">
      <formula1>"FEATURED - Key competitive insight,PRIMARY - Main competitive evidence,SUPPORTING - Background competitive context,EXCLUDE - Do not use"</formula1>
    </dataValidation>
    <dataValidation type="list" allowBlank="1" showInputMessage="1" showErrorMessage="1" sqref="J87">
      <formula1>"FEATURED - Key competitive insight,PRIMARY - Main competitive evidence,SUPPORTING - Background competitive context,EXCLUDE - Do not use"</formula1>
    </dataValidation>
    <dataValidation type="list" allowBlank="1" showInputMessage="1" showErrorMessage="1" sqref="J88">
      <formula1>"FEATURED - Key competitive insight,PRIMARY - Main competitive evidence,SUPPORTING - Background competitive context,EXCLUDE - Do not use"</formula1>
    </dataValidation>
    <dataValidation type="list" allowBlank="1" showInputMessage="1" showErrorMessage="1" sqref="J89">
      <formula1>"FEATURED - Key competitive insight,PRIMARY - Main competitive evidence,SUPPORTING - Background competitive context,EXCLUDE - Do not use"</formula1>
    </dataValidation>
    <dataValidation type="list" allowBlank="1" showInputMessage="1" showErrorMessage="1" sqref="J90">
      <formula1>"FEATURED - Key competitive insight,PRIMARY - Main competitive evidence,SUPPORTING - Background competitive context,EXCLUDE - Do not use"</formula1>
    </dataValidation>
    <dataValidation type="list" allowBlank="1" showInputMessage="1" showErrorMessage="1" sqref="J91">
      <formula1>"FEATURED - Key competitive insight,PRIMARY - Main competitive evidence,SUPPORTING - Background competitive context,EXCLUDE - Do not use"</formula1>
    </dataValidation>
    <dataValidation type="list" allowBlank="1" showInputMessage="1" showErrorMessage="1" sqref="J92">
      <formula1>"FEATURED - Key competitive insight,PRIMARY - Main competitive evidence,SUPPORTING - Background competitive context,EXCLUDE - Do not use"</formula1>
    </dataValidation>
    <dataValidation type="list" allowBlank="1" showInputMessage="1" showErrorMessage="1" sqref="J93">
      <formula1>"FEATURED - Key competitive insight,PRIMARY - Main competitive evidence,SUPPORTING - Background competitive context,EXCLUDE - Do not use"</formula1>
    </dataValidation>
    <dataValidation type="list" allowBlank="1" showInputMessage="1" showErrorMessage="1" sqref="J94">
      <formula1>"FEATURED - Key competitive insight,PRIMARY - Main competitive evidence,SUPPORTING - Background competitive context,EXCLUDE - Do not use"</formula1>
    </dataValidation>
    <dataValidation type="list" allowBlank="1" showInputMessage="1" showErrorMessage="1" sqref="J96">
      <formula1>"FEATURED - Key competitive insight,PRIMARY - Main competitive evidence,SUPPORTING - Background competitive context,EXCLUDE - Do not use"</formula1>
    </dataValidation>
    <dataValidation type="list" allowBlank="1" showInputMessage="1" showErrorMessage="1" sqref="J97">
      <formula1>"FEATURED - Key competitive insight,PRIMARY - Main competitive evidence,SUPPORTING - Background competitive context,EXCLUDE - Do not use"</formula1>
    </dataValidation>
    <dataValidation type="list" allowBlank="1" showInputMessage="1" showErrorMessage="1" sqref="J98">
      <formula1>"FEATURED - Key competitive insight,PRIMARY - Main competitive evidence,SUPPORTING - Background competitive context,EXCLUDE - Do not use"</formula1>
    </dataValidation>
    <dataValidation type="list" allowBlank="1" showInputMessage="1" showErrorMessage="1" sqref="J99">
      <formula1>"FEATURED - Key competitive insight,PRIMARY - Main competitive evidence,SUPPORTING - Background competitive context,EXCLUDE - Do not use"</formula1>
    </dataValidation>
    <dataValidation type="list" allowBlank="1" showInputMessage="1" showErrorMessage="1" sqref="J100">
      <formula1>"FEATURED - Key competitive insight,PRIMARY - Main competitive evidence,SUPPORTING - Background competitive context,EXCLUDE - Do not use"</formula1>
    </dataValidation>
    <dataValidation type="list" allowBlank="1" showInputMessage="1" showErrorMessage="1" sqref="J101">
      <formula1>"FEATURED - Key competitive insight,PRIMARY - Main competitive evidence,SUPPORTING - Background competitive context,EXCLUDE - Do not use"</formula1>
    </dataValidation>
    <dataValidation type="list" allowBlank="1" showInputMessage="1" showErrorMessage="1" sqref="J102">
      <formula1>"FEATURED - Key competitive insight,PRIMARY - Main competitive evidence,SUPPORTING - Background competitive context,EXCLUDE - Do not use"</formula1>
    </dataValidation>
    <dataValidation type="list" allowBlank="1" showInputMessage="1" showErrorMessage="1" sqref="J103">
      <formula1>"FEATURED - Key competitive insight,PRIMARY - Main competitive evidence,SUPPORTING - Background competitive context,EXCLUDE - Do not use"</formula1>
    </dataValidation>
    <dataValidation type="list" allowBlank="1" showInputMessage="1" showErrorMessage="1" sqref="J104">
      <formula1>"FEATURED - Key competitive insight,PRIMARY - Main competitive evidence,SUPPORTING - Background competitive context,EXCLUDE - Do not use"</formula1>
    </dataValidation>
    <dataValidation type="list" allowBlank="1" showInputMessage="1" showErrorMessage="1" sqref="J105">
      <formula1>"FEATURED - Key competitive insight,PRIMARY - Main competitive evidence,SUPPORTING - Background competitive context,EXCLUDE - Do not use"</formula1>
    </dataValidation>
    <dataValidation type="list" allowBlank="1" showInputMessage="1" showErrorMessage="1" sqref="J106">
      <formula1>"FEATURED - Key competitive insight,PRIMARY - Main competitive evidence,SUPPORTING - Background competitive context,EXCLUDE - Do not use"</formula1>
    </dataValidation>
    <dataValidation type="list" allowBlank="1" showInputMessage="1" showErrorMessage="1" sqref="J107">
      <formula1>"FEATURED - Key competitive insight,PRIMARY - Main competitive evidence,SUPPORTING - Background competitive context,EXCLUDE - Do not use"</formula1>
    </dataValidation>
    <dataValidation type="list" allowBlank="1" showInputMessage="1" showErrorMessage="1" sqref="J109">
      <formula1>"FEATURED - Key competitive insight,PRIMARY - Main competitive evidence,SUPPORTING - Background competitive context,EXCLUDE - Do not use"</formula1>
    </dataValidation>
    <dataValidation type="list" allowBlank="1" showInputMessage="1" showErrorMessage="1" sqref="J110">
      <formula1>"FEATURED - Key competitive insight,PRIMARY - Main competitive evidence,SUPPORTING - Background competitive context,EXCLUDE - Do not use"</formula1>
    </dataValidation>
    <dataValidation type="list" allowBlank="1" showInputMessage="1" showErrorMessage="1" sqref="J111">
      <formula1>"FEATURED - Key competitive insight,PRIMARY - Main competitive evidence,SUPPORTING - Background competitive context,EXCLUDE - Do not use"</formula1>
    </dataValidation>
    <dataValidation type="list" allowBlank="1" showInputMessage="1" showErrorMessage="1" sqref="J112">
      <formula1>"FEATURED - Key competitive insight,PRIMARY - Main competitive evidence,SUPPORTING - Background competitive context,EXCLUDE - Do not use"</formula1>
    </dataValidation>
    <dataValidation type="list" allowBlank="1" showInputMessage="1" showErrorMessage="1" sqref="J113">
      <formula1>"FEATURED - Key competitive insight,PRIMARY - Main competitive evidence,SUPPORTING - Background competitive context,EXCLUDE - Do not use"</formula1>
    </dataValidation>
    <dataValidation type="list" allowBlank="1" showInputMessage="1" showErrorMessage="1" sqref="J114">
      <formula1>"FEATURED - Key competitive insight,PRIMARY - Main competitive evidence,SUPPORTING - Background competitive context,EXCLUDE - Do not use"</formula1>
    </dataValidation>
    <dataValidation type="list" allowBlank="1" showInputMessage="1" showErrorMessage="1" sqref="J115">
      <formula1>"FEATURED - Key competitive insight,PRIMARY - Main competitive evidence,SUPPORTING - Background competitive context,EXCLUDE - Do not use"</formula1>
    </dataValidation>
    <dataValidation type="list" allowBlank="1" showInputMessage="1" showErrorMessage="1" sqref="J116">
      <formula1>"FEATURED - Key competitive insight,PRIMARY - Main competitive evidence,SUPPORTING - Background competitive context,EXCLUDE - Do not use"</formula1>
    </dataValidation>
    <dataValidation type="list" allowBlank="1" showInputMessage="1" showErrorMessage="1" sqref="J117">
      <formula1>"FEATURED - Key competitive insight,PRIMARY - Main competitive evidence,SUPPORTING - Background competitive context,EXCLUDE - Do not use"</formula1>
    </dataValidation>
    <dataValidation type="list" allowBlank="1" showInputMessage="1" showErrorMessage="1" sqref="J118">
      <formula1>"FEATURED - Key competitive insight,PRIMARY - Main competitive evidence,SUPPORTING - Background competitive context,EXCLUDE - Do not use"</formula1>
    </dataValidation>
    <dataValidation type="list" allowBlank="1" showInputMessage="1" showErrorMessage="1" sqref="J119">
      <formula1>"FEATURED - Key competitive insight,PRIMARY - Main competitive evidence,SUPPORTING - Background competitive context,EXCLUDE - Do not use"</formula1>
    </dataValidation>
    <dataValidation type="list" allowBlank="1" showInputMessage="1" showErrorMessage="1" sqref="J120">
      <formula1>"FEATURED - Key competitive insight,PRIMARY - Main competitive evidence,SUPPORTING - Background competitive context,EXCLUDE - Do not use"</formula1>
    </dataValidation>
    <dataValidation type="list" allowBlank="1" showInputMessage="1" showErrorMessage="1" sqref="J121">
      <formula1>"FEATURED - Key competitive insight,PRIMARY - Main competitive evidence,SUPPORTING - Background competitive context,EXCLUDE - Do not use"</formula1>
    </dataValidation>
    <dataValidation type="list" allowBlank="1" showInputMessage="1" showErrorMessage="1" sqref="J122">
      <formula1>"FEATURED - Key competitive insight,PRIMARY - Main competitive evidence,SUPPORTING - Background competitive context,EXCLUDE - Do not use"</formula1>
    </dataValidation>
    <dataValidation type="list" allowBlank="1" showInputMessage="1" showErrorMessage="1" sqref="J124">
      <formula1>"FEATURED - Key competitive insight,PRIMARY - Main competitive evidence,SUPPORTING - Background competitive context,EXCLUDE - Do not use"</formula1>
    </dataValidation>
    <dataValidation type="list" allowBlank="1" showInputMessage="1" showErrorMessage="1" sqref="J125">
      <formula1>"FEATURED - Key competitive insight,PRIMARY - Main competitive evidence,SUPPORTING - Background competitive context,EXCLUDE - Do not use"</formula1>
    </dataValidation>
    <dataValidation type="list" allowBlank="1" showInputMessage="1" showErrorMessage="1" sqref="J126">
      <formula1>"FEATURED - Key competitive insight,PRIMARY - Main competitive evidence,SUPPORTING - Background competitive context,EXCLUDE - Do not use"</formula1>
    </dataValidation>
    <dataValidation type="list" allowBlank="1" showInputMessage="1" showErrorMessage="1" sqref="J127">
      <formula1>"FEATURED - Key competitive insight,PRIMARY - Main competitive evidence,SUPPORTING - Background competitive context,EXCLUDE - Do not use"</formula1>
    </dataValidation>
    <dataValidation type="list" allowBlank="1" showInputMessage="1" showErrorMessage="1" sqref="J128">
      <formula1>"FEATURED - Key competitive insight,PRIMARY - Main competitive evidence,SUPPORTING - Background competitive context,EXCLUDE - Do not use"</formula1>
    </dataValidation>
    <dataValidation type="list" allowBlank="1" showInputMessage="1" showErrorMessage="1" sqref="J129">
      <formula1>"FEATURED - Key competitive insight,PRIMARY - Main competitive evidence,SUPPORTING - Background competitive context,EXCLUDE - Do not use"</formula1>
    </dataValidation>
    <dataValidation type="list" allowBlank="1" showInputMessage="1" showErrorMessage="1" sqref="J130">
      <formula1>"FEATURED - Key competitive insight,PRIMARY - Main competitive evidence,SUPPORTING - Background competitive context,EXCLUDE - Do not use"</formula1>
    </dataValidation>
    <dataValidation type="list" allowBlank="1" showInputMessage="1" showErrorMessage="1" sqref="J131">
      <formula1>"FEATURED - Key competitive insight,PRIMARY - Main competitive evidence,SUPPORTING - Background competitive context,EXCLUDE - Do not use"</formula1>
    </dataValidation>
    <dataValidation type="list" allowBlank="1" showInputMessage="1" showErrorMessage="1" sqref="J132">
      <formula1>"FEATURED - Key competitive insight,PRIMARY - Main competitive evidence,SUPPORTING - Background competitive context,EXCLUDE - Do not use"</formula1>
    </dataValidation>
    <dataValidation type="list" allowBlank="1" showInputMessage="1" showErrorMessage="1" sqref="J134">
      <formula1>"FEATURED - Key competitive insight,PRIMARY - Main competitive evidence,SUPPORTING - Background competitive context,EXCLUDE - Do not use"</formula1>
    </dataValidation>
    <dataValidation type="list" allowBlank="1" showInputMessage="1" showErrorMessage="1" sqref="J135">
      <formula1>"FEATURED - Key competitive insight,PRIMARY - Main competitive evidence,SUPPORTING - Background competitive context,EXCLUDE - Do not use"</formula1>
    </dataValidation>
    <dataValidation type="list" allowBlank="1" showInputMessage="1" showErrorMessage="1" sqref="J136">
      <formula1>"FEATURED - Key competitive insight,PRIMARY - Main competitive evidence,SUPPORTING - Background competitive context,EXCLUDE - Do not use"</formula1>
    </dataValidation>
    <dataValidation type="list" allowBlank="1" showInputMessage="1" showErrorMessage="1" sqref="J137">
      <formula1>"FEATURED - Key competitive insight,PRIMARY - Main competitive evidence,SUPPORTING - Background competitive context,EXCLUDE - Do not use"</formula1>
    </dataValidation>
    <dataValidation type="list" allowBlank="1" showInputMessage="1" showErrorMessage="1" sqref="J138">
      <formula1>"FEATURED - Key competitive insight,PRIMARY - Main competitive evidence,SUPPORTING - Background competitive context,EXCLUDE - Do not use"</formula1>
    </dataValidation>
    <dataValidation type="list" allowBlank="1" showInputMessage="1" showErrorMessage="1" sqref="J140">
      <formula1>"FEATURED - Key competitive insight,PRIMARY - Main competitive evidence,SUPPORTING - Background competitive context,EXCLUDE - Do not use"</formula1>
    </dataValidation>
    <dataValidation type="list" allowBlank="1" showInputMessage="1" showErrorMessage="1" sqref="J141">
      <formula1>"FEATURED - Key competitive insight,PRIMARY - Main competitive evidence,SUPPORTING - Background competitive context,EXCLUDE - Do not use"</formula1>
    </dataValidation>
    <dataValidation type="list" allowBlank="1" showInputMessage="1" showErrorMessage="1" sqref="J142">
      <formula1>"FEATURED - Key competitive insight,PRIMARY - Main competitive evidence,SUPPORTING - Background competitive context,EXCLUDE - Do not use"</formula1>
    </dataValidation>
    <dataValidation type="list" allowBlank="1" showInputMessage="1" showErrorMessage="1" sqref="J143">
      <formula1>"FEATURED - Key competitive insight,PRIMARY - Main competitive evidence,SUPPORTING - Background competitive context,EXCLUDE - Do not use"</formula1>
    </dataValidation>
    <dataValidation type="list" allowBlank="1" showInputMessage="1" showErrorMessage="1" sqref="J144">
      <formula1>"FEATURED - Key competitive insight,PRIMARY - Main competitive evidence,SUPPORTING - Background competitive context,EXCLUDE - Do not use"</formula1>
    </dataValidation>
    <dataValidation type="list" allowBlank="1" showInputMessage="1" showErrorMessage="1" sqref="J145">
      <formula1>"FEATURED - Key competitive insight,PRIMARY - Main competitive evidence,SUPPORTING - Background competitive context,EXCLUDE - Do not use"</formula1>
    </dataValidation>
    <dataValidation type="list" allowBlank="1" showInputMessage="1" showErrorMessage="1" sqref="J146">
      <formula1>"FEATURED - Key competitive insight,PRIMARY - Main competitive evidence,SUPPORTING - Background competitive context,EXCLUDE - Do not use"</formula1>
    </dataValidation>
    <dataValidation type="list" allowBlank="1" showInputMessage="1" showErrorMessage="1" sqref="J147">
      <formula1>"FEATURED - Key competitive insight,PRIMARY - Main competitive evidence,SUPPORTING - Background competitive context,EXCLUDE - Do not use"</formula1>
    </dataValidation>
    <dataValidation type="list" allowBlank="1" showInputMessage="1" showErrorMessage="1" sqref="J148">
      <formula1>"FEATURED - Key competitive insight,PRIMARY - Main competitive evidence,SUPPORTING - Background competitive context,EXCLUDE - Do not use"</formula1>
    </dataValidation>
    <dataValidation type="list" allowBlank="1" showInputMessage="1" showErrorMessage="1" sqref="J149">
      <formula1>"FEATURED - Key competitive insight,PRIMARY - Main competitive evidence,SUPPORTING - Background competitive context,EXCLUDE - Do not use"</formula1>
    </dataValidation>
    <dataValidation type="list" allowBlank="1" showInputMessage="1" showErrorMessage="1" sqref="J150">
      <formula1>"FEATURED - Key competitive insight,PRIMARY - Main competitive evidence,SUPPORTING - Background competitive context,EXCLUDE - Do not use"</formula1>
    </dataValidation>
    <dataValidation type="list" allowBlank="1" showInputMessage="1" showErrorMessage="1" sqref="J151">
      <formula1>"FEATURED - Key competitive insight,PRIMARY - Main competitive evidence,SUPPORTING - Background competitive context,EXCLUDE - Do not use"</formula1>
    </dataValidation>
    <dataValidation type="list" allowBlank="1" showInputMessage="1" showErrorMessage="1" sqref="J153">
      <formula1>"FEATURED - Key competitive insight,PRIMARY - Main competitive evidence,SUPPORTING - Background competitive context,EXCLUDE - Do not use"</formula1>
    </dataValidation>
    <dataValidation type="list" allowBlank="1" showInputMessage="1" showErrorMessage="1" sqref="J154">
      <formula1>"FEATURED - Key competitive insight,PRIMARY - Main competitive evidence,SUPPORTING - Background competitive context,EXCLUDE - Do not use"</formula1>
    </dataValidation>
    <dataValidation type="list" allowBlank="1" showInputMessage="1" showErrorMessage="1" sqref="J155">
      <formula1>"FEATURED - Key competitive insight,PRIMARY - Main competitive evidence,SUPPORTING - Background competitive context,EXCLUDE - Do not use"</formula1>
    </dataValidation>
    <dataValidation type="list" allowBlank="1" showInputMessage="1" showErrorMessage="1" sqref="J157">
      <formula1>"FEATURED - Key competitive insight,PRIMARY - Main competitive evidence,SUPPORTING - Background competitive context,EXCLUDE - Do not use"</formula1>
    </dataValidation>
    <dataValidation type="list" allowBlank="1" showInputMessage="1" showErrorMessage="1" sqref="J158">
      <formula1>"FEATURED - Key competitive insight,PRIMARY - Main competitive evidence,SUPPORTING - Background competitive context,EXCLUDE - Do not use"</formula1>
    </dataValidation>
    <dataValidation type="list" allowBlank="1" showInputMessage="1" showErrorMessage="1" sqref="J159">
      <formula1>"FEATURED - Key competitive insight,PRIMARY - Main competitive evidence,SUPPORTING - Background competitive context,EXCLUDE - Do not use"</formula1>
    </dataValidation>
    <dataValidation type="list" allowBlank="1" showInputMessage="1" showErrorMessage="1" sqref="J161">
      <formula1>"FEATURED - Key competitive insight,PRIMARY - Main competitive evidence,SUPPORTING - Background competitive context,EXCLUDE - Do not use"</formula1>
    </dataValidation>
    <dataValidation type="list" allowBlank="1" showInputMessage="1" showErrorMessage="1" sqref="J162">
      <formula1>"FEATURED - Key competitive insight,PRIMARY - Main competitive evidence,SUPPORTING - Background competitive context,EXCLUDE - Do not use"</formula1>
    </dataValidation>
    <dataValidation type="list" allowBlank="1" showInputMessage="1" showErrorMessage="1" sqref="J163">
      <formula1>"FEATURED - Key competitive insight,PRIMARY - Main competitive evidence,SUPPORTING - Background competitive context,EXCLUDE - Do not use"</formula1>
    </dataValidation>
    <dataValidation type="list" allowBlank="1" showInputMessage="1" showErrorMessage="1" sqref="J164">
      <formula1>"FEATURED - Key competitive insight,PRIMARY - Main competitive evidence,SUPPORTING - Background competitive context,EXCLUDE - Do not use"</formula1>
    </dataValidation>
    <dataValidation type="list" allowBlank="1" showInputMessage="1" showErrorMessage="1" sqref="J165">
      <formula1>"FEATURED - Key competitive insight,PRIMARY - Main competitive evidence,SUPPORTING - Background competitive context,EXCLUDE - Do not use"</formula1>
    </dataValidation>
    <dataValidation type="list" allowBlank="1" showInputMessage="1" showErrorMessage="1" sqref="J166">
      <formula1>"FEATURED - Key competitive insight,PRIMARY - Main competitive evidence,SUPPORTING - Background competitive context,EXCLUDE - Do not use"</formula1>
    </dataValidation>
    <dataValidation type="list" allowBlank="1" showInputMessage="1" showErrorMessage="1" sqref="J167">
      <formula1>"FEATURED - Key competitive insight,PRIMARY - Main competitive evidence,SUPPORTING - Background competitive context,EXCLUDE - Do not use"</formula1>
    </dataValidation>
    <dataValidation type="list" allowBlank="1" showInputMessage="1" showErrorMessage="1" sqref="J168">
      <formula1>"FEATURED - Key competitive insight,PRIMARY - Main competitive evidence,SUPPORTING - Background competitive context,EXCLUDE - Do not use"</formula1>
    </dataValidation>
    <dataValidation type="list" allowBlank="1" showInputMessage="1" showErrorMessage="1" sqref="J169">
      <formula1>"FEATURED - Key competitive insight,PRIMARY - Main competitive evidence,SUPPORTING - Background competitive context,EXCLUDE - Do not use"</formula1>
    </dataValidation>
    <dataValidation type="list" allowBlank="1" showInputMessage="1" showErrorMessage="1" sqref="J171">
      <formula1>"FEATURED - Key competitive insight,PRIMARY - Main competitive evidence,SUPPORTING - Background competitive context,EXCLUDE - Do not use"</formula1>
    </dataValidation>
    <dataValidation type="list" allowBlank="1" showInputMessage="1" showErrorMessage="1" sqref="J172">
      <formula1>"FEATURED - Key competitive insight,PRIMARY - Main competitive evidence,SUPPORTING - Background competitive context,EXCLUDE - Do not use"</formula1>
    </dataValidation>
    <dataValidation type="list" allowBlank="1" showInputMessage="1" showErrorMessage="1" sqref="J173">
      <formula1>"FEATURED - Key competitive insight,PRIMARY - Main competitive evidence,SUPPORTING - Background competitive context,EXCLUDE - Do not use"</formula1>
    </dataValidation>
    <dataValidation type="list" allowBlank="1" showInputMessage="1" showErrorMessage="1" sqref="J174">
      <formula1>"FEATURED - Key competitive insight,PRIMARY - Main competitive evidence,SUPPORTING - Background competitive context,EXCLUDE - Do not use"</formula1>
    </dataValidation>
    <dataValidation type="list" allowBlank="1" showInputMessage="1" showErrorMessage="1" sqref="J175">
      <formula1>"FEATURED - Key competitive insight,PRIMARY - Main competitive evidence,SUPPORTING - Background competitive context,EXCLUDE - Do not use"</formula1>
    </dataValidation>
    <dataValidation type="list" allowBlank="1" showInputMessage="1" showErrorMessage="1" sqref="J176">
      <formula1>"FEATURED - Key competitive insight,PRIMARY - Main competitive evidence,SUPPORTING - Background competitive context,EXCLUDE - Do not use"</formula1>
    </dataValidation>
    <dataValidation type="list" allowBlank="1" showInputMessage="1" showErrorMessage="1" sqref="J177">
      <formula1>"FEATURED - Key competitive insight,PRIMARY - Main competitive evidence,SUPPORTING - Background competitive context,EXCLUDE - Do not use"</formula1>
    </dataValidation>
    <dataValidation type="list" allowBlank="1" showInputMessage="1" showErrorMessage="1" sqref="J178">
      <formula1>"FEATURED - Key competitive insight,PRIMARY - Main competitive evidence,SUPPORTING - Background competitive context,EXCLUDE - Do not use"</formula1>
    </dataValidation>
    <dataValidation type="list" allowBlank="1" showInputMessage="1" showErrorMessage="1" sqref="J17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5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498</v>
      </c>
      <c r="B1" s="1"/>
      <c r="C1" s="1"/>
      <c r="D1" s="1"/>
      <c r="E1" s="1"/>
      <c r="F1" s="1"/>
      <c r="G1" s="1"/>
      <c r="H1" s="1"/>
      <c r="I1" s="1"/>
      <c r="J1" s="1"/>
      <c r="K1" s="1"/>
      <c r="L1" s="1"/>
    </row>
    <row r="2" spans="1:12">
      <c r="A2" s="2" t="s">
        <v>499</v>
      </c>
      <c r="B2" s="2"/>
      <c r="C2" s="2"/>
      <c r="D2" s="2"/>
      <c r="E2" s="2"/>
      <c r="F2" s="2"/>
      <c r="G2" s="2"/>
      <c r="H2" s="2"/>
      <c r="I2" s="2"/>
      <c r="J2" s="2"/>
      <c r="K2" s="2"/>
      <c r="L2" s="2"/>
    </row>
    <row r="3" spans="1:12">
      <c r="A3" s="6" t="s">
        <v>500</v>
      </c>
      <c r="B3" s="6"/>
      <c r="C3" s="6"/>
      <c r="D3" s="6"/>
      <c r="E3" s="6"/>
      <c r="F3" s="6"/>
      <c r="G3" s="6"/>
      <c r="H3" s="6"/>
      <c r="I3" s="6"/>
      <c r="J3" s="6"/>
      <c r="K3" s="6"/>
      <c r="L3" s="6"/>
    </row>
    <row r="4" spans="1:12">
      <c r="A4" s="6" t="s">
        <v>501</v>
      </c>
      <c r="B4" s="6"/>
      <c r="C4" s="6"/>
      <c r="D4" s="6"/>
      <c r="E4" s="6"/>
      <c r="F4" s="6"/>
      <c r="G4" s="6"/>
      <c r="H4" s="6"/>
      <c r="I4" s="6"/>
      <c r="J4" s="6"/>
      <c r="K4" s="6"/>
      <c r="L4" s="6"/>
    </row>
    <row r="6" spans="1:12">
      <c r="A6" s="3" t="s">
        <v>124</v>
      </c>
      <c r="B6" s="3" t="s">
        <v>125</v>
      </c>
      <c r="C6" s="3" t="s">
        <v>126</v>
      </c>
      <c r="D6" s="3" t="s">
        <v>43</v>
      </c>
      <c r="E6" s="3" t="s">
        <v>127</v>
      </c>
      <c r="F6" s="3" t="s">
        <v>128</v>
      </c>
      <c r="G6" s="3" t="s">
        <v>129</v>
      </c>
      <c r="H6" s="3" t="s">
        <v>130</v>
      </c>
      <c r="I6" s="3" t="s">
        <v>131</v>
      </c>
      <c r="J6" s="3" t="s">
        <v>134</v>
      </c>
      <c r="K6" s="3" t="s">
        <v>135</v>
      </c>
      <c r="L6" s="3" t="s">
        <v>136</v>
      </c>
    </row>
    <row r="7" spans="1:12">
      <c r="A7" s="6" t="s">
        <v>315</v>
      </c>
      <c r="B7" s="6" t="s">
        <v>502</v>
      </c>
      <c r="C7" s="6" t="s">
        <v>503</v>
      </c>
      <c r="D7" s="6" t="s">
        <v>318</v>
      </c>
      <c r="E7" s="6" t="s">
        <v>319</v>
      </c>
      <c r="F7" s="6" t="s">
        <v>293</v>
      </c>
      <c r="G7" s="6" t="s">
        <v>294</v>
      </c>
      <c r="H7" s="6" t="s">
        <v>320</v>
      </c>
      <c r="I7" s="5">
        <v>4</v>
      </c>
      <c r="J7" s="9"/>
      <c r="K7" s="9"/>
      <c r="L7" s="10"/>
    </row>
    <row r="8" spans="1:12">
      <c r="A8" s="6"/>
      <c r="B8" s="6"/>
      <c r="C8" s="6"/>
      <c r="D8" s="6"/>
      <c r="E8" s="6" t="s">
        <v>322</v>
      </c>
      <c r="F8" s="6" t="s">
        <v>293</v>
      </c>
      <c r="G8" s="6" t="s">
        <v>294</v>
      </c>
      <c r="H8" s="6" t="s">
        <v>320</v>
      </c>
      <c r="I8" s="5">
        <v>4</v>
      </c>
      <c r="J8" s="9"/>
      <c r="K8" s="6"/>
      <c r="L8" s="10"/>
    </row>
    <row r="9" spans="1:12">
      <c r="A9" s="6"/>
      <c r="B9" s="6"/>
      <c r="C9" s="6"/>
      <c r="D9" s="6"/>
      <c r="E9" s="6" t="s">
        <v>323</v>
      </c>
      <c r="F9" s="6" t="s">
        <v>232</v>
      </c>
      <c r="G9" s="6" t="s">
        <v>233</v>
      </c>
      <c r="H9" s="6" t="s">
        <v>320</v>
      </c>
      <c r="I9" s="5">
        <v>4</v>
      </c>
      <c r="J9" s="9"/>
      <c r="K9" s="6"/>
      <c r="L9" s="10"/>
    </row>
    <row r="10" spans="1:12">
      <c r="A10" s="6"/>
      <c r="B10" s="6"/>
      <c r="C10" s="6"/>
      <c r="D10" s="6"/>
      <c r="E10" s="6" t="s">
        <v>324</v>
      </c>
      <c r="F10" s="6" t="s">
        <v>232</v>
      </c>
      <c r="G10" s="6" t="s">
        <v>233</v>
      </c>
      <c r="H10" s="6" t="s">
        <v>320</v>
      </c>
      <c r="I10" s="5">
        <v>4</v>
      </c>
      <c r="J10" s="9"/>
      <c r="K10" s="6"/>
      <c r="L10" s="10"/>
    </row>
    <row r="12" spans="1:12">
      <c r="A12" s="6" t="s">
        <v>326</v>
      </c>
      <c r="B12" s="6" t="s">
        <v>504</v>
      </c>
      <c r="C12" s="6" t="s">
        <v>503</v>
      </c>
      <c r="D12" s="6" t="s">
        <v>204</v>
      </c>
      <c r="E12" s="6" t="s">
        <v>328</v>
      </c>
      <c r="F12" s="6" t="s">
        <v>287</v>
      </c>
      <c r="G12" s="6" t="s">
        <v>288</v>
      </c>
      <c r="H12" s="6" t="s">
        <v>295</v>
      </c>
      <c r="I12" s="5">
        <v>3</v>
      </c>
      <c r="J12" s="9"/>
      <c r="K12" s="6"/>
      <c r="L12" s="10"/>
    </row>
    <row r="13" spans="1:12">
      <c r="A13" s="6"/>
      <c r="B13" s="6"/>
      <c r="C13" s="6"/>
      <c r="D13" s="6"/>
      <c r="E13" s="6" t="s">
        <v>329</v>
      </c>
      <c r="F13" s="6" t="s">
        <v>141</v>
      </c>
      <c r="G13" s="6" t="s">
        <v>142</v>
      </c>
      <c r="H13" s="6" t="s">
        <v>289</v>
      </c>
      <c r="I13" s="5">
        <v>3</v>
      </c>
      <c r="J13" s="9"/>
      <c r="K13" s="6"/>
      <c r="L13" s="10"/>
    </row>
    <row r="14" spans="1:12">
      <c r="A14" s="6"/>
      <c r="B14" s="6"/>
      <c r="C14" s="6"/>
      <c r="D14" s="6"/>
      <c r="E14" s="6" t="s">
        <v>331</v>
      </c>
      <c r="F14" s="6" t="s">
        <v>141</v>
      </c>
      <c r="G14" s="6" t="s">
        <v>142</v>
      </c>
      <c r="H14" s="6" t="s">
        <v>289</v>
      </c>
      <c r="I14" s="5">
        <v>3</v>
      </c>
      <c r="J14" s="9"/>
      <c r="K14" s="6"/>
      <c r="L14" s="10"/>
    </row>
    <row r="15" spans="1:12">
      <c r="A15" s="6"/>
      <c r="B15" s="6"/>
      <c r="C15" s="6"/>
      <c r="D15" s="6"/>
      <c r="E15" s="6" t="s">
        <v>333</v>
      </c>
      <c r="F15" s="6" t="s">
        <v>141</v>
      </c>
      <c r="G15" s="6" t="s">
        <v>142</v>
      </c>
      <c r="H15" s="6" t="s">
        <v>289</v>
      </c>
      <c r="I15" s="5">
        <v>3</v>
      </c>
      <c r="J15" s="9"/>
      <c r="K15" s="6"/>
      <c r="L15" s="10"/>
    </row>
    <row r="16" spans="1:12">
      <c r="A16" s="6"/>
      <c r="B16" s="6"/>
      <c r="C16" s="6"/>
      <c r="D16" s="6"/>
      <c r="E16" s="6" t="s">
        <v>335</v>
      </c>
      <c r="F16" s="6" t="s">
        <v>147</v>
      </c>
      <c r="G16" s="6" t="s">
        <v>148</v>
      </c>
      <c r="H16" s="6" t="s">
        <v>295</v>
      </c>
      <c r="I16" s="5">
        <v>4</v>
      </c>
      <c r="J16" s="9"/>
      <c r="K16" s="6"/>
      <c r="L16" s="10"/>
    </row>
    <row r="17" spans="1:12">
      <c r="A17" s="6"/>
      <c r="B17" s="6"/>
      <c r="C17" s="6"/>
      <c r="D17" s="6"/>
      <c r="E17" s="6" t="s">
        <v>336</v>
      </c>
      <c r="F17" s="6" t="s">
        <v>270</v>
      </c>
      <c r="G17" s="6" t="s">
        <v>271</v>
      </c>
      <c r="H17" s="6" t="s">
        <v>289</v>
      </c>
      <c r="I17" s="5">
        <v>2</v>
      </c>
      <c r="J17" s="9"/>
      <c r="K17" s="6"/>
      <c r="L17" s="10"/>
    </row>
    <row r="18" spans="1:12">
      <c r="A18" s="6"/>
      <c r="B18" s="6"/>
      <c r="C18" s="6"/>
      <c r="D18" s="6"/>
      <c r="E18" s="6" t="s">
        <v>338</v>
      </c>
      <c r="F18" s="6" t="s">
        <v>270</v>
      </c>
      <c r="G18" s="6" t="s">
        <v>271</v>
      </c>
      <c r="H18" s="6" t="s">
        <v>289</v>
      </c>
      <c r="I18" s="5">
        <v>3</v>
      </c>
      <c r="J18" s="9"/>
      <c r="K18" s="6"/>
      <c r="L18" s="10"/>
    </row>
    <row r="19" spans="1:12">
      <c r="A19" s="6"/>
      <c r="B19" s="6"/>
      <c r="C19" s="6"/>
      <c r="D19" s="6"/>
      <c r="E19" s="6" t="s">
        <v>339</v>
      </c>
      <c r="F19" s="6" t="s">
        <v>174</v>
      </c>
      <c r="G19" s="6" t="s">
        <v>175</v>
      </c>
      <c r="H19" s="6" t="s">
        <v>289</v>
      </c>
      <c r="I19" s="5">
        <v>3</v>
      </c>
      <c r="J19" s="9"/>
      <c r="K19" s="6"/>
      <c r="L19" s="10"/>
    </row>
    <row r="20" spans="1:12">
      <c r="A20" s="6"/>
      <c r="B20" s="6"/>
      <c r="C20" s="6"/>
      <c r="D20" s="6"/>
      <c r="E20" s="6" t="s">
        <v>341</v>
      </c>
      <c r="F20" s="6" t="s">
        <v>178</v>
      </c>
      <c r="G20" s="6" t="s">
        <v>179</v>
      </c>
      <c r="H20" s="6" t="s">
        <v>289</v>
      </c>
      <c r="I20" s="5">
        <v>3</v>
      </c>
      <c r="J20" s="9"/>
      <c r="K20" s="6"/>
      <c r="L20" s="10"/>
    </row>
    <row r="21" spans="1:12">
      <c r="A21" s="6"/>
      <c r="B21" s="6"/>
      <c r="C21" s="6"/>
      <c r="D21" s="6"/>
      <c r="E21" s="6" t="s">
        <v>342</v>
      </c>
      <c r="F21" s="6" t="s">
        <v>178</v>
      </c>
      <c r="G21" s="6" t="s">
        <v>179</v>
      </c>
      <c r="H21" s="6" t="s">
        <v>295</v>
      </c>
      <c r="I21" s="5">
        <v>4</v>
      </c>
      <c r="J21" s="9"/>
      <c r="K21" s="6"/>
      <c r="L21" s="10"/>
    </row>
    <row r="22" spans="1:12">
      <c r="A22" s="6"/>
      <c r="B22" s="6"/>
      <c r="C22" s="6"/>
      <c r="D22" s="6"/>
      <c r="E22" s="6" t="s">
        <v>344</v>
      </c>
      <c r="F22" s="6" t="s">
        <v>227</v>
      </c>
      <c r="G22" s="6" t="s">
        <v>228</v>
      </c>
      <c r="H22" s="6" t="s">
        <v>289</v>
      </c>
      <c r="I22" s="5">
        <v>3</v>
      </c>
      <c r="J22" s="9"/>
      <c r="K22" s="6"/>
      <c r="L22" s="10"/>
    </row>
    <row r="23" spans="1:12">
      <c r="A23" s="6"/>
      <c r="B23" s="6"/>
      <c r="C23" s="6"/>
      <c r="D23" s="6"/>
      <c r="E23" s="6" t="s">
        <v>345</v>
      </c>
      <c r="F23" s="6" t="s">
        <v>232</v>
      </c>
      <c r="G23" s="6" t="s">
        <v>233</v>
      </c>
      <c r="H23" s="6" t="s">
        <v>289</v>
      </c>
      <c r="I23" s="5">
        <v>2</v>
      </c>
      <c r="J23" s="9"/>
      <c r="K23" s="6"/>
      <c r="L23" s="10"/>
    </row>
    <row r="24" spans="1:12">
      <c r="A24" s="6"/>
      <c r="B24" s="6"/>
      <c r="C24" s="6"/>
      <c r="D24" s="6"/>
      <c r="E24" s="6" t="s">
        <v>346</v>
      </c>
      <c r="F24" s="6" t="s">
        <v>232</v>
      </c>
      <c r="G24" s="6" t="s">
        <v>233</v>
      </c>
      <c r="H24" s="6" t="s">
        <v>289</v>
      </c>
      <c r="I24" s="5">
        <v>3</v>
      </c>
      <c r="J24" s="9"/>
      <c r="K24" s="6"/>
      <c r="L24" s="10"/>
    </row>
    <row r="25" spans="1:12">
      <c r="A25" s="6"/>
      <c r="B25" s="6"/>
      <c r="C25" s="6"/>
      <c r="D25" s="6"/>
      <c r="E25" s="6" t="s">
        <v>348</v>
      </c>
      <c r="F25" s="6" t="s">
        <v>236</v>
      </c>
      <c r="G25" s="6" t="s">
        <v>237</v>
      </c>
      <c r="H25" s="6" t="s">
        <v>289</v>
      </c>
      <c r="I25" s="5">
        <v>2</v>
      </c>
      <c r="J25" s="9"/>
      <c r="K25" s="6"/>
      <c r="L25" s="10"/>
    </row>
    <row r="26" spans="1:12">
      <c r="A26" s="6"/>
      <c r="B26" s="6"/>
      <c r="C26" s="6"/>
      <c r="D26" s="6"/>
      <c r="E26" s="6" t="s">
        <v>349</v>
      </c>
      <c r="F26" s="6" t="s">
        <v>151</v>
      </c>
      <c r="G26" s="6" t="s">
        <v>152</v>
      </c>
      <c r="H26" s="6" t="s">
        <v>295</v>
      </c>
      <c r="I26" s="5">
        <v>3</v>
      </c>
      <c r="J26" s="9"/>
      <c r="K26" s="6"/>
      <c r="L26" s="10"/>
    </row>
    <row r="27" spans="1:12">
      <c r="A27" s="6"/>
      <c r="B27" s="6"/>
      <c r="C27" s="6"/>
      <c r="D27" s="6"/>
      <c r="E27" s="6" t="s">
        <v>350</v>
      </c>
      <c r="F27" s="6" t="s">
        <v>151</v>
      </c>
      <c r="G27" s="6" t="s">
        <v>152</v>
      </c>
      <c r="H27" s="6" t="s">
        <v>295</v>
      </c>
      <c r="I27" s="5">
        <v>4</v>
      </c>
      <c r="J27" s="9"/>
      <c r="K27" s="6"/>
      <c r="L27" s="10"/>
    </row>
    <row r="28" spans="1:12">
      <c r="A28" s="6"/>
      <c r="B28" s="6"/>
      <c r="C28" s="6"/>
      <c r="D28" s="6"/>
      <c r="E28" s="6" t="s">
        <v>351</v>
      </c>
      <c r="F28" s="6" t="s">
        <v>239</v>
      </c>
      <c r="G28" s="6" t="s">
        <v>240</v>
      </c>
      <c r="H28" s="6" t="s">
        <v>295</v>
      </c>
      <c r="I28" s="5">
        <v>3</v>
      </c>
      <c r="J28" s="9"/>
      <c r="K28" s="6"/>
      <c r="L28" s="10"/>
    </row>
    <row r="30" spans="1:12">
      <c r="A30" s="6" t="s">
        <v>137</v>
      </c>
      <c r="B30" s="6" t="s">
        <v>505</v>
      </c>
      <c r="C30" s="6" t="s">
        <v>503</v>
      </c>
      <c r="D30" s="6" t="s">
        <v>100</v>
      </c>
      <c r="E30" s="6" t="s">
        <v>140</v>
      </c>
      <c r="F30" s="6" t="s">
        <v>141</v>
      </c>
      <c r="G30" s="6" t="s">
        <v>142</v>
      </c>
      <c r="H30" s="6" t="s">
        <v>143</v>
      </c>
      <c r="I30" s="5">
        <v>5</v>
      </c>
      <c r="J30" s="9"/>
      <c r="K30" s="6"/>
      <c r="L30" s="10"/>
    </row>
    <row r="31" spans="1:12">
      <c r="A31" s="6"/>
      <c r="B31" s="6"/>
      <c r="C31" s="6"/>
      <c r="D31" s="6"/>
      <c r="E31" s="6" t="s">
        <v>146</v>
      </c>
      <c r="F31" s="6" t="s">
        <v>147</v>
      </c>
      <c r="G31" s="6" t="s">
        <v>148</v>
      </c>
      <c r="H31" s="6" t="s">
        <v>143</v>
      </c>
      <c r="I31" s="5">
        <v>4</v>
      </c>
      <c r="J31" s="9"/>
      <c r="K31" s="6"/>
      <c r="L31" s="10"/>
    </row>
    <row r="32" spans="1:12">
      <c r="A32" s="6"/>
      <c r="B32" s="6"/>
      <c r="C32" s="6"/>
      <c r="D32" s="6"/>
      <c r="E32" s="6" t="s">
        <v>150</v>
      </c>
      <c r="F32" s="6" t="s">
        <v>151</v>
      </c>
      <c r="G32" s="6" t="s">
        <v>152</v>
      </c>
      <c r="H32" s="6" t="s">
        <v>143</v>
      </c>
      <c r="I32" s="5">
        <v>4</v>
      </c>
      <c r="J32" s="9"/>
      <c r="K32" s="6"/>
      <c r="L32" s="10"/>
    </row>
    <row r="33" spans="1:12">
      <c r="A33" s="6"/>
      <c r="B33" s="6"/>
      <c r="C33" s="6"/>
      <c r="D33" s="6"/>
      <c r="E33" s="6" t="s">
        <v>154</v>
      </c>
      <c r="F33" s="6" t="s">
        <v>151</v>
      </c>
      <c r="G33" s="6" t="s">
        <v>152</v>
      </c>
      <c r="H33" s="6" t="s">
        <v>143</v>
      </c>
      <c r="I33" s="5">
        <v>4</v>
      </c>
      <c r="J33" s="9"/>
      <c r="K33" s="6"/>
      <c r="L33" s="10"/>
    </row>
    <row r="35" spans="1:12">
      <c r="A35" s="6" t="s">
        <v>354</v>
      </c>
      <c r="B35" s="6" t="s">
        <v>506</v>
      </c>
      <c r="C35" s="6" t="s">
        <v>503</v>
      </c>
      <c r="D35" s="6" t="s">
        <v>100</v>
      </c>
      <c r="E35" s="6" t="s">
        <v>356</v>
      </c>
      <c r="F35" s="6" t="s">
        <v>287</v>
      </c>
      <c r="G35" s="6" t="s">
        <v>288</v>
      </c>
      <c r="H35" s="6" t="s">
        <v>320</v>
      </c>
      <c r="I35" s="5">
        <v>4</v>
      </c>
      <c r="J35" s="9"/>
      <c r="K35" s="6"/>
      <c r="L35" s="10"/>
    </row>
    <row r="36" spans="1:12">
      <c r="A36" s="6"/>
      <c r="B36" s="6"/>
      <c r="C36" s="6"/>
      <c r="D36" s="6"/>
      <c r="E36" s="6" t="s">
        <v>357</v>
      </c>
      <c r="F36" s="6" t="s">
        <v>293</v>
      </c>
      <c r="G36" s="6" t="s">
        <v>294</v>
      </c>
      <c r="H36" s="6" t="s">
        <v>320</v>
      </c>
      <c r="I36" s="5">
        <v>4</v>
      </c>
      <c r="J36" s="9"/>
      <c r="K36" s="6"/>
      <c r="L36" s="10"/>
    </row>
    <row r="37" spans="1:12">
      <c r="A37" s="6"/>
      <c r="B37" s="6"/>
      <c r="C37" s="6"/>
      <c r="D37" s="6"/>
      <c r="E37" s="6" t="s">
        <v>359</v>
      </c>
      <c r="F37" s="6" t="s">
        <v>293</v>
      </c>
      <c r="G37" s="6" t="s">
        <v>294</v>
      </c>
      <c r="H37" s="6" t="s">
        <v>320</v>
      </c>
      <c r="I37" s="5">
        <v>4</v>
      </c>
      <c r="J37" s="9"/>
      <c r="K37" s="6"/>
      <c r="L37" s="10"/>
    </row>
    <row r="38" spans="1:12">
      <c r="A38" s="6"/>
      <c r="B38" s="6"/>
      <c r="C38" s="6"/>
      <c r="D38" s="6"/>
      <c r="E38" s="6" t="s">
        <v>361</v>
      </c>
      <c r="F38" s="6" t="s">
        <v>293</v>
      </c>
      <c r="G38" s="6" t="s">
        <v>294</v>
      </c>
      <c r="H38" s="6" t="s">
        <v>320</v>
      </c>
      <c r="I38" s="5">
        <v>4</v>
      </c>
      <c r="J38" s="9"/>
      <c r="K38" s="6"/>
      <c r="L38" s="10"/>
    </row>
    <row r="39" spans="1:12">
      <c r="A39" s="6"/>
      <c r="B39" s="6"/>
      <c r="C39" s="6"/>
      <c r="D39" s="6"/>
      <c r="E39" s="6" t="s">
        <v>363</v>
      </c>
      <c r="F39" s="6" t="s">
        <v>227</v>
      </c>
      <c r="G39" s="6" t="s">
        <v>228</v>
      </c>
      <c r="H39" s="6" t="s">
        <v>320</v>
      </c>
      <c r="I39" s="5">
        <v>4</v>
      </c>
      <c r="J39" s="9"/>
      <c r="K39" s="6"/>
      <c r="L39" s="10"/>
    </row>
    <row r="40" spans="1:12">
      <c r="A40" s="6"/>
      <c r="B40" s="6"/>
      <c r="C40" s="6"/>
      <c r="D40" s="6"/>
      <c r="E40" s="6" t="s">
        <v>364</v>
      </c>
      <c r="F40" s="6" t="s">
        <v>236</v>
      </c>
      <c r="G40" s="6" t="s">
        <v>237</v>
      </c>
      <c r="H40" s="6" t="s">
        <v>320</v>
      </c>
      <c r="I40" s="5">
        <v>4</v>
      </c>
      <c r="J40" s="9"/>
      <c r="K40" s="6"/>
      <c r="L40" s="10"/>
    </row>
    <row r="42" spans="1:12">
      <c r="A42" s="6" t="s">
        <v>158</v>
      </c>
      <c r="B42" s="6" t="s">
        <v>507</v>
      </c>
      <c r="C42" s="6" t="s">
        <v>503</v>
      </c>
      <c r="D42" s="6" t="s">
        <v>91</v>
      </c>
      <c r="E42" s="6" t="s">
        <v>160</v>
      </c>
      <c r="F42" s="6" t="s">
        <v>161</v>
      </c>
      <c r="G42" s="6" t="s">
        <v>162</v>
      </c>
      <c r="H42" s="6" t="s">
        <v>143</v>
      </c>
      <c r="I42" s="5">
        <v>4</v>
      </c>
      <c r="J42" s="9"/>
      <c r="K42" s="6"/>
      <c r="L42" s="10"/>
    </row>
    <row r="43" spans="1:12">
      <c r="A43" s="6"/>
      <c r="B43" s="6"/>
      <c r="C43" s="6"/>
      <c r="D43" s="6"/>
      <c r="E43" s="6" t="s">
        <v>164</v>
      </c>
      <c r="F43" s="6" t="s">
        <v>161</v>
      </c>
      <c r="G43" s="6" t="s">
        <v>162</v>
      </c>
      <c r="H43" s="6" t="s">
        <v>143</v>
      </c>
      <c r="I43" s="5">
        <v>4</v>
      </c>
      <c r="J43" s="9"/>
      <c r="K43" s="6"/>
      <c r="L43" s="10"/>
    </row>
    <row r="44" spans="1:12">
      <c r="A44" s="6"/>
      <c r="B44" s="6"/>
      <c r="C44" s="6"/>
      <c r="D44" s="6"/>
      <c r="E44" s="6" t="s">
        <v>166</v>
      </c>
      <c r="F44" s="6" t="s">
        <v>161</v>
      </c>
      <c r="G44" s="6" t="s">
        <v>162</v>
      </c>
      <c r="H44" s="6" t="s">
        <v>143</v>
      </c>
      <c r="I44" s="5">
        <v>4</v>
      </c>
      <c r="J44" s="9"/>
      <c r="K44" s="6"/>
      <c r="L44" s="10"/>
    </row>
    <row r="45" spans="1:12">
      <c r="A45" s="6"/>
      <c r="B45" s="6"/>
      <c r="C45" s="6"/>
      <c r="D45" s="6"/>
      <c r="E45" s="6" t="s">
        <v>168</v>
      </c>
      <c r="F45" s="6" t="s">
        <v>141</v>
      </c>
      <c r="G45" s="6" t="s">
        <v>142</v>
      </c>
      <c r="H45" s="6" t="s">
        <v>143</v>
      </c>
      <c r="I45" s="5">
        <v>4</v>
      </c>
      <c r="J45" s="9"/>
      <c r="K45" s="6"/>
      <c r="L45" s="10"/>
    </row>
    <row r="46" spans="1:12">
      <c r="A46" s="6"/>
      <c r="B46" s="6"/>
      <c r="C46" s="6"/>
      <c r="D46" s="6"/>
      <c r="E46" s="6" t="s">
        <v>170</v>
      </c>
      <c r="F46" s="6" t="s">
        <v>141</v>
      </c>
      <c r="G46" s="6" t="s">
        <v>142</v>
      </c>
      <c r="H46" s="6" t="s">
        <v>143</v>
      </c>
      <c r="I46" s="5">
        <v>4</v>
      </c>
      <c r="J46" s="9"/>
      <c r="K46" s="6"/>
      <c r="L46" s="10"/>
    </row>
    <row r="47" spans="1:12">
      <c r="A47" s="6"/>
      <c r="B47" s="6"/>
      <c r="C47" s="6"/>
      <c r="D47" s="6"/>
      <c r="E47" s="6" t="s">
        <v>172</v>
      </c>
      <c r="F47" s="6" t="s">
        <v>147</v>
      </c>
      <c r="G47" s="6" t="s">
        <v>148</v>
      </c>
      <c r="H47" s="6" t="s">
        <v>143</v>
      </c>
      <c r="I47" s="5">
        <v>4</v>
      </c>
      <c r="J47" s="9"/>
      <c r="K47" s="6"/>
      <c r="L47" s="10"/>
    </row>
    <row r="48" spans="1:12">
      <c r="A48" s="6"/>
      <c r="B48" s="6"/>
      <c r="C48" s="6"/>
      <c r="D48" s="6"/>
      <c r="E48" s="6" t="s">
        <v>173</v>
      </c>
      <c r="F48" s="6" t="s">
        <v>174</v>
      </c>
      <c r="G48" s="6" t="s">
        <v>175</v>
      </c>
      <c r="H48" s="6" t="s">
        <v>143</v>
      </c>
      <c r="I48" s="5">
        <v>4</v>
      </c>
      <c r="J48" s="9"/>
      <c r="K48" s="6"/>
      <c r="L48" s="10"/>
    </row>
    <row r="49" spans="1:12">
      <c r="A49" s="6"/>
      <c r="B49" s="6"/>
      <c r="C49" s="6"/>
      <c r="D49" s="6"/>
      <c r="E49" s="6" t="s">
        <v>177</v>
      </c>
      <c r="F49" s="6" t="s">
        <v>178</v>
      </c>
      <c r="G49" s="6" t="s">
        <v>179</v>
      </c>
      <c r="H49" s="6" t="s">
        <v>143</v>
      </c>
      <c r="I49" s="5">
        <v>4</v>
      </c>
      <c r="J49" s="9"/>
      <c r="K49" s="6"/>
      <c r="L49" s="10"/>
    </row>
    <row r="50" spans="1:12">
      <c r="A50" s="6"/>
      <c r="B50" s="6"/>
      <c r="C50" s="6"/>
      <c r="D50" s="6"/>
      <c r="E50" s="6" t="s">
        <v>180</v>
      </c>
      <c r="F50" s="6" t="s">
        <v>178</v>
      </c>
      <c r="G50" s="6" t="s">
        <v>179</v>
      </c>
      <c r="H50" s="6" t="s">
        <v>143</v>
      </c>
      <c r="I50" s="5">
        <v>4</v>
      </c>
      <c r="J50" s="9"/>
      <c r="K50" s="6"/>
      <c r="L50" s="10"/>
    </row>
    <row r="51" spans="1:12">
      <c r="A51" s="6"/>
      <c r="B51" s="6"/>
      <c r="C51" s="6"/>
      <c r="D51" s="6"/>
      <c r="E51" s="6" t="s">
        <v>182</v>
      </c>
      <c r="F51" s="6" t="s">
        <v>178</v>
      </c>
      <c r="G51" s="6" t="s">
        <v>179</v>
      </c>
      <c r="H51" s="6" t="s">
        <v>143</v>
      </c>
      <c r="I51" s="5">
        <v>4</v>
      </c>
      <c r="J51" s="9"/>
      <c r="K51" s="6"/>
      <c r="L51" s="10"/>
    </row>
    <row r="52" spans="1:12">
      <c r="A52" s="6"/>
      <c r="B52" s="6"/>
      <c r="C52" s="6"/>
      <c r="D52" s="6"/>
      <c r="E52" s="6" t="s">
        <v>184</v>
      </c>
      <c r="F52" s="6" t="s">
        <v>151</v>
      </c>
      <c r="G52" s="6" t="s">
        <v>152</v>
      </c>
      <c r="H52" s="6" t="s">
        <v>143</v>
      </c>
      <c r="I52" s="5">
        <v>4</v>
      </c>
      <c r="J52" s="9"/>
      <c r="K52" s="6"/>
      <c r="L52" s="10"/>
    </row>
    <row r="53" spans="1:12">
      <c r="A53" s="6"/>
      <c r="B53" s="6"/>
      <c r="C53" s="6"/>
      <c r="D53" s="6"/>
      <c r="E53" s="6" t="s">
        <v>186</v>
      </c>
      <c r="F53" s="6" t="s">
        <v>151</v>
      </c>
      <c r="G53" s="6" t="s">
        <v>152</v>
      </c>
      <c r="H53" s="6" t="s">
        <v>143</v>
      </c>
      <c r="I53" s="5">
        <v>4</v>
      </c>
      <c r="J53" s="9"/>
      <c r="K53" s="6"/>
      <c r="L53" s="10"/>
    </row>
    <row r="54" spans="1:12">
      <c r="A54" s="6"/>
      <c r="B54" s="6"/>
      <c r="C54" s="6"/>
      <c r="D54" s="6"/>
      <c r="E54" s="6" t="s">
        <v>188</v>
      </c>
      <c r="F54" s="6" t="s">
        <v>151</v>
      </c>
      <c r="G54" s="6" t="s">
        <v>152</v>
      </c>
      <c r="H54" s="6" t="s">
        <v>143</v>
      </c>
      <c r="I54" s="5">
        <v>4</v>
      </c>
      <c r="J54" s="9"/>
      <c r="K54" s="6"/>
      <c r="L54" s="10"/>
    </row>
    <row r="56" spans="1:12">
      <c r="A56" s="6" t="s">
        <v>377</v>
      </c>
      <c r="B56" s="6" t="s">
        <v>508</v>
      </c>
      <c r="C56" s="6" t="s">
        <v>503</v>
      </c>
      <c r="D56" s="6" t="s">
        <v>192</v>
      </c>
      <c r="E56" s="6" t="s">
        <v>379</v>
      </c>
      <c r="F56" s="6" t="s">
        <v>287</v>
      </c>
      <c r="G56" s="6" t="s">
        <v>288</v>
      </c>
      <c r="H56" s="6" t="s">
        <v>320</v>
      </c>
      <c r="I56" s="5">
        <v>4</v>
      </c>
      <c r="J56" s="9"/>
      <c r="K56" s="6"/>
      <c r="L56" s="10"/>
    </row>
    <row r="57" spans="1:12">
      <c r="A57" s="6"/>
      <c r="B57" s="6"/>
      <c r="C57" s="6"/>
      <c r="D57" s="6"/>
      <c r="E57" s="6" t="s">
        <v>380</v>
      </c>
      <c r="F57" s="6" t="s">
        <v>287</v>
      </c>
      <c r="G57" s="6" t="s">
        <v>288</v>
      </c>
      <c r="H57" s="6" t="s">
        <v>320</v>
      </c>
      <c r="I57" s="5">
        <v>4</v>
      </c>
      <c r="J57" s="9"/>
      <c r="K57" s="6"/>
      <c r="L57" s="10"/>
    </row>
    <row r="58" spans="1:12">
      <c r="A58" s="6"/>
      <c r="B58" s="6"/>
      <c r="C58" s="6"/>
      <c r="D58" s="6"/>
      <c r="E58" s="6" t="s">
        <v>381</v>
      </c>
      <c r="F58" s="6" t="s">
        <v>287</v>
      </c>
      <c r="G58" s="6" t="s">
        <v>288</v>
      </c>
      <c r="H58" s="6" t="s">
        <v>320</v>
      </c>
      <c r="I58" s="5">
        <v>4</v>
      </c>
      <c r="J58" s="9"/>
      <c r="K58" s="6"/>
      <c r="L58" s="10"/>
    </row>
    <row r="59" spans="1:12">
      <c r="A59" s="6"/>
      <c r="B59" s="6"/>
      <c r="C59" s="6"/>
      <c r="D59" s="6"/>
      <c r="E59" s="6" t="s">
        <v>383</v>
      </c>
      <c r="F59" s="6" t="s">
        <v>287</v>
      </c>
      <c r="G59" s="6" t="s">
        <v>288</v>
      </c>
      <c r="H59" s="6" t="s">
        <v>320</v>
      </c>
      <c r="I59" s="5">
        <v>4</v>
      </c>
      <c r="J59" s="9"/>
      <c r="K59" s="6"/>
      <c r="L59" s="10"/>
    </row>
    <row r="60" spans="1:12">
      <c r="A60" s="6"/>
      <c r="B60" s="6"/>
      <c r="C60" s="6"/>
      <c r="D60" s="6"/>
      <c r="E60" s="6" t="s">
        <v>385</v>
      </c>
      <c r="F60" s="6" t="s">
        <v>287</v>
      </c>
      <c r="G60" s="6" t="s">
        <v>288</v>
      </c>
      <c r="H60" s="6" t="s">
        <v>320</v>
      </c>
      <c r="I60" s="5">
        <v>4</v>
      </c>
      <c r="J60" s="9"/>
      <c r="K60" s="6"/>
      <c r="L60" s="10"/>
    </row>
    <row r="61" spans="1:12">
      <c r="A61" s="6"/>
      <c r="B61" s="6"/>
      <c r="C61" s="6"/>
      <c r="D61" s="6"/>
      <c r="E61" s="6" t="s">
        <v>386</v>
      </c>
      <c r="F61" s="6" t="s">
        <v>287</v>
      </c>
      <c r="G61" s="6" t="s">
        <v>288</v>
      </c>
      <c r="H61" s="6" t="s">
        <v>320</v>
      </c>
      <c r="I61" s="5">
        <v>5</v>
      </c>
      <c r="J61" s="9"/>
      <c r="K61" s="6"/>
      <c r="L61" s="10"/>
    </row>
    <row r="62" spans="1:12">
      <c r="A62" s="6"/>
      <c r="B62" s="6"/>
      <c r="C62" s="6"/>
      <c r="D62" s="6"/>
      <c r="E62" s="6" t="s">
        <v>388</v>
      </c>
      <c r="F62" s="6" t="s">
        <v>270</v>
      </c>
      <c r="G62" s="6" t="s">
        <v>271</v>
      </c>
      <c r="H62" s="6" t="s">
        <v>320</v>
      </c>
      <c r="I62" s="5">
        <v>4</v>
      </c>
      <c r="J62" s="9"/>
      <c r="K62" s="6"/>
      <c r="L62" s="10"/>
    </row>
    <row r="63" spans="1:12">
      <c r="A63" s="6"/>
      <c r="B63" s="6"/>
      <c r="C63" s="6"/>
      <c r="D63" s="6"/>
      <c r="E63" s="6" t="s">
        <v>389</v>
      </c>
      <c r="F63" s="6" t="s">
        <v>270</v>
      </c>
      <c r="G63" s="6" t="s">
        <v>271</v>
      </c>
      <c r="H63" s="6" t="s">
        <v>320</v>
      </c>
      <c r="I63" s="5">
        <v>4</v>
      </c>
      <c r="J63" s="9"/>
      <c r="K63" s="6"/>
      <c r="L63" s="10"/>
    </row>
    <row r="64" spans="1:12">
      <c r="A64" s="6"/>
      <c r="B64" s="6"/>
      <c r="C64" s="6"/>
      <c r="D64" s="6"/>
      <c r="E64" s="6" t="s">
        <v>390</v>
      </c>
      <c r="F64" s="6" t="s">
        <v>391</v>
      </c>
      <c r="G64" s="6" t="s">
        <v>392</v>
      </c>
      <c r="H64" s="6" t="s">
        <v>320</v>
      </c>
      <c r="I64" s="5">
        <v>4</v>
      </c>
      <c r="J64" s="9"/>
      <c r="K64" s="6"/>
      <c r="L64" s="10"/>
    </row>
    <row r="65" spans="1:12">
      <c r="A65" s="6"/>
      <c r="B65" s="6"/>
      <c r="C65" s="6"/>
      <c r="D65" s="6"/>
      <c r="E65" s="6" t="s">
        <v>394</v>
      </c>
      <c r="F65" s="6" t="s">
        <v>227</v>
      </c>
      <c r="G65" s="6" t="s">
        <v>228</v>
      </c>
      <c r="H65" s="6" t="s">
        <v>320</v>
      </c>
      <c r="I65" s="5">
        <v>4</v>
      </c>
      <c r="J65" s="9"/>
      <c r="K65" s="6"/>
      <c r="L65" s="10"/>
    </row>
    <row r="66" spans="1:12">
      <c r="A66" s="6"/>
      <c r="B66" s="6"/>
      <c r="C66" s="6"/>
      <c r="D66" s="6"/>
      <c r="E66" s="6" t="s">
        <v>395</v>
      </c>
      <c r="F66" s="6" t="s">
        <v>227</v>
      </c>
      <c r="G66" s="6" t="s">
        <v>228</v>
      </c>
      <c r="H66" s="6" t="s">
        <v>320</v>
      </c>
      <c r="I66" s="5">
        <v>4</v>
      </c>
      <c r="J66" s="9"/>
      <c r="K66" s="6"/>
      <c r="L66" s="10"/>
    </row>
    <row r="67" spans="1:12">
      <c r="A67" s="6"/>
      <c r="B67" s="6"/>
      <c r="C67" s="6"/>
      <c r="D67" s="6"/>
      <c r="E67" s="6" t="s">
        <v>397</v>
      </c>
      <c r="F67" s="6" t="s">
        <v>227</v>
      </c>
      <c r="G67" s="6" t="s">
        <v>228</v>
      </c>
      <c r="H67" s="6" t="s">
        <v>320</v>
      </c>
      <c r="I67" s="5">
        <v>4</v>
      </c>
      <c r="J67" s="9"/>
      <c r="K67" s="6"/>
      <c r="L67" s="10"/>
    </row>
    <row r="68" spans="1:12">
      <c r="A68" s="6"/>
      <c r="B68" s="6"/>
      <c r="C68" s="6"/>
      <c r="D68" s="6"/>
      <c r="E68" s="6" t="s">
        <v>399</v>
      </c>
      <c r="F68" s="6" t="s">
        <v>232</v>
      </c>
      <c r="G68" s="6" t="s">
        <v>233</v>
      </c>
      <c r="H68" s="6" t="s">
        <v>320</v>
      </c>
      <c r="I68" s="5">
        <v>4</v>
      </c>
      <c r="J68" s="9"/>
      <c r="K68" s="6"/>
      <c r="L68" s="10"/>
    </row>
    <row r="69" spans="1:12">
      <c r="A69" s="6"/>
      <c r="B69" s="6"/>
      <c r="C69" s="6"/>
      <c r="D69" s="6"/>
      <c r="E69" s="6" t="s">
        <v>401</v>
      </c>
      <c r="F69" s="6" t="s">
        <v>232</v>
      </c>
      <c r="G69" s="6" t="s">
        <v>233</v>
      </c>
      <c r="H69" s="6" t="s">
        <v>320</v>
      </c>
      <c r="I69" s="5">
        <v>4</v>
      </c>
      <c r="J69" s="9"/>
      <c r="K69" s="6"/>
      <c r="L69" s="10"/>
    </row>
    <row r="70" spans="1:12">
      <c r="A70" s="6"/>
      <c r="B70" s="6"/>
      <c r="C70" s="6"/>
      <c r="D70" s="6"/>
      <c r="E70" s="6" t="s">
        <v>402</v>
      </c>
      <c r="F70" s="6" t="s">
        <v>232</v>
      </c>
      <c r="G70" s="6" t="s">
        <v>233</v>
      </c>
      <c r="H70" s="6" t="s">
        <v>320</v>
      </c>
      <c r="I70" s="5">
        <v>4</v>
      </c>
      <c r="J70" s="9"/>
      <c r="K70" s="6"/>
      <c r="L70" s="10"/>
    </row>
    <row r="71" spans="1:12">
      <c r="A71" s="6"/>
      <c r="B71" s="6"/>
      <c r="C71" s="6"/>
      <c r="D71" s="6"/>
      <c r="E71" s="6" t="s">
        <v>403</v>
      </c>
      <c r="F71" s="6" t="s">
        <v>232</v>
      </c>
      <c r="G71" s="6" t="s">
        <v>233</v>
      </c>
      <c r="H71" s="6" t="s">
        <v>320</v>
      </c>
      <c r="I71" s="5">
        <v>4</v>
      </c>
      <c r="J71" s="9"/>
      <c r="K71" s="6"/>
      <c r="L71" s="10"/>
    </row>
    <row r="72" spans="1:12">
      <c r="A72" s="6"/>
      <c r="B72" s="6"/>
      <c r="C72" s="6"/>
      <c r="D72" s="6"/>
      <c r="E72" s="6" t="s">
        <v>404</v>
      </c>
      <c r="F72" s="6" t="s">
        <v>236</v>
      </c>
      <c r="G72" s="6" t="s">
        <v>237</v>
      </c>
      <c r="H72" s="6" t="s">
        <v>320</v>
      </c>
      <c r="I72" s="5">
        <v>4</v>
      </c>
      <c r="J72" s="9"/>
      <c r="K72" s="6"/>
      <c r="L72" s="10"/>
    </row>
    <row r="73" spans="1:12">
      <c r="A73" s="6"/>
      <c r="B73" s="6"/>
      <c r="C73" s="6"/>
      <c r="D73" s="6"/>
      <c r="E73" s="6" t="s">
        <v>406</v>
      </c>
      <c r="F73" s="6" t="s">
        <v>236</v>
      </c>
      <c r="G73" s="6" t="s">
        <v>237</v>
      </c>
      <c r="H73" s="6" t="s">
        <v>320</v>
      </c>
      <c r="I73" s="5">
        <v>4</v>
      </c>
      <c r="J73" s="9"/>
      <c r="K73" s="6"/>
      <c r="L73" s="10"/>
    </row>
    <row r="74" spans="1:12">
      <c r="A74" s="6"/>
      <c r="B74" s="6"/>
      <c r="C74" s="6"/>
      <c r="D74" s="6"/>
      <c r="E74" s="6" t="s">
        <v>408</v>
      </c>
      <c r="F74" s="6" t="s">
        <v>236</v>
      </c>
      <c r="G74" s="6" t="s">
        <v>237</v>
      </c>
      <c r="H74" s="6" t="s">
        <v>320</v>
      </c>
      <c r="I74" s="5">
        <v>5</v>
      </c>
      <c r="J74" s="9"/>
      <c r="K74" s="6"/>
      <c r="L74" s="10"/>
    </row>
    <row r="75" spans="1:12">
      <c r="A75" s="6"/>
      <c r="B75" s="6"/>
      <c r="C75" s="6"/>
      <c r="D75" s="6"/>
      <c r="E75" s="6" t="s">
        <v>409</v>
      </c>
      <c r="F75" s="6" t="s">
        <v>236</v>
      </c>
      <c r="G75" s="6" t="s">
        <v>237</v>
      </c>
      <c r="H75" s="6" t="s">
        <v>320</v>
      </c>
      <c r="I75" s="5">
        <v>4</v>
      </c>
      <c r="J75" s="9"/>
      <c r="K75" s="6"/>
      <c r="L75" s="10"/>
    </row>
    <row r="76" spans="1:12">
      <c r="A76" s="6"/>
      <c r="B76" s="6"/>
      <c r="C76" s="6"/>
      <c r="D76" s="6"/>
      <c r="E76" s="6" t="s">
        <v>410</v>
      </c>
      <c r="F76" s="6" t="s">
        <v>236</v>
      </c>
      <c r="G76" s="6" t="s">
        <v>237</v>
      </c>
      <c r="H76" s="6" t="s">
        <v>320</v>
      </c>
      <c r="I76" s="5">
        <v>4</v>
      </c>
      <c r="J76" s="9"/>
      <c r="K76" s="6"/>
      <c r="L76" s="10"/>
    </row>
    <row r="77" spans="1:12">
      <c r="A77" s="6"/>
      <c r="B77" s="6"/>
      <c r="C77" s="6"/>
      <c r="D77" s="6"/>
      <c r="E77" s="6" t="s">
        <v>411</v>
      </c>
      <c r="F77" s="6" t="s">
        <v>239</v>
      </c>
      <c r="G77" s="6" t="s">
        <v>240</v>
      </c>
      <c r="H77" s="6" t="s">
        <v>320</v>
      </c>
      <c r="I77" s="5">
        <v>4</v>
      </c>
      <c r="J77" s="9"/>
      <c r="K77" s="6"/>
      <c r="L77" s="10"/>
    </row>
    <row r="78" spans="1:12">
      <c r="A78" s="6"/>
      <c r="B78" s="6"/>
      <c r="C78" s="6"/>
      <c r="D78" s="6"/>
      <c r="E78" s="6" t="s">
        <v>412</v>
      </c>
      <c r="F78" s="6" t="s">
        <v>239</v>
      </c>
      <c r="G78" s="6" t="s">
        <v>240</v>
      </c>
      <c r="H78" s="6" t="s">
        <v>320</v>
      </c>
      <c r="I78" s="5">
        <v>4</v>
      </c>
      <c r="J78" s="9"/>
      <c r="K78" s="6"/>
      <c r="L78" s="10"/>
    </row>
    <row r="79" spans="1:12">
      <c r="A79" s="6"/>
      <c r="B79" s="6"/>
      <c r="C79" s="6"/>
      <c r="D79" s="6"/>
      <c r="E79" s="6" t="s">
        <v>414</v>
      </c>
      <c r="F79" s="6" t="s">
        <v>239</v>
      </c>
      <c r="G79" s="6" t="s">
        <v>240</v>
      </c>
      <c r="H79" s="6" t="s">
        <v>320</v>
      </c>
      <c r="I79" s="5">
        <v>5</v>
      </c>
      <c r="J79" s="9"/>
      <c r="K79" s="6"/>
      <c r="L79" s="10"/>
    </row>
    <row r="80" spans="1:12">
      <c r="A80" s="6"/>
      <c r="B80" s="6"/>
      <c r="C80" s="6"/>
      <c r="D80" s="6"/>
      <c r="E80" s="6" t="s">
        <v>415</v>
      </c>
      <c r="F80" s="6" t="s">
        <v>239</v>
      </c>
      <c r="G80" s="6" t="s">
        <v>240</v>
      </c>
      <c r="H80" s="6" t="s">
        <v>320</v>
      </c>
      <c r="I80" s="5">
        <v>4</v>
      </c>
      <c r="J80" s="9"/>
      <c r="K80" s="6"/>
      <c r="L80" s="10"/>
    </row>
    <row r="81" spans="1:12">
      <c r="A81" s="6"/>
      <c r="B81" s="6"/>
      <c r="C81" s="6"/>
      <c r="D81" s="6"/>
      <c r="E81" s="6" t="s">
        <v>416</v>
      </c>
      <c r="F81" s="6" t="s">
        <v>239</v>
      </c>
      <c r="G81" s="6" t="s">
        <v>240</v>
      </c>
      <c r="H81" s="6" t="s">
        <v>320</v>
      </c>
      <c r="I81" s="5">
        <v>5</v>
      </c>
      <c r="J81" s="9"/>
      <c r="K81" s="6"/>
      <c r="L81" s="10"/>
    </row>
    <row r="82" spans="1:12">
      <c r="A82" s="6"/>
      <c r="B82" s="6"/>
      <c r="C82" s="6"/>
      <c r="D82" s="6"/>
      <c r="E82" s="6" t="s">
        <v>417</v>
      </c>
      <c r="F82" s="6" t="s">
        <v>239</v>
      </c>
      <c r="G82" s="6" t="s">
        <v>240</v>
      </c>
      <c r="H82" s="6" t="s">
        <v>320</v>
      </c>
      <c r="I82" s="5">
        <v>4</v>
      </c>
      <c r="J82" s="9"/>
      <c r="K82" s="6"/>
      <c r="L82" s="10"/>
    </row>
    <row r="84" spans="1:12">
      <c r="A84" s="6" t="s">
        <v>420</v>
      </c>
      <c r="B84" s="6" t="s">
        <v>509</v>
      </c>
      <c r="C84" s="6" t="s">
        <v>503</v>
      </c>
      <c r="D84" s="6" t="s">
        <v>192</v>
      </c>
      <c r="E84" s="6" t="s">
        <v>422</v>
      </c>
      <c r="F84" s="6" t="s">
        <v>287</v>
      </c>
      <c r="G84" s="6" t="s">
        <v>288</v>
      </c>
      <c r="H84" s="6" t="s">
        <v>289</v>
      </c>
      <c r="I84" s="5">
        <v>3</v>
      </c>
      <c r="J84" s="9"/>
      <c r="K84" s="6"/>
      <c r="L84" s="10"/>
    </row>
    <row r="85" spans="1:12">
      <c r="A85" s="6"/>
      <c r="B85" s="6"/>
      <c r="C85" s="6"/>
      <c r="D85" s="6"/>
      <c r="E85" s="6" t="s">
        <v>424</v>
      </c>
      <c r="F85" s="6" t="s">
        <v>141</v>
      </c>
      <c r="G85" s="6" t="s">
        <v>142</v>
      </c>
      <c r="H85" s="6" t="s">
        <v>295</v>
      </c>
      <c r="I85" s="5">
        <v>3</v>
      </c>
      <c r="J85" s="9"/>
      <c r="K85" s="6"/>
      <c r="L85" s="10"/>
    </row>
    <row r="86" spans="1:12">
      <c r="A86" s="6"/>
      <c r="B86" s="6"/>
      <c r="C86" s="6"/>
      <c r="D86" s="6"/>
      <c r="E86" s="6" t="s">
        <v>425</v>
      </c>
      <c r="F86" s="6" t="s">
        <v>270</v>
      </c>
      <c r="G86" s="6" t="s">
        <v>271</v>
      </c>
      <c r="H86" s="6" t="s">
        <v>289</v>
      </c>
      <c r="I86" s="5">
        <v>3</v>
      </c>
      <c r="J86" s="9"/>
      <c r="K86" s="6"/>
      <c r="L86" s="10"/>
    </row>
    <row r="87" spans="1:12">
      <c r="A87" s="6"/>
      <c r="B87" s="6"/>
      <c r="C87" s="6"/>
      <c r="D87" s="6"/>
      <c r="E87" s="6" t="s">
        <v>427</v>
      </c>
      <c r="F87" s="6" t="s">
        <v>174</v>
      </c>
      <c r="G87" s="6" t="s">
        <v>175</v>
      </c>
      <c r="H87" s="6" t="s">
        <v>289</v>
      </c>
      <c r="I87" s="5">
        <v>3</v>
      </c>
      <c r="J87" s="9"/>
      <c r="K87" s="6"/>
      <c r="L87" s="10"/>
    </row>
    <row r="88" spans="1:12">
      <c r="A88" s="6"/>
      <c r="B88" s="6"/>
      <c r="C88" s="6"/>
      <c r="D88" s="6"/>
      <c r="E88" s="6" t="s">
        <v>428</v>
      </c>
      <c r="F88" s="6" t="s">
        <v>174</v>
      </c>
      <c r="G88" s="6" t="s">
        <v>175</v>
      </c>
      <c r="H88" s="6" t="s">
        <v>295</v>
      </c>
      <c r="I88" s="5">
        <v>3</v>
      </c>
      <c r="J88" s="9"/>
      <c r="K88" s="6"/>
      <c r="L88" s="10"/>
    </row>
    <row r="89" spans="1:12">
      <c r="A89" s="6"/>
      <c r="B89" s="6"/>
      <c r="C89" s="6"/>
      <c r="D89" s="6"/>
      <c r="E89" s="6" t="s">
        <v>429</v>
      </c>
      <c r="F89" s="6" t="s">
        <v>174</v>
      </c>
      <c r="G89" s="6" t="s">
        <v>175</v>
      </c>
      <c r="H89" s="6" t="s">
        <v>289</v>
      </c>
      <c r="I89" s="5">
        <v>3</v>
      </c>
      <c r="J89" s="9"/>
      <c r="K89" s="6"/>
      <c r="L89" s="10"/>
    </row>
    <row r="90" spans="1:12">
      <c r="A90" s="6"/>
      <c r="B90" s="6"/>
      <c r="C90" s="6"/>
      <c r="D90" s="6"/>
      <c r="E90" s="6" t="s">
        <v>430</v>
      </c>
      <c r="F90" s="6" t="s">
        <v>174</v>
      </c>
      <c r="G90" s="6" t="s">
        <v>175</v>
      </c>
      <c r="H90" s="6" t="s">
        <v>295</v>
      </c>
      <c r="I90" s="5">
        <v>3</v>
      </c>
      <c r="J90" s="9"/>
      <c r="K90" s="6"/>
      <c r="L90" s="10"/>
    </row>
    <row r="91" spans="1:12">
      <c r="A91" s="6"/>
      <c r="B91" s="6"/>
      <c r="C91" s="6"/>
      <c r="D91" s="6"/>
      <c r="E91" s="6" t="s">
        <v>431</v>
      </c>
      <c r="F91" s="6" t="s">
        <v>178</v>
      </c>
      <c r="G91" s="6" t="s">
        <v>179</v>
      </c>
      <c r="H91" s="6" t="s">
        <v>295</v>
      </c>
      <c r="I91" s="5">
        <v>3</v>
      </c>
      <c r="J91" s="9"/>
      <c r="K91" s="6"/>
      <c r="L91" s="10"/>
    </row>
    <row r="92" spans="1:12">
      <c r="A92" s="6"/>
      <c r="B92" s="6"/>
      <c r="C92" s="6"/>
      <c r="D92" s="6"/>
      <c r="E92" s="6" t="s">
        <v>432</v>
      </c>
      <c r="F92" s="6" t="s">
        <v>178</v>
      </c>
      <c r="G92" s="6" t="s">
        <v>179</v>
      </c>
      <c r="H92" s="6" t="s">
        <v>289</v>
      </c>
      <c r="I92" s="5">
        <v>3</v>
      </c>
      <c r="J92" s="9"/>
      <c r="K92" s="6"/>
      <c r="L92" s="10"/>
    </row>
    <row r="93" spans="1:12">
      <c r="A93" s="6"/>
      <c r="B93" s="6"/>
      <c r="C93" s="6"/>
      <c r="D93" s="6"/>
      <c r="E93" s="6" t="s">
        <v>433</v>
      </c>
      <c r="F93" s="6" t="s">
        <v>227</v>
      </c>
      <c r="G93" s="6" t="s">
        <v>228</v>
      </c>
      <c r="H93" s="6" t="s">
        <v>289</v>
      </c>
      <c r="I93" s="5">
        <v>3</v>
      </c>
      <c r="J93" s="9"/>
      <c r="K93" s="6"/>
      <c r="L93" s="10"/>
    </row>
    <row r="94" spans="1:12">
      <c r="A94" s="6"/>
      <c r="B94" s="6"/>
      <c r="C94" s="6"/>
      <c r="D94" s="6"/>
      <c r="E94" s="6" t="s">
        <v>434</v>
      </c>
      <c r="F94" s="6" t="s">
        <v>232</v>
      </c>
      <c r="G94" s="6" t="s">
        <v>233</v>
      </c>
      <c r="H94" s="6" t="s">
        <v>289</v>
      </c>
      <c r="I94" s="5">
        <v>3</v>
      </c>
      <c r="J94" s="9"/>
      <c r="K94" s="6"/>
      <c r="L94" s="10"/>
    </row>
    <row r="95" spans="1:12">
      <c r="A95" s="6"/>
      <c r="B95" s="6"/>
      <c r="C95" s="6"/>
      <c r="D95" s="6"/>
      <c r="E95" s="6" t="s">
        <v>435</v>
      </c>
      <c r="F95" s="6" t="s">
        <v>151</v>
      </c>
      <c r="G95" s="6" t="s">
        <v>152</v>
      </c>
      <c r="H95" s="6" t="s">
        <v>295</v>
      </c>
      <c r="I95" s="5">
        <v>3</v>
      </c>
      <c r="J95" s="9"/>
      <c r="K95" s="6"/>
      <c r="L95" s="10"/>
    </row>
    <row r="97" spans="1:12">
      <c r="A97" s="6" t="s">
        <v>202</v>
      </c>
      <c r="B97" s="6" t="s">
        <v>510</v>
      </c>
      <c r="C97" s="6" t="s">
        <v>503</v>
      </c>
      <c r="D97" s="6" t="s">
        <v>204</v>
      </c>
      <c r="E97" s="6" t="s">
        <v>205</v>
      </c>
      <c r="F97" s="6" t="s">
        <v>161</v>
      </c>
      <c r="G97" s="6" t="s">
        <v>162</v>
      </c>
      <c r="H97" s="6" t="s">
        <v>143</v>
      </c>
      <c r="I97" s="5">
        <v>5</v>
      </c>
      <c r="J97" s="9"/>
      <c r="K97" s="6"/>
      <c r="L97" s="10"/>
    </row>
    <row r="98" spans="1:12">
      <c r="A98" s="6"/>
      <c r="B98" s="6"/>
      <c r="C98" s="6"/>
      <c r="D98" s="6"/>
      <c r="E98" s="6" t="s">
        <v>206</v>
      </c>
      <c r="F98" s="6" t="s">
        <v>161</v>
      </c>
      <c r="G98" s="6" t="s">
        <v>162</v>
      </c>
      <c r="H98" s="6" t="s">
        <v>143</v>
      </c>
      <c r="I98" s="5">
        <v>5</v>
      </c>
      <c r="J98" s="9"/>
      <c r="K98" s="6"/>
      <c r="L98" s="10"/>
    </row>
    <row r="99" spans="1:12">
      <c r="A99" s="6"/>
      <c r="B99" s="6"/>
      <c r="C99" s="6"/>
      <c r="D99" s="6"/>
      <c r="E99" s="6" t="s">
        <v>207</v>
      </c>
      <c r="F99" s="6" t="s">
        <v>161</v>
      </c>
      <c r="G99" s="6" t="s">
        <v>162</v>
      </c>
      <c r="H99" s="6" t="s">
        <v>143</v>
      </c>
      <c r="I99" s="5">
        <v>4</v>
      </c>
      <c r="J99" s="9"/>
      <c r="K99" s="6"/>
      <c r="L99" s="10"/>
    </row>
    <row r="100" spans="1:12">
      <c r="A100" s="6"/>
      <c r="B100" s="6"/>
      <c r="C100" s="6"/>
      <c r="D100" s="6"/>
      <c r="E100" s="6" t="s">
        <v>208</v>
      </c>
      <c r="F100" s="6" t="s">
        <v>141</v>
      </c>
      <c r="G100" s="6" t="s">
        <v>142</v>
      </c>
      <c r="H100" s="6" t="s">
        <v>143</v>
      </c>
      <c r="I100" s="5">
        <v>4</v>
      </c>
      <c r="J100" s="9"/>
      <c r="K100" s="6"/>
      <c r="L100" s="10"/>
    </row>
    <row r="101" spans="1:12">
      <c r="A101" s="6"/>
      <c r="B101" s="6"/>
      <c r="C101" s="6"/>
      <c r="D101" s="6"/>
      <c r="E101" s="6" t="s">
        <v>209</v>
      </c>
      <c r="F101" s="6" t="s">
        <v>141</v>
      </c>
      <c r="G101" s="6" t="s">
        <v>142</v>
      </c>
      <c r="H101" s="6" t="s">
        <v>143</v>
      </c>
      <c r="I101" s="5">
        <v>5</v>
      </c>
      <c r="J101" s="9"/>
      <c r="K101" s="6"/>
      <c r="L101" s="10"/>
    </row>
    <row r="102" spans="1:12">
      <c r="A102" s="6"/>
      <c r="B102" s="6"/>
      <c r="C102" s="6"/>
      <c r="D102" s="6"/>
      <c r="E102" s="6" t="s">
        <v>211</v>
      </c>
      <c r="F102" s="6" t="s">
        <v>141</v>
      </c>
      <c r="G102" s="6" t="s">
        <v>142</v>
      </c>
      <c r="H102" s="6" t="s">
        <v>143</v>
      </c>
      <c r="I102" s="5">
        <v>4</v>
      </c>
      <c r="J102" s="9"/>
      <c r="K102" s="6"/>
      <c r="L102" s="10"/>
    </row>
    <row r="103" spans="1:12">
      <c r="A103" s="6"/>
      <c r="B103" s="6"/>
      <c r="C103" s="6"/>
      <c r="D103" s="6"/>
      <c r="E103" s="6" t="s">
        <v>212</v>
      </c>
      <c r="F103" s="6" t="s">
        <v>174</v>
      </c>
      <c r="G103" s="6" t="s">
        <v>175</v>
      </c>
      <c r="H103" s="6" t="s">
        <v>143</v>
      </c>
      <c r="I103" s="5">
        <v>5</v>
      </c>
      <c r="J103" s="9"/>
      <c r="K103" s="6"/>
      <c r="L103" s="10"/>
    </row>
    <row r="104" spans="1:12">
      <c r="A104" s="6"/>
      <c r="B104" s="6"/>
      <c r="C104" s="6"/>
      <c r="D104" s="6"/>
      <c r="E104" s="6" t="s">
        <v>213</v>
      </c>
      <c r="F104" s="6" t="s">
        <v>174</v>
      </c>
      <c r="G104" s="6" t="s">
        <v>175</v>
      </c>
      <c r="H104" s="6" t="s">
        <v>143</v>
      </c>
      <c r="I104" s="5">
        <v>4</v>
      </c>
      <c r="J104" s="9"/>
      <c r="K104" s="6"/>
      <c r="L104" s="10"/>
    </row>
    <row r="105" spans="1:12">
      <c r="A105" s="6"/>
      <c r="B105" s="6"/>
      <c r="C105" s="6"/>
      <c r="D105" s="6"/>
      <c r="E105" s="6" t="s">
        <v>214</v>
      </c>
      <c r="F105" s="6" t="s">
        <v>178</v>
      </c>
      <c r="G105" s="6" t="s">
        <v>179</v>
      </c>
      <c r="H105" s="6" t="s">
        <v>143</v>
      </c>
      <c r="I105" s="5">
        <v>5</v>
      </c>
      <c r="J105" s="9"/>
      <c r="K105" s="6"/>
      <c r="L105" s="10"/>
    </row>
    <row r="106" spans="1:12">
      <c r="A106" s="6"/>
      <c r="B106" s="6"/>
      <c r="C106" s="6"/>
      <c r="D106" s="6"/>
      <c r="E106" s="6" t="s">
        <v>215</v>
      </c>
      <c r="F106" s="6" t="s">
        <v>178</v>
      </c>
      <c r="G106" s="6" t="s">
        <v>179</v>
      </c>
      <c r="H106" s="6" t="s">
        <v>143</v>
      </c>
      <c r="I106" s="5">
        <v>5</v>
      </c>
      <c r="J106" s="9"/>
      <c r="K106" s="6"/>
      <c r="L106" s="10"/>
    </row>
    <row r="107" spans="1:12">
      <c r="A107" s="6"/>
      <c r="B107" s="6"/>
      <c r="C107" s="6"/>
      <c r="D107" s="6"/>
      <c r="E107" s="6" t="s">
        <v>216</v>
      </c>
      <c r="F107" s="6" t="s">
        <v>178</v>
      </c>
      <c r="G107" s="6" t="s">
        <v>179</v>
      </c>
      <c r="H107" s="6" t="s">
        <v>143</v>
      </c>
      <c r="I107" s="5">
        <v>5</v>
      </c>
      <c r="J107" s="9"/>
      <c r="K107" s="6"/>
      <c r="L107" s="10"/>
    </row>
    <row r="108" spans="1:12">
      <c r="A108" s="6"/>
      <c r="B108" s="6"/>
      <c r="C108" s="6"/>
      <c r="D108" s="6"/>
      <c r="E108" s="6" t="s">
        <v>217</v>
      </c>
      <c r="F108" s="6" t="s">
        <v>178</v>
      </c>
      <c r="G108" s="6" t="s">
        <v>179</v>
      </c>
      <c r="H108" s="6" t="s">
        <v>143</v>
      </c>
      <c r="I108" s="5">
        <v>4</v>
      </c>
      <c r="J108" s="9"/>
      <c r="K108" s="6"/>
      <c r="L108" s="10"/>
    </row>
    <row r="109" spans="1:12">
      <c r="A109" s="6"/>
      <c r="B109" s="6"/>
      <c r="C109" s="6"/>
      <c r="D109" s="6"/>
      <c r="E109" s="6" t="s">
        <v>219</v>
      </c>
      <c r="F109" s="6" t="s">
        <v>151</v>
      </c>
      <c r="G109" s="6" t="s">
        <v>152</v>
      </c>
      <c r="H109" s="6" t="s">
        <v>143</v>
      </c>
      <c r="I109" s="5">
        <v>4</v>
      </c>
      <c r="J109" s="9"/>
      <c r="K109" s="6"/>
      <c r="L109" s="10"/>
    </row>
    <row r="110" spans="1:12">
      <c r="A110" s="6"/>
      <c r="B110" s="6"/>
      <c r="C110" s="6"/>
      <c r="D110" s="6"/>
      <c r="E110" s="6" t="s">
        <v>221</v>
      </c>
      <c r="F110" s="6" t="s">
        <v>151</v>
      </c>
      <c r="G110" s="6" t="s">
        <v>152</v>
      </c>
      <c r="H110" s="6" t="s">
        <v>143</v>
      </c>
      <c r="I110" s="5">
        <v>4</v>
      </c>
      <c r="J110" s="9"/>
      <c r="K110" s="6"/>
      <c r="L110" s="10"/>
    </row>
    <row r="112" spans="1:12">
      <c r="A112" s="6" t="s">
        <v>243</v>
      </c>
      <c r="B112" s="6" t="s">
        <v>511</v>
      </c>
      <c r="C112" s="6" t="s">
        <v>503</v>
      </c>
      <c r="D112" s="6" t="s">
        <v>101</v>
      </c>
      <c r="E112" s="6" t="s">
        <v>245</v>
      </c>
      <c r="F112" s="6" t="s">
        <v>161</v>
      </c>
      <c r="G112" s="6" t="s">
        <v>162</v>
      </c>
      <c r="H112" s="6" t="s">
        <v>143</v>
      </c>
      <c r="I112" s="5">
        <v>4</v>
      </c>
      <c r="J112" s="9"/>
      <c r="K112" s="6"/>
      <c r="L112" s="10"/>
    </row>
    <row r="113" spans="1:12">
      <c r="A113" s="6"/>
      <c r="B113" s="6"/>
      <c r="C113" s="6"/>
      <c r="D113" s="6"/>
      <c r="E113" s="6" t="s">
        <v>247</v>
      </c>
      <c r="F113" s="6" t="s">
        <v>141</v>
      </c>
      <c r="G113" s="6" t="s">
        <v>142</v>
      </c>
      <c r="H113" s="6" t="s">
        <v>143</v>
      </c>
      <c r="I113" s="5">
        <v>4</v>
      </c>
      <c r="J113" s="9"/>
      <c r="K113" s="6"/>
      <c r="L113" s="10"/>
    </row>
    <row r="114" spans="1:12">
      <c r="A114" s="6"/>
      <c r="B114" s="6"/>
      <c r="C114" s="6"/>
      <c r="D114" s="6"/>
      <c r="E114" s="6" t="s">
        <v>249</v>
      </c>
      <c r="F114" s="6" t="s">
        <v>147</v>
      </c>
      <c r="G114" s="6" t="s">
        <v>148</v>
      </c>
      <c r="H114" s="6" t="s">
        <v>143</v>
      </c>
      <c r="I114" s="5">
        <v>5</v>
      </c>
      <c r="J114" s="9"/>
      <c r="K114" s="6"/>
      <c r="L114" s="10"/>
    </row>
    <row r="115" spans="1:12">
      <c r="A115" s="6"/>
      <c r="B115" s="6"/>
      <c r="C115" s="6"/>
      <c r="D115" s="6"/>
      <c r="E115" s="6" t="s">
        <v>251</v>
      </c>
      <c r="F115" s="6" t="s">
        <v>147</v>
      </c>
      <c r="G115" s="6" t="s">
        <v>148</v>
      </c>
      <c r="H115" s="6" t="s">
        <v>143</v>
      </c>
      <c r="I115" s="5">
        <v>4</v>
      </c>
      <c r="J115" s="9"/>
      <c r="K115" s="6"/>
      <c r="L115" s="10"/>
    </row>
    <row r="116" spans="1:12">
      <c r="A116" s="6"/>
      <c r="B116" s="6"/>
      <c r="C116" s="6"/>
      <c r="D116" s="6"/>
      <c r="E116" s="6" t="s">
        <v>253</v>
      </c>
      <c r="F116" s="6" t="s">
        <v>147</v>
      </c>
      <c r="G116" s="6" t="s">
        <v>148</v>
      </c>
      <c r="H116" s="6" t="s">
        <v>143</v>
      </c>
      <c r="I116" s="5">
        <v>4</v>
      </c>
      <c r="J116" s="9"/>
      <c r="K116" s="6"/>
      <c r="L116" s="10"/>
    </row>
    <row r="117" spans="1:12">
      <c r="A117" s="6"/>
      <c r="B117" s="6"/>
      <c r="C117" s="6"/>
      <c r="D117" s="6"/>
      <c r="E117" s="6" t="s">
        <v>255</v>
      </c>
      <c r="F117" s="6" t="s">
        <v>174</v>
      </c>
      <c r="G117" s="6" t="s">
        <v>175</v>
      </c>
      <c r="H117" s="6" t="s">
        <v>143</v>
      </c>
      <c r="I117" s="5">
        <v>4</v>
      </c>
      <c r="J117" s="9"/>
      <c r="K117" s="6"/>
      <c r="L117" s="10"/>
    </row>
    <row r="118" spans="1:12">
      <c r="A118" s="6"/>
      <c r="B118" s="6"/>
      <c r="C118" s="6"/>
      <c r="D118" s="6"/>
      <c r="E118" s="6" t="s">
        <v>256</v>
      </c>
      <c r="F118" s="6" t="s">
        <v>174</v>
      </c>
      <c r="G118" s="6" t="s">
        <v>175</v>
      </c>
      <c r="H118" s="6" t="s">
        <v>143</v>
      </c>
      <c r="I118" s="5">
        <v>4</v>
      </c>
      <c r="J118" s="9"/>
      <c r="K118" s="6"/>
      <c r="L118" s="10"/>
    </row>
    <row r="119" spans="1:12">
      <c r="A119" s="6"/>
      <c r="B119" s="6"/>
      <c r="C119" s="6"/>
      <c r="D119" s="6"/>
      <c r="E119" s="6" t="s">
        <v>257</v>
      </c>
      <c r="F119" s="6" t="s">
        <v>174</v>
      </c>
      <c r="G119" s="6" t="s">
        <v>175</v>
      </c>
      <c r="H119" s="6" t="s">
        <v>143</v>
      </c>
      <c r="I119" s="5">
        <v>5</v>
      </c>
      <c r="J119" s="9"/>
      <c r="K119" s="6"/>
      <c r="L119" s="10"/>
    </row>
    <row r="120" spans="1:12">
      <c r="A120" s="6"/>
      <c r="B120" s="6"/>
      <c r="C120" s="6"/>
      <c r="D120" s="6"/>
      <c r="E120" s="6" t="s">
        <v>258</v>
      </c>
      <c r="F120" s="6" t="s">
        <v>174</v>
      </c>
      <c r="G120" s="6" t="s">
        <v>175</v>
      </c>
      <c r="H120" s="6" t="s">
        <v>143</v>
      </c>
      <c r="I120" s="5">
        <v>4</v>
      </c>
      <c r="J120" s="9"/>
      <c r="K120" s="6"/>
      <c r="L120" s="10"/>
    </row>
    <row r="121" spans="1:12">
      <c r="A121" s="6"/>
      <c r="B121" s="6"/>
      <c r="C121" s="6"/>
      <c r="D121" s="6"/>
      <c r="E121" s="6" t="s">
        <v>260</v>
      </c>
      <c r="F121" s="6" t="s">
        <v>174</v>
      </c>
      <c r="G121" s="6" t="s">
        <v>175</v>
      </c>
      <c r="H121" s="6" t="s">
        <v>143</v>
      </c>
      <c r="I121" s="5">
        <v>4</v>
      </c>
      <c r="J121" s="9"/>
      <c r="K121" s="6"/>
      <c r="L121" s="10"/>
    </row>
    <row r="122" spans="1:12">
      <c r="A122" s="6"/>
      <c r="B122" s="6"/>
      <c r="C122" s="6"/>
      <c r="D122" s="6"/>
      <c r="E122" s="6" t="s">
        <v>261</v>
      </c>
      <c r="F122" s="6" t="s">
        <v>174</v>
      </c>
      <c r="G122" s="6" t="s">
        <v>175</v>
      </c>
      <c r="H122" s="6" t="s">
        <v>143</v>
      </c>
      <c r="I122" s="5">
        <v>4</v>
      </c>
      <c r="J122" s="9"/>
      <c r="K122" s="6"/>
      <c r="L122" s="10"/>
    </row>
    <row r="123" spans="1:12">
      <c r="A123" s="6"/>
      <c r="B123" s="6"/>
      <c r="C123" s="6"/>
      <c r="D123" s="6"/>
      <c r="E123" s="6" t="s">
        <v>263</v>
      </c>
      <c r="F123" s="6" t="s">
        <v>151</v>
      </c>
      <c r="G123" s="6" t="s">
        <v>152</v>
      </c>
      <c r="H123" s="6" t="s">
        <v>143</v>
      </c>
      <c r="I123" s="5">
        <v>4</v>
      </c>
      <c r="J123" s="9"/>
      <c r="K123" s="6"/>
      <c r="L123" s="10"/>
    </row>
    <row r="125" spans="1:12">
      <c r="A125" s="6" t="s">
        <v>265</v>
      </c>
      <c r="B125" s="6" t="s">
        <v>512</v>
      </c>
      <c r="C125" s="6" t="s">
        <v>503</v>
      </c>
      <c r="D125" s="6" t="s">
        <v>204</v>
      </c>
      <c r="E125" s="6" t="s">
        <v>267</v>
      </c>
      <c r="F125" s="6" t="s">
        <v>141</v>
      </c>
      <c r="G125" s="6" t="s">
        <v>142</v>
      </c>
      <c r="H125" s="6" t="s">
        <v>143</v>
      </c>
      <c r="I125" s="5">
        <v>4</v>
      </c>
      <c r="J125" s="9"/>
      <c r="K125" s="6"/>
      <c r="L125" s="10"/>
    </row>
    <row r="126" spans="1:12">
      <c r="A126" s="6"/>
      <c r="B126" s="6"/>
      <c r="C126" s="6"/>
      <c r="D126" s="6"/>
      <c r="E126" s="6" t="s">
        <v>269</v>
      </c>
      <c r="F126" s="6" t="s">
        <v>270</v>
      </c>
      <c r="G126" s="6" t="s">
        <v>271</v>
      </c>
      <c r="H126" s="6" t="s">
        <v>143</v>
      </c>
      <c r="I126" s="5">
        <v>4</v>
      </c>
      <c r="J126" s="9"/>
      <c r="K126" s="6"/>
      <c r="L126" s="10"/>
    </row>
    <row r="127" spans="1:12">
      <c r="A127" s="6"/>
      <c r="B127" s="6"/>
      <c r="C127" s="6"/>
      <c r="D127" s="6"/>
      <c r="E127" s="6" t="s">
        <v>273</v>
      </c>
      <c r="F127" s="6" t="s">
        <v>151</v>
      </c>
      <c r="G127" s="6" t="s">
        <v>152</v>
      </c>
      <c r="H127" s="6" t="s">
        <v>143</v>
      </c>
      <c r="I127" s="5">
        <v>4</v>
      </c>
      <c r="J127" s="9"/>
      <c r="K127" s="6"/>
      <c r="L127" s="10"/>
    </row>
    <row r="129" spans="1:12">
      <c r="A129" s="6" t="s">
        <v>456</v>
      </c>
      <c r="B129" s="6" t="s">
        <v>513</v>
      </c>
      <c r="C129" s="6" t="s">
        <v>503</v>
      </c>
      <c r="D129" s="6" t="s">
        <v>318</v>
      </c>
      <c r="E129" s="6" t="s">
        <v>458</v>
      </c>
      <c r="F129" s="6" t="s">
        <v>287</v>
      </c>
      <c r="G129" s="6" t="s">
        <v>288</v>
      </c>
      <c r="H129" s="6" t="s">
        <v>320</v>
      </c>
      <c r="I129" s="5">
        <v>4</v>
      </c>
      <c r="J129" s="9"/>
      <c r="K129" s="6"/>
      <c r="L129" s="10"/>
    </row>
    <row r="130" spans="1:12">
      <c r="A130" s="6"/>
      <c r="B130" s="6"/>
      <c r="C130" s="6"/>
      <c r="D130" s="6"/>
      <c r="E130" s="6" t="s">
        <v>459</v>
      </c>
      <c r="F130" s="6" t="s">
        <v>287</v>
      </c>
      <c r="G130" s="6" t="s">
        <v>288</v>
      </c>
      <c r="H130" s="6" t="s">
        <v>320</v>
      </c>
      <c r="I130" s="5">
        <v>5</v>
      </c>
      <c r="J130" s="9"/>
      <c r="K130" s="6"/>
      <c r="L130" s="10"/>
    </row>
    <row r="131" spans="1:12">
      <c r="A131" s="6"/>
      <c r="B131" s="6"/>
      <c r="C131" s="6"/>
      <c r="D131" s="6"/>
      <c r="E131" s="6" t="s">
        <v>461</v>
      </c>
      <c r="F131" s="6" t="s">
        <v>293</v>
      </c>
      <c r="G131" s="6" t="s">
        <v>294</v>
      </c>
      <c r="H131" s="6" t="s">
        <v>320</v>
      </c>
      <c r="I131" s="5">
        <v>3</v>
      </c>
      <c r="J131" s="9"/>
      <c r="K131" s="6"/>
      <c r="L131" s="10"/>
    </row>
    <row r="132" spans="1:12">
      <c r="A132" s="6"/>
      <c r="B132" s="6"/>
      <c r="C132" s="6"/>
      <c r="D132" s="6"/>
      <c r="E132" s="6" t="s">
        <v>463</v>
      </c>
      <c r="F132" s="6" t="s">
        <v>227</v>
      </c>
      <c r="G132" s="6" t="s">
        <v>228</v>
      </c>
      <c r="H132" s="6" t="s">
        <v>320</v>
      </c>
      <c r="I132" s="5">
        <v>4</v>
      </c>
      <c r="J132" s="9"/>
      <c r="K132" s="6"/>
      <c r="L132" s="10"/>
    </row>
    <row r="133" spans="1:12">
      <c r="A133" s="6"/>
      <c r="B133" s="6"/>
      <c r="C133" s="6"/>
      <c r="D133" s="6"/>
      <c r="E133" s="6" t="s">
        <v>464</v>
      </c>
      <c r="F133" s="6" t="s">
        <v>227</v>
      </c>
      <c r="G133" s="6" t="s">
        <v>228</v>
      </c>
      <c r="H133" s="6" t="s">
        <v>320</v>
      </c>
      <c r="I133" s="5">
        <v>4</v>
      </c>
      <c r="J133" s="9"/>
      <c r="K133" s="6"/>
      <c r="L133" s="10"/>
    </row>
    <row r="134" spans="1:12">
      <c r="A134" s="6"/>
      <c r="B134" s="6"/>
      <c r="C134" s="6"/>
      <c r="D134" s="6"/>
      <c r="E134" s="6" t="s">
        <v>466</v>
      </c>
      <c r="F134" s="6" t="s">
        <v>227</v>
      </c>
      <c r="G134" s="6" t="s">
        <v>228</v>
      </c>
      <c r="H134" s="6" t="s">
        <v>320</v>
      </c>
      <c r="I134" s="5">
        <v>4</v>
      </c>
      <c r="J134" s="9"/>
      <c r="K134" s="6"/>
      <c r="L134" s="10"/>
    </row>
    <row r="135" spans="1:12">
      <c r="A135" s="6"/>
      <c r="B135" s="6"/>
      <c r="C135" s="6"/>
      <c r="D135" s="6"/>
      <c r="E135" s="6" t="s">
        <v>468</v>
      </c>
      <c r="F135" s="6" t="s">
        <v>232</v>
      </c>
      <c r="G135" s="6" t="s">
        <v>233</v>
      </c>
      <c r="H135" s="6" t="s">
        <v>320</v>
      </c>
      <c r="I135" s="5">
        <v>4</v>
      </c>
      <c r="J135" s="9"/>
      <c r="K135" s="6"/>
      <c r="L135" s="10"/>
    </row>
    <row r="136" spans="1:12">
      <c r="A136" s="6"/>
      <c r="B136" s="6"/>
      <c r="C136" s="6"/>
      <c r="D136" s="6"/>
      <c r="E136" s="6" t="s">
        <v>469</v>
      </c>
      <c r="F136" s="6" t="s">
        <v>239</v>
      </c>
      <c r="G136" s="6" t="s">
        <v>240</v>
      </c>
      <c r="H136" s="6" t="s">
        <v>320</v>
      </c>
      <c r="I136" s="5">
        <v>5</v>
      </c>
      <c r="J136" s="9"/>
      <c r="K136" s="6"/>
      <c r="L136" s="10"/>
    </row>
    <row r="137" spans="1:12">
      <c r="A137" s="6"/>
      <c r="B137" s="6"/>
      <c r="C137" s="6"/>
      <c r="D137" s="6"/>
      <c r="E137" s="6" t="s">
        <v>470</v>
      </c>
      <c r="F137" s="6" t="s">
        <v>239</v>
      </c>
      <c r="G137" s="6" t="s">
        <v>240</v>
      </c>
      <c r="H137" s="6" t="s">
        <v>320</v>
      </c>
      <c r="I137" s="5">
        <v>4</v>
      </c>
      <c r="J137" s="9"/>
      <c r="K137" s="6"/>
      <c r="L137" s="10"/>
    </row>
    <row r="139" spans="1:12">
      <c r="A139" s="6" t="s">
        <v>284</v>
      </c>
      <c r="B139" s="6" t="s">
        <v>514</v>
      </c>
      <c r="C139" s="6" t="s">
        <v>503</v>
      </c>
      <c r="D139" s="6" t="s">
        <v>204</v>
      </c>
      <c r="E139" s="6" t="s">
        <v>286</v>
      </c>
      <c r="F139" s="6" t="s">
        <v>287</v>
      </c>
      <c r="G139" s="6" t="s">
        <v>288</v>
      </c>
      <c r="H139" s="6" t="s">
        <v>289</v>
      </c>
      <c r="I139" s="5">
        <v>2</v>
      </c>
      <c r="J139" s="9"/>
      <c r="K139" s="6"/>
      <c r="L139" s="10"/>
    </row>
    <row r="140" spans="1:12">
      <c r="A140" s="6"/>
      <c r="B140" s="6"/>
      <c r="C140" s="6"/>
      <c r="D140" s="6"/>
      <c r="E140" s="6" t="s">
        <v>290</v>
      </c>
      <c r="F140" s="6" t="s">
        <v>141</v>
      </c>
      <c r="G140" s="6" t="s">
        <v>142</v>
      </c>
      <c r="H140" s="6" t="s">
        <v>289</v>
      </c>
      <c r="I140" s="5">
        <v>3</v>
      </c>
      <c r="J140" s="9"/>
      <c r="K140" s="6"/>
      <c r="L140" s="10"/>
    </row>
    <row r="141" spans="1:12">
      <c r="A141" s="6"/>
      <c r="B141" s="6"/>
      <c r="C141" s="6"/>
      <c r="D141" s="6"/>
      <c r="E141" s="6" t="s">
        <v>292</v>
      </c>
      <c r="F141" s="6" t="s">
        <v>293</v>
      </c>
      <c r="G141" s="6" t="s">
        <v>294</v>
      </c>
      <c r="H141" s="6" t="s">
        <v>295</v>
      </c>
      <c r="I141" s="5">
        <v>3</v>
      </c>
      <c r="J141" s="9"/>
      <c r="K141" s="6"/>
      <c r="L141" s="10"/>
    </row>
    <row r="142" spans="1:12">
      <c r="A142" s="6"/>
      <c r="B142" s="6"/>
      <c r="C142" s="6"/>
      <c r="D142" s="6"/>
      <c r="E142" s="6" t="s">
        <v>297</v>
      </c>
      <c r="F142" s="6" t="s">
        <v>293</v>
      </c>
      <c r="G142" s="6" t="s">
        <v>294</v>
      </c>
      <c r="H142" s="6" t="s">
        <v>295</v>
      </c>
      <c r="I142" s="5">
        <v>3</v>
      </c>
      <c r="J142" s="9"/>
      <c r="K142" s="6"/>
      <c r="L142" s="10"/>
    </row>
    <row r="143" spans="1:12">
      <c r="A143" s="6"/>
      <c r="B143" s="6"/>
      <c r="C143" s="6"/>
      <c r="D143" s="6"/>
      <c r="E143" s="6" t="s">
        <v>299</v>
      </c>
      <c r="F143" s="6" t="s">
        <v>270</v>
      </c>
      <c r="G143" s="6" t="s">
        <v>271</v>
      </c>
      <c r="H143" s="6" t="s">
        <v>295</v>
      </c>
      <c r="I143" s="5">
        <v>3</v>
      </c>
      <c r="J143" s="9"/>
      <c r="K143" s="6"/>
      <c r="L143" s="10"/>
    </row>
    <row r="144" spans="1:12">
      <c r="A144" s="6"/>
      <c r="B144" s="6"/>
      <c r="C144" s="6"/>
      <c r="D144" s="6"/>
      <c r="E144" s="6" t="s">
        <v>300</v>
      </c>
      <c r="F144" s="6" t="s">
        <v>174</v>
      </c>
      <c r="G144" s="6" t="s">
        <v>175</v>
      </c>
      <c r="H144" s="6" t="s">
        <v>289</v>
      </c>
      <c r="I144" s="5">
        <v>3</v>
      </c>
      <c r="J144" s="9"/>
      <c r="K144" s="6"/>
      <c r="L144" s="10"/>
    </row>
    <row r="145" spans="1:12">
      <c r="A145" s="6"/>
      <c r="B145" s="6"/>
      <c r="C145" s="6"/>
      <c r="D145" s="6"/>
      <c r="E145" s="6" t="s">
        <v>302</v>
      </c>
      <c r="F145" s="6" t="s">
        <v>178</v>
      </c>
      <c r="G145" s="6" t="s">
        <v>179</v>
      </c>
      <c r="H145" s="6" t="s">
        <v>295</v>
      </c>
      <c r="I145" s="5">
        <v>3</v>
      </c>
      <c r="J145" s="9"/>
      <c r="K145" s="6"/>
      <c r="L145" s="10"/>
    </row>
    <row r="146" spans="1:12">
      <c r="A146" s="6"/>
      <c r="B146" s="6"/>
      <c r="C146" s="6"/>
      <c r="D146" s="6"/>
      <c r="E146" s="6" t="s">
        <v>303</v>
      </c>
      <c r="F146" s="6" t="s">
        <v>227</v>
      </c>
      <c r="G146" s="6" t="s">
        <v>228</v>
      </c>
      <c r="H146" s="6" t="s">
        <v>289</v>
      </c>
      <c r="I146" s="5">
        <v>3</v>
      </c>
      <c r="J146" s="9"/>
      <c r="K146" s="6"/>
      <c r="L146" s="10"/>
    </row>
    <row r="147" spans="1:12">
      <c r="A147" s="6"/>
      <c r="B147" s="6"/>
      <c r="C147" s="6"/>
      <c r="D147" s="6"/>
      <c r="E147" s="6" t="s">
        <v>305</v>
      </c>
      <c r="F147" s="6" t="s">
        <v>239</v>
      </c>
      <c r="G147" s="6" t="s">
        <v>240</v>
      </c>
      <c r="H147" s="6" t="s">
        <v>295</v>
      </c>
      <c r="I147" s="5">
        <v>3</v>
      </c>
      <c r="J147" s="9"/>
      <c r="K147" s="6"/>
      <c r="L147" s="10"/>
    </row>
    <row r="151" spans="1:12">
      <c r="A151" s="3" t="s">
        <v>515</v>
      </c>
    </row>
    <row r="152" spans="1:12">
      <c r="A152" t="s">
        <v>516</v>
      </c>
      <c r="D152" t="s">
        <v>309</v>
      </c>
      <c r="G152" t="s">
        <v>310</v>
      </c>
    </row>
  </sheetData>
  <mergeCells count="4">
    <mergeCell ref="A1:L1"/>
    <mergeCell ref="A2:L2"/>
    <mergeCell ref="A3:L3"/>
    <mergeCell ref="A4:L4"/>
  </mergeCells>
  <dataValidations count="13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2">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2">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 type="list" allowBlank="1" showInputMessage="1" showErrorMessage="1" sqref="J36">
      <formula1>"FEATURED - Key implementation insight,PRIMARY - Main implementation evidence,SUPPORTING - Background implementation context,EXCLUDE - Do not use"</formula1>
    </dataValidation>
    <dataValidation type="list" allowBlank="1" showInputMessage="1" showErrorMessage="1" sqref="J37">
      <formula1>"FEATURED - Key implementation insight,PRIMARY - Main implementation evidence,SUPPORTING - Background implementation context,EXCLUDE - Do not use"</formula1>
    </dataValidation>
    <dataValidation type="list" allowBlank="1" showInputMessage="1" showErrorMessage="1" sqref="J38">
      <formula1>"FEATURED - Key implementation insight,PRIMARY - Main implementation evidence,SUPPORTING - Background implementation context,EXCLUDE - Do not use"</formula1>
    </dataValidation>
    <dataValidation type="list" allowBlank="1" showInputMessage="1" showErrorMessage="1" sqref="J39">
      <formula1>"FEATURED - Key implementation insight,PRIMARY - Main implementation evidence,SUPPORTING - Background implementation context,EXCLUDE - Do not use"</formula1>
    </dataValidation>
    <dataValidation type="list" allowBlank="1" showInputMessage="1" showErrorMessage="1" sqref="J40">
      <formula1>"FEATURED - Key implementation insight,PRIMARY - Main implementation evidence,SUPPORTING - Background implementation context,EXCLUDE - Do not use"</formula1>
    </dataValidation>
    <dataValidation type="list" allowBlank="1" showInputMessage="1" showErrorMessage="1" sqref="J42">
      <formula1>"FEATURED - Key implementation insight,PRIMARY - Main implementation evidence,SUPPORTING - Background implementation context,EXCLUDE - Do not use"</formula1>
    </dataValidation>
    <dataValidation type="list" allowBlank="1" showInputMessage="1" showErrorMessage="1" sqref="J43">
      <formula1>"FEATURED - Key implementation insight,PRIMARY - Main implementation evidence,SUPPORTING - Background implementation context,EXCLUDE - Do not use"</formula1>
    </dataValidation>
    <dataValidation type="list" allowBlank="1" showInputMessage="1" showErrorMessage="1" sqref="J44">
      <formula1>"FEATURED - Key implementation insight,PRIMARY - Main implementation evidence,SUPPORTING - Background implementation context,EXCLUDE - Do not use"</formula1>
    </dataValidation>
    <dataValidation type="list" allowBlank="1" showInputMessage="1" showErrorMessage="1" sqref="J45">
      <formula1>"FEATURED - Key implementation insight,PRIMARY - Main implementation evidence,SUPPORTING - Background implementation context,EXCLUDE - Do not use"</formula1>
    </dataValidation>
    <dataValidation type="list" allowBlank="1" showInputMessage="1" showErrorMessage="1" sqref="J46">
      <formula1>"FEATURED - Key implementation insight,PRIMARY - Main implementation evidence,SUPPORTING - Background implementation context,EXCLUDE - Do not use"</formula1>
    </dataValidation>
    <dataValidation type="list" allowBlank="1" showInputMessage="1" showErrorMessage="1" sqref="J47">
      <formula1>"FEATURED - Key implementation insight,PRIMARY - Main implementation evidence,SUPPORTING - Background implementation context,EXCLUDE - Do not use"</formula1>
    </dataValidation>
    <dataValidation type="list" allowBlank="1" showInputMessage="1" showErrorMessage="1" sqref="J48">
      <formula1>"FEATURED - Key implementation insight,PRIMARY - Main implementation evidence,SUPPORTING - Background implementation context,EXCLUDE - Do not use"</formula1>
    </dataValidation>
    <dataValidation type="list" allowBlank="1" showInputMessage="1" showErrorMessage="1" sqref="J49">
      <formula1>"FEATURED - Key implementation insight,PRIMARY - Main implementation evidence,SUPPORTING - Background implementation context,EXCLUDE - Do not use"</formula1>
    </dataValidation>
    <dataValidation type="list" allowBlank="1" showInputMessage="1" showErrorMessage="1" sqref="J50">
      <formula1>"FEATURED - Key implementation insight,PRIMARY - Main implementation evidence,SUPPORTING - Background implementation context,EXCLUDE - Do not use"</formula1>
    </dataValidation>
    <dataValidation type="list" allowBlank="1" showInputMessage="1" showErrorMessage="1" sqref="J51">
      <formula1>"FEATURED - Key implementation insight,PRIMARY - Main implementation evidence,SUPPORTING - Background implementation context,EXCLUDE - Do not use"</formula1>
    </dataValidation>
    <dataValidation type="list" allowBlank="1" showInputMessage="1" showErrorMessage="1" sqref="J52">
      <formula1>"FEATURED - Key implementation insight,PRIMARY - Main implementation evidence,SUPPORTING - Background implementation context,EXCLUDE - Do not use"</formula1>
    </dataValidation>
    <dataValidation type="list" allowBlank="1" showInputMessage="1" showErrorMessage="1" sqref="J53">
      <formula1>"FEATURED - Key implementation insight,PRIMARY - Main implementation evidence,SUPPORTING - Background implementation context,EXCLUDE - Do not use"</formula1>
    </dataValidation>
    <dataValidation type="list" allowBlank="1" showInputMessage="1" showErrorMessage="1" sqref="J54">
      <formula1>"FEATURED - Key implementation insight,PRIMARY - Main implementation evidence,SUPPORTING - Background implementation context,EXCLUDE - Do not use"</formula1>
    </dataValidation>
    <dataValidation type="list" allowBlank="1" showInputMessage="1" showErrorMessage="1" sqref="J56">
      <formula1>"FEATURED - Key implementation insight,PRIMARY - Main implementation evidence,SUPPORTING - Background implementation context,EXCLUDE - Do not use"</formula1>
    </dataValidation>
    <dataValidation type="list" allowBlank="1" showInputMessage="1" showErrorMessage="1" sqref="J57">
      <formula1>"FEATURED - Key implementation insight,PRIMARY - Main implementation evidence,SUPPORTING - Background implementation context,EXCLUDE - Do not use"</formula1>
    </dataValidation>
    <dataValidation type="list" allowBlank="1" showInputMessage="1" showErrorMessage="1" sqref="J58">
      <formula1>"FEATURED - Key implementation insight,PRIMARY - Main implementation evidence,SUPPORTING - Background implementation context,EXCLUDE - Do not use"</formula1>
    </dataValidation>
    <dataValidation type="list" allowBlank="1" showInputMessage="1" showErrorMessage="1" sqref="J59">
      <formula1>"FEATURED - Key implementation insight,PRIMARY - Main implementation evidence,SUPPORTING - Background implementation context,EXCLUDE - Do not use"</formula1>
    </dataValidation>
    <dataValidation type="list" allowBlank="1" showInputMessage="1" showErrorMessage="1" sqref="J60">
      <formula1>"FEATURED - Key implementation insight,PRIMARY - Main implementation evidence,SUPPORTING - Background implementation context,EXCLUDE - Do not use"</formula1>
    </dataValidation>
    <dataValidation type="list" allowBlank="1" showInputMessage="1" showErrorMessage="1" sqref="J61">
      <formula1>"FEATURED - Key implementation insight,PRIMARY - Main implementation evidence,SUPPORTING - Background implementation context,EXCLUDE - Do not use"</formula1>
    </dataValidation>
    <dataValidation type="list" allowBlank="1" showInputMessage="1" showErrorMessage="1" sqref="J62">
      <formula1>"FEATURED - Key implementation insight,PRIMARY - Main implementation evidence,SUPPORTING - Background implementation context,EXCLUDE - Do not use"</formula1>
    </dataValidation>
    <dataValidation type="list" allowBlank="1" showInputMessage="1" showErrorMessage="1" sqref="J63">
      <formula1>"FEATURED - Key implementation insight,PRIMARY - Main implementation evidence,SUPPORTING - Background implementation context,EXCLUDE - Do not use"</formula1>
    </dataValidation>
    <dataValidation type="list" allowBlank="1" showInputMessage="1" showErrorMessage="1" sqref="J64">
      <formula1>"FEATURED - Key implementation insight,PRIMARY - Main implementation evidence,SUPPORTING - Background implementation context,EXCLUDE - Do not use"</formula1>
    </dataValidation>
    <dataValidation type="list" allowBlank="1" showInputMessage="1" showErrorMessage="1" sqref="J65">
      <formula1>"FEATURED - Key implementation insight,PRIMARY - Main implementation evidence,SUPPORTING - Background implementation context,EXCLUDE - Do not use"</formula1>
    </dataValidation>
    <dataValidation type="list" allowBlank="1" showInputMessage="1" showErrorMessage="1" sqref="J66">
      <formula1>"FEATURED - Key implementation insight,PRIMARY - Main implementation evidence,SUPPORTING - Background implementation context,EXCLUDE - Do not use"</formula1>
    </dataValidation>
    <dataValidation type="list" allowBlank="1" showInputMessage="1" showErrorMessage="1" sqref="J67">
      <formula1>"FEATURED - Key implementation insight,PRIMARY - Main implementation evidence,SUPPORTING - Background implementation context,EXCLUDE - Do not use"</formula1>
    </dataValidation>
    <dataValidation type="list" allowBlank="1" showInputMessage="1" showErrorMessage="1" sqref="J68">
      <formula1>"FEATURED - Key implementation insight,PRIMARY - Main implementation evidence,SUPPORTING - Background implementation context,EXCLUDE - Do not use"</formula1>
    </dataValidation>
    <dataValidation type="list" allowBlank="1" showInputMessage="1" showErrorMessage="1" sqref="J69">
      <formula1>"FEATURED - Key implementation insight,PRIMARY - Main implementation evidence,SUPPORTING - Background implementation context,EXCLUDE - Do not use"</formula1>
    </dataValidation>
    <dataValidation type="list" allowBlank="1" showInputMessage="1" showErrorMessage="1" sqref="J70">
      <formula1>"FEATURED - Key implementation insight,PRIMARY - Main implementation evidence,SUPPORTING - Background implementation context,EXCLUDE - Do not use"</formula1>
    </dataValidation>
    <dataValidation type="list" allowBlank="1" showInputMessage="1" showErrorMessage="1" sqref="J71">
      <formula1>"FEATURED - Key implementation insight,PRIMARY - Main implementation evidence,SUPPORTING - Background implementation context,EXCLUDE - Do not use"</formula1>
    </dataValidation>
    <dataValidation type="list" allowBlank="1" showInputMessage="1" showErrorMessage="1" sqref="J72">
      <formula1>"FEATURED - Key implementation insight,PRIMARY - Main implementation evidence,SUPPORTING - Background implementation context,EXCLUDE - Do not use"</formula1>
    </dataValidation>
    <dataValidation type="list" allowBlank="1" showInputMessage="1" showErrorMessage="1" sqref="J73">
      <formula1>"FEATURED - Key implementation insight,PRIMARY - Main implementation evidence,SUPPORTING - Background implementation context,EXCLUDE - Do not use"</formula1>
    </dataValidation>
    <dataValidation type="list" allowBlank="1" showInputMessage="1" showErrorMessage="1" sqref="J74">
      <formula1>"FEATURED - Key implementation insight,PRIMARY - Main implementation evidence,SUPPORTING - Background implementation context,EXCLUDE - Do not use"</formula1>
    </dataValidation>
    <dataValidation type="list" allowBlank="1" showInputMessage="1" showErrorMessage="1" sqref="J75">
      <formula1>"FEATURED - Key implementation insight,PRIMARY - Main implementation evidence,SUPPORTING - Background implementation context,EXCLUDE - Do not use"</formula1>
    </dataValidation>
    <dataValidation type="list" allowBlank="1" showInputMessage="1" showErrorMessage="1" sqref="J76">
      <formula1>"FEATURED - Key implementation insight,PRIMARY - Main implementation evidence,SUPPORTING - Background implementation context,EXCLUDE - Do not use"</formula1>
    </dataValidation>
    <dataValidation type="list" allowBlank="1" showInputMessage="1" showErrorMessage="1" sqref="J77">
      <formula1>"FEATURED - Key implementation insight,PRIMARY - Main implementation evidence,SUPPORTING - Background implementation context,EXCLUDE - Do not use"</formula1>
    </dataValidation>
    <dataValidation type="list" allowBlank="1" showInputMessage="1" showErrorMessage="1" sqref="J78">
      <formula1>"FEATURED - Key implementation insight,PRIMARY - Main implementation evidence,SUPPORTING - Background implementation context,EXCLUDE - Do not use"</formula1>
    </dataValidation>
    <dataValidation type="list" allowBlank="1" showInputMessage="1" showErrorMessage="1" sqref="J79">
      <formula1>"FEATURED - Key implementation insight,PRIMARY - Main implementation evidence,SUPPORTING - Background implementation context,EXCLUDE - Do not use"</formula1>
    </dataValidation>
    <dataValidation type="list" allowBlank="1" showInputMessage="1" showErrorMessage="1" sqref="J80">
      <formula1>"FEATURED - Key implementation insight,PRIMARY - Main implementation evidence,SUPPORTING - Background implementation context,EXCLUDE - Do not use"</formula1>
    </dataValidation>
    <dataValidation type="list" allowBlank="1" showInputMessage="1" showErrorMessage="1" sqref="J81">
      <formula1>"FEATURED - Key implementation insight,PRIMARY - Main implementation evidence,SUPPORTING - Background implementation context,EXCLUDE - Do not use"</formula1>
    </dataValidation>
    <dataValidation type="list" allowBlank="1" showInputMessage="1" showErrorMessage="1" sqref="J82">
      <formula1>"FEATURED - Key implementation insight,PRIMARY - Main implementation evidence,SUPPORTING - Background implementation context,EXCLUDE - Do not use"</formula1>
    </dataValidation>
    <dataValidation type="list" allowBlank="1" showInputMessage="1" showErrorMessage="1" sqref="J84">
      <formula1>"FEATURED - Key implementation insight,PRIMARY - Main implementation evidence,SUPPORTING - Background implementation context,EXCLUDE - Do not use"</formula1>
    </dataValidation>
    <dataValidation type="list" allowBlank="1" showInputMessage="1" showErrorMessage="1" sqref="J85">
      <formula1>"FEATURED - Key implementation insight,PRIMARY - Main implementation evidence,SUPPORTING - Background implementation context,EXCLUDE - Do not use"</formula1>
    </dataValidation>
    <dataValidation type="list" allowBlank="1" showInputMessage="1" showErrorMessage="1" sqref="J86">
      <formula1>"FEATURED - Key implementation insight,PRIMARY - Main implementation evidence,SUPPORTING - Background implementation context,EXCLUDE - Do not use"</formula1>
    </dataValidation>
    <dataValidation type="list" allowBlank="1" showInputMessage="1" showErrorMessage="1" sqref="J87">
      <formula1>"FEATURED - Key implementation insight,PRIMARY - Main implementation evidence,SUPPORTING - Background implementation context,EXCLUDE - Do not use"</formula1>
    </dataValidation>
    <dataValidation type="list" allowBlank="1" showInputMessage="1" showErrorMessage="1" sqref="J88">
      <formula1>"FEATURED - Key implementation insight,PRIMARY - Main implementation evidence,SUPPORTING - Background implementation context,EXCLUDE - Do not use"</formula1>
    </dataValidation>
    <dataValidation type="list" allowBlank="1" showInputMessage="1" showErrorMessage="1" sqref="J89">
      <formula1>"FEATURED - Key implementation insight,PRIMARY - Main implementation evidence,SUPPORTING - Background implementation context,EXCLUDE - Do not use"</formula1>
    </dataValidation>
    <dataValidation type="list" allowBlank="1" showInputMessage="1" showErrorMessage="1" sqref="J90">
      <formula1>"FEATURED - Key implementation insight,PRIMARY - Main implementation evidence,SUPPORTING - Background implementation context,EXCLUDE - Do not use"</formula1>
    </dataValidation>
    <dataValidation type="list" allowBlank="1" showInputMessage="1" showErrorMessage="1" sqref="J91">
      <formula1>"FEATURED - Key implementation insight,PRIMARY - Main implementation evidence,SUPPORTING - Background implementation context,EXCLUDE - Do not use"</formula1>
    </dataValidation>
    <dataValidation type="list" allowBlank="1" showInputMessage="1" showErrorMessage="1" sqref="J92">
      <formula1>"FEATURED - Key implementation insight,PRIMARY - Main implementation evidence,SUPPORTING - Background implementation context,EXCLUDE - Do not use"</formula1>
    </dataValidation>
    <dataValidation type="list" allowBlank="1" showInputMessage="1" showErrorMessage="1" sqref="J93">
      <formula1>"FEATURED - Key implementation insight,PRIMARY - Main implementation evidence,SUPPORTING - Background implementation context,EXCLUDE - Do not use"</formula1>
    </dataValidation>
    <dataValidation type="list" allowBlank="1" showInputMessage="1" showErrorMessage="1" sqref="J94">
      <formula1>"FEATURED - Key implementation insight,PRIMARY - Main implementation evidence,SUPPORTING - Background implementation context,EXCLUDE - Do not use"</formula1>
    </dataValidation>
    <dataValidation type="list" allowBlank="1" showInputMessage="1" showErrorMessage="1" sqref="J95">
      <formula1>"FEATURED - Key implementation insight,PRIMARY - Main implementation evidence,SUPPORTING - Background implementation context,EXCLUDE - Do not use"</formula1>
    </dataValidation>
    <dataValidation type="list" allowBlank="1" showInputMessage="1" showErrorMessage="1" sqref="J97">
      <formula1>"FEATURED - Key implementation insight,PRIMARY - Main implementation evidence,SUPPORTING - Background implementation context,EXCLUDE - Do not use"</formula1>
    </dataValidation>
    <dataValidation type="list" allowBlank="1" showInputMessage="1" showErrorMessage="1" sqref="J98">
      <formula1>"FEATURED - Key implementation insight,PRIMARY - Main implementation evidence,SUPPORTING - Background implementation context,EXCLUDE - Do not use"</formula1>
    </dataValidation>
    <dataValidation type="list" allowBlank="1" showInputMessage="1" showErrorMessage="1" sqref="J99">
      <formula1>"FEATURED - Key implementation insight,PRIMARY - Main implementation evidence,SUPPORTING - Background implementation context,EXCLUDE - Do not use"</formula1>
    </dataValidation>
    <dataValidation type="list" allowBlank="1" showInputMessage="1" showErrorMessage="1" sqref="J100">
      <formula1>"FEATURED - Key implementation insight,PRIMARY - Main implementation evidence,SUPPORTING - Background implementation context,EXCLUDE - Do not use"</formula1>
    </dataValidation>
    <dataValidation type="list" allowBlank="1" showInputMessage="1" showErrorMessage="1" sqref="J101">
      <formula1>"FEATURED - Key implementation insight,PRIMARY - Main implementation evidence,SUPPORTING - Background implementation context,EXCLUDE - Do not use"</formula1>
    </dataValidation>
    <dataValidation type="list" allowBlank="1" showInputMessage="1" showErrorMessage="1" sqref="J102">
      <formula1>"FEATURED - Key implementation insight,PRIMARY - Main implementation evidence,SUPPORTING - Background implementation context,EXCLUDE - Do not use"</formula1>
    </dataValidation>
    <dataValidation type="list" allowBlank="1" showInputMessage="1" showErrorMessage="1" sqref="J103">
      <formula1>"FEATURED - Key implementation insight,PRIMARY - Main implementation evidence,SUPPORTING - Background implementation context,EXCLUDE - Do not use"</formula1>
    </dataValidation>
    <dataValidation type="list" allowBlank="1" showInputMessage="1" showErrorMessage="1" sqref="J104">
      <formula1>"FEATURED - Key implementation insight,PRIMARY - Main implementation evidence,SUPPORTING - Background implementation context,EXCLUDE - Do not use"</formula1>
    </dataValidation>
    <dataValidation type="list" allowBlank="1" showInputMessage="1" showErrorMessage="1" sqref="J105">
      <formula1>"FEATURED - Key implementation insight,PRIMARY - Main implementation evidence,SUPPORTING - Background implementation context,EXCLUDE - Do not use"</formula1>
    </dataValidation>
    <dataValidation type="list" allowBlank="1" showInputMessage="1" showErrorMessage="1" sqref="J106">
      <formula1>"FEATURED - Key implementation insight,PRIMARY - Main implementation evidence,SUPPORTING - Background implementation context,EXCLUDE - Do not use"</formula1>
    </dataValidation>
    <dataValidation type="list" allowBlank="1" showInputMessage="1" showErrorMessage="1" sqref="J107">
      <formula1>"FEATURED - Key implementation insight,PRIMARY - Main implementation evidence,SUPPORTING - Background implementation context,EXCLUDE - Do not use"</formula1>
    </dataValidation>
    <dataValidation type="list" allowBlank="1" showInputMessage="1" showErrorMessage="1" sqref="J108">
      <formula1>"FEATURED - Key implementation insight,PRIMARY - Main implementation evidence,SUPPORTING - Background implementation context,EXCLUDE - Do not use"</formula1>
    </dataValidation>
    <dataValidation type="list" allowBlank="1" showInputMessage="1" showErrorMessage="1" sqref="J109">
      <formula1>"FEATURED - Key implementation insight,PRIMARY - Main implementation evidence,SUPPORTING - Background implementation context,EXCLUDE - Do not use"</formula1>
    </dataValidation>
    <dataValidation type="list" allowBlank="1" showInputMessage="1" showErrorMessage="1" sqref="J110">
      <formula1>"FEATURED - Key implementation insight,PRIMARY - Main implementation evidence,SUPPORTING - Background implementation context,EXCLUDE - Do not use"</formula1>
    </dataValidation>
    <dataValidation type="list" allowBlank="1" showInputMessage="1" showErrorMessage="1" sqref="J112">
      <formula1>"FEATURED - Key implementation insight,PRIMARY - Main implementation evidence,SUPPORTING - Background implementation context,EXCLUDE - Do not use"</formula1>
    </dataValidation>
    <dataValidation type="list" allowBlank="1" showInputMessage="1" showErrorMessage="1" sqref="J113">
      <formula1>"FEATURED - Key implementation insight,PRIMARY - Main implementation evidence,SUPPORTING - Background implementation context,EXCLUDE - Do not use"</formula1>
    </dataValidation>
    <dataValidation type="list" allowBlank="1" showInputMessage="1" showErrorMessage="1" sqref="J114">
      <formula1>"FEATURED - Key implementation insight,PRIMARY - Main implementation evidence,SUPPORTING - Background implementation context,EXCLUDE - Do not use"</formula1>
    </dataValidation>
    <dataValidation type="list" allowBlank="1" showInputMessage="1" showErrorMessage="1" sqref="J115">
      <formula1>"FEATURED - Key implementation insight,PRIMARY - Main implementation evidence,SUPPORTING - Background implementation context,EXCLUDE - Do not use"</formula1>
    </dataValidation>
    <dataValidation type="list" allowBlank="1" showInputMessage="1" showErrorMessage="1" sqref="J116">
      <formula1>"FEATURED - Key implementation insight,PRIMARY - Main implementation evidence,SUPPORTING - Background implementation context,EXCLUDE - Do not use"</formula1>
    </dataValidation>
    <dataValidation type="list" allowBlank="1" showInputMessage="1" showErrorMessage="1" sqref="J117">
      <formula1>"FEATURED - Key implementation insight,PRIMARY - Main implementation evidence,SUPPORTING - Background implementation context,EXCLUDE - Do not use"</formula1>
    </dataValidation>
    <dataValidation type="list" allowBlank="1" showInputMessage="1" showErrorMessage="1" sqref="J118">
      <formula1>"FEATURED - Key implementation insight,PRIMARY - Main implementation evidence,SUPPORTING - Background implementation context,EXCLUDE - Do not use"</formula1>
    </dataValidation>
    <dataValidation type="list" allowBlank="1" showInputMessage="1" showErrorMessage="1" sqref="J119">
      <formula1>"FEATURED - Key implementation insight,PRIMARY - Main implementation evidence,SUPPORTING - Background implementation context,EXCLUDE - Do not use"</formula1>
    </dataValidation>
    <dataValidation type="list" allowBlank="1" showInputMessage="1" showErrorMessage="1" sqref="J120">
      <formula1>"FEATURED - Key implementation insight,PRIMARY - Main implementation evidence,SUPPORTING - Background implementation context,EXCLUDE - Do not use"</formula1>
    </dataValidation>
    <dataValidation type="list" allowBlank="1" showInputMessage="1" showErrorMessage="1" sqref="J121">
      <formula1>"FEATURED - Key implementation insight,PRIMARY - Main implementation evidence,SUPPORTING - Background implementation context,EXCLUDE - Do not use"</formula1>
    </dataValidation>
    <dataValidation type="list" allowBlank="1" showInputMessage="1" showErrorMessage="1" sqref="J122">
      <formula1>"FEATURED - Key implementation insight,PRIMARY - Main implementation evidence,SUPPORTING - Background implementation context,EXCLUDE - Do not use"</formula1>
    </dataValidation>
    <dataValidation type="list" allowBlank="1" showInputMessage="1" showErrorMessage="1" sqref="J123">
      <formula1>"FEATURED - Key implementation insight,PRIMARY - Main implementation evidence,SUPPORTING - Background implementation context,EXCLUDE - Do not use"</formula1>
    </dataValidation>
    <dataValidation type="list" allowBlank="1" showInputMessage="1" showErrorMessage="1" sqref="J125">
      <formula1>"FEATURED - Key implementation insight,PRIMARY - Main implementation evidence,SUPPORTING - Background implementation context,EXCLUDE - Do not use"</formula1>
    </dataValidation>
    <dataValidation type="list" allowBlank="1" showInputMessage="1" showErrorMessage="1" sqref="J126">
      <formula1>"FEATURED - Key implementation insight,PRIMARY - Main implementation evidence,SUPPORTING - Background implementation context,EXCLUDE - Do not use"</formula1>
    </dataValidation>
    <dataValidation type="list" allowBlank="1" showInputMessage="1" showErrorMessage="1" sqref="J127">
      <formula1>"FEATURED - Key implementation insight,PRIMARY - Main implementation evidence,SUPPORTING - Background implementation context,EXCLUDE - Do not use"</formula1>
    </dataValidation>
    <dataValidation type="list" allowBlank="1" showInputMessage="1" showErrorMessage="1" sqref="J129">
      <formula1>"FEATURED - Key implementation insight,PRIMARY - Main implementation evidence,SUPPORTING - Background implementation context,EXCLUDE - Do not use"</formula1>
    </dataValidation>
    <dataValidation type="list" allowBlank="1" showInputMessage="1" showErrorMessage="1" sqref="J130">
      <formula1>"FEATURED - Key implementation insight,PRIMARY - Main implementation evidence,SUPPORTING - Background implementation context,EXCLUDE - Do not use"</formula1>
    </dataValidation>
    <dataValidation type="list" allowBlank="1" showInputMessage="1" showErrorMessage="1" sqref="J131">
      <formula1>"FEATURED - Key implementation insight,PRIMARY - Main implementation evidence,SUPPORTING - Background implementation context,EXCLUDE - Do not use"</formula1>
    </dataValidation>
    <dataValidation type="list" allowBlank="1" showInputMessage="1" showErrorMessage="1" sqref="J132">
      <formula1>"FEATURED - Key implementation insight,PRIMARY - Main implementation evidence,SUPPORTING - Background implementation context,EXCLUDE - Do not use"</formula1>
    </dataValidation>
    <dataValidation type="list" allowBlank="1" showInputMessage="1" showErrorMessage="1" sqref="J133">
      <formula1>"FEATURED - Key implementation insight,PRIMARY - Main implementation evidence,SUPPORTING - Background implementation context,EXCLUDE - Do not use"</formula1>
    </dataValidation>
    <dataValidation type="list" allowBlank="1" showInputMessage="1" showErrorMessage="1" sqref="J134">
      <formula1>"FEATURED - Key implementation insight,PRIMARY - Main implementation evidence,SUPPORTING - Background implementation context,EXCLUDE - Do not use"</formula1>
    </dataValidation>
    <dataValidation type="list" allowBlank="1" showInputMessage="1" showErrorMessage="1" sqref="J135">
      <formula1>"FEATURED - Key implementation insight,PRIMARY - Main implementation evidence,SUPPORTING - Background implementation context,EXCLUDE - Do not use"</formula1>
    </dataValidation>
    <dataValidation type="list" allowBlank="1" showInputMessage="1" showErrorMessage="1" sqref="J136">
      <formula1>"FEATURED - Key implementation insight,PRIMARY - Main implementation evidence,SUPPORTING - Background implementation context,EXCLUDE - Do not use"</formula1>
    </dataValidation>
    <dataValidation type="list" allowBlank="1" showInputMessage="1" showErrorMessage="1" sqref="J137">
      <formula1>"FEATURED - Key implementation insight,PRIMARY - Main implementation evidence,SUPPORTING - Background implementation context,EXCLUDE - Do not use"</formula1>
    </dataValidation>
    <dataValidation type="list" allowBlank="1" showInputMessage="1" showErrorMessage="1" sqref="J139">
      <formula1>"FEATURED - Key implementation insight,PRIMARY - Main implementation evidence,SUPPORTING - Background implementation context,EXCLUDE - Do not use"</formula1>
    </dataValidation>
    <dataValidation type="list" allowBlank="1" showInputMessage="1" showErrorMessage="1" sqref="J140">
      <formula1>"FEATURED - Key implementation insight,PRIMARY - Main implementation evidence,SUPPORTING - Background implementation context,EXCLUDE - Do not use"</formula1>
    </dataValidation>
    <dataValidation type="list" allowBlank="1" showInputMessage="1" showErrorMessage="1" sqref="J141">
      <formula1>"FEATURED - Key implementation insight,PRIMARY - Main implementation evidence,SUPPORTING - Background implementation context,EXCLUDE - Do not use"</formula1>
    </dataValidation>
    <dataValidation type="list" allowBlank="1" showInputMessage="1" showErrorMessage="1" sqref="J142">
      <formula1>"FEATURED - Key implementation insight,PRIMARY - Main implementation evidence,SUPPORTING - Background implementation context,EXCLUDE - Do not use"</formula1>
    </dataValidation>
    <dataValidation type="list" allowBlank="1" showInputMessage="1" showErrorMessage="1" sqref="J143">
      <formula1>"FEATURED - Key implementation insight,PRIMARY - Main implementation evidence,SUPPORTING - Background implementation context,EXCLUDE - Do not use"</formula1>
    </dataValidation>
    <dataValidation type="list" allowBlank="1" showInputMessage="1" showErrorMessage="1" sqref="J144">
      <formula1>"FEATURED - Key implementation insight,PRIMARY - Main implementation evidence,SUPPORTING - Background implementation context,EXCLUDE - Do not use"</formula1>
    </dataValidation>
    <dataValidation type="list" allowBlank="1" showInputMessage="1" showErrorMessage="1" sqref="J145">
      <formula1>"FEATURED - Key implementation insight,PRIMARY - Main implementation evidence,SUPPORTING - Background implementation context,EXCLUDE - Do not use"</formula1>
    </dataValidation>
    <dataValidation type="list" allowBlank="1" showInputMessage="1" showErrorMessage="1" sqref="J146">
      <formula1>"FEATURED - Key implementation insight,PRIMARY - Main implementation evidence,SUPPORTING - Background implementation context,EXCLUDE - Do not use"</formula1>
    </dataValidation>
    <dataValidation type="list" allowBlank="1" showInputMessage="1" showErrorMessage="1" sqref="J14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517</v>
      </c>
      <c r="B1" s="1"/>
      <c r="C1" s="1"/>
      <c r="D1" s="1"/>
      <c r="E1" s="1"/>
      <c r="F1" s="1"/>
      <c r="G1" s="1"/>
      <c r="H1" s="1"/>
      <c r="I1" s="1"/>
      <c r="J1" s="1"/>
      <c r="K1" s="1"/>
      <c r="L1" s="1"/>
    </row>
    <row r="2" spans="1:12">
      <c r="A2" s="2" t="s">
        <v>518</v>
      </c>
      <c r="B2" s="2"/>
      <c r="C2" s="2"/>
      <c r="D2" s="2"/>
      <c r="E2" s="2"/>
      <c r="F2" s="2"/>
      <c r="G2" s="2"/>
      <c r="H2" s="2"/>
      <c r="I2" s="2"/>
      <c r="J2" s="2"/>
      <c r="K2" s="2"/>
      <c r="L2" s="2"/>
    </row>
    <row r="3" spans="1:12">
      <c r="A3" s="6" t="s">
        <v>519</v>
      </c>
      <c r="B3" s="6"/>
      <c r="C3" s="6"/>
      <c r="D3" s="6"/>
      <c r="E3" s="6"/>
      <c r="F3" s="6"/>
      <c r="G3" s="6"/>
      <c r="H3" s="6"/>
      <c r="I3" s="6"/>
      <c r="J3" s="6"/>
      <c r="K3" s="6"/>
      <c r="L3" s="6"/>
    </row>
    <row r="4" spans="1:12">
      <c r="A4" s="6" t="s">
        <v>520</v>
      </c>
      <c r="B4" s="6"/>
      <c r="C4" s="6"/>
      <c r="D4" s="6"/>
      <c r="E4" s="6"/>
      <c r="F4" s="6"/>
      <c r="G4" s="6"/>
      <c r="H4" s="6"/>
      <c r="I4" s="6"/>
      <c r="J4" s="6"/>
      <c r="K4" s="6"/>
      <c r="L4" s="6"/>
    </row>
    <row r="6" spans="1:12">
      <c r="A6" s="3" t="s">
        <v>124</v>
      </c>
      <c r="B6" s="3" t="s">
        <v>125</v>
      </c>
      <c r="C6" s="3" t="s">
        <v>521</v>
      </c>
      <c r="D6" s="3" t="s">
        <v>522</v>
      </c>
      <c r="E6" s="3" t="s">
        <v>127</v>
      </c>
      <c r="F6" s="3" t="s">
        <v>128</v>
      </c>
      <c r="G6" s="3" t="s">
        <v>129</v>
      </c>
      <c r="H6" s="3" t="s">
        <v>130</v>
      </c>
      <c r="I6" s="3" t="s">
        <v>131</v>
      </c>
      <c r="J6" s="3" t="s">
        <v>523</v>
      </c>
      <c r="K6" s="3" t="s">
        <v>524</v>
      </c>
      <c r="L6" s="3" t="s">
        <v>136</v>
      </c>
    </row>
    <row r="9" spans="1:12">
      <c r="A9" s="3" t="s">
        <v>525</v>
      </c>
    </row>
    <row r="10" spans="1:12">
      <c r="A10" t="s">
        <v>526</v>
      </c>
      <c r="D10" t="s">
        <v>309</v>
      </c>
      <c r="G10" t="s">
        <v>310</v>
      </c>
    </row>
  </sheetData>
  <mergeCells count="4">
    <mergeCell ref="A1:L1"/>
    <mergeCell ref="A2:L2"/>
    <mergeCell ref="A3:L3"/>
    <mergeCell ref="A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527</v>
      </c>
      <c r="B1" s="1"/>
      <c r="C1" s="1"/>
      <c r="D1" s="1"/>
      <c r="E1" s="1"/>
      <c r="F1" s="1"/>
      <c r="G1" s="1"/>
    </row>
    <row r="2" spans="1:7">
      <c r="A2" s="2" t="s">
        <v>528</v>
      </c>
      <c r="B2" s="2"/>
      <c r="C2" s="2"/>
      <c r="D2" s="2"/>
      <c r="E2" s="2"/>
      <c r="F2" s="2"/>
      <c r="G2" s="2"/>
    </row>
    <row r="4" spans="1:7">
      <c r="A4" s="3" t="s">
        <v>126</v>
      </c>
      <c r="B4" s="3" t="s">
        <v>529</v>
      </c>
      <c r="C4" s="3" t="s">
        <v>530</v>
      </c>
      <c r="D4" s="3" t="s">
        <v>531</v>
      </c>
      <c r="E4" s="3" t="s">
        <v>532</v>
      </c>
      <c r="F4" s="3" t="s">
        <v>533</v>
      </c>
      <c r="G4" s="3" t="s">
        <v>534</v>
      </c>
    </row>
    <row r="5" spans="1:7">
      <c r="A5" s="6" t="s">
        <v>535</v>
      </c>
      <c r="B5" s="5">
        <v>0</v>
      </c>
      <c r="C5" s="5">
        <v>7</v>
      </c>
      <c r="D5" s="5">
        <v>7</v>
      </c>
      <c r="E5" s="6" t="s">
        <v>536</v>
      </c>
      <c r="F5" s="6" t="s">
        <v>537</v>
      </c>
      <c r="G5" s="6" t="s">
        <v>538</v>
      </c>
    </row>
    <row r="6" spans="1:7">
      <c r="A6" s="6" t="s">
        <v>539</v>
      </c>
      <c r="B6" s="5">
        <v>0</v>
      </c>
      <c r="C6" s="5">
        <v>6</v>
      </c>
      <c r="D6" s="5">
        <v>6</v>
      </c>
      <c r="E6" s="6" t="s">
        <v>536</v>
      </c>
      <c r="F6" s="6" t="s">
        <v>540</v>
      </c>
      <c r="G6" s="6" t="s">
        <v>538</v>
      </c>
    </row>
    <row r="7" spans="1:7">
      <c r="A7" s="6" t="s">
        <v>541</v>
      </c>
      <c r="B7" s="5">
        <v>0</v>
      </c>
      <c r="C7" s="5">
        <v>3</v>
      </c>
      <c r="D7" s="5">
        <v>3</v>
      </c>
      <c r="E7" s="6" t="s">
        <v>536</v>
      </c>
      <c r="F7" s="6" t="s">
        <v>542</v>
      </c>
      <c r="G7" s="6" t="s">
        <v>538</v>
      </c>
    </row>
    <row r="8" spans="1:7">
      <c r="A8" s="6" t="s">
        <v>543</v>
      </c>
      <c r="B8" s="5">
        <v>0</v>
      </c>
      <c r="C8" s="5">
        <v>1</v>
      </c>
      <c r="D8" s="5">
        <v>1</v>
      </c>
      <c r="E8" s="6" t="s">
        <v>536</v>
      </c>
      <c r="F8" s="6" t="s">
        <v>544</v>
      </c>
      <c r="G8" s="6" t="s">
        <v>545</v>
      </c>
    </row>
    <row r="9" spans="1:7">
      <c r="A9" s="6" t="s">
        <v>546</v>
      </c>
      <c r="B9" s="5">
        <v>0</v>
      </c>
      <c r="C9" s="5">
        <v>0</v>
      </c>
      <c r="D9" s="5">
        <v>0</v>
      </c>
      <c r="E9" s="6" t="s">
        <v>536</v>
      </c>
      <c r="F9" s="6" t="s">
        <v>547</v>
      </c>
      <c r="G9" s="6" t="s">
        <v>548</v>
      </c>
    </row>
    <row r="12" spans="1:7">
      <c r="A12" s="3" t="s">
        <v>549</v>
      </c>
    </row>
    <row r="13" spans="1:7">
      <c r="A13" t="s">
        <v>550</v>
      </c>
      <c r="D13" t="s">
        <v>551</v>
      </c>
      <c r="G13" t="s">
        <v>552</v>
      </c>
    </row>
  </sheetData>
  <mergeCells count="2">
    <mergeCell ref="A1:G1"/>
    <mergeCell ref="A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H160"/>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553</v>
      </c>
      <c r="B1" s="1"/>
      <c r="C1" s="1"/>
      <c r="D1" s="1"/>
      <c r="E1" s="1"/>
      <c r="F1" s="1"/>
      <c r="G1" s="1"/>
      <c r="H1" s="1"/>
    </row>
    <row r="3" spans="1:8">
      <c r="A3" s="3" t="s">
        <v>554</v>
      </c>
      <c r="B3" s="3" t="s">
        <v>128</v>
      </c>
      <c r="C3" s="3" t="s">
        <v>129</v>
      </c>
      <c r="D3" s="3" t="s">
        <v>555</v>
      </c>
      <c r="E3" s="3" t="s">
        <v>556</v>
      </c>
      <c r="F3" s="3" t="s">
        <v>557</v>
      </c>
      <c r="G3" s="3" t="s">
        <v>130</v>
      </c>
      <c r="H3" s="3" t="s">
        <v>131</v>
      </c>
    </row>
    <row r="4" spans="1:8">
      <c r="A4" t="s">
        <v>558</v>
      </c>
      <c r="B4" t="s">
        <v>293</v>
      </c>
      <c r="C4" t="s">
        <v>294</v>
      </c>
      <c r="D4" t="s">
        <v>559</v>
      </c>
      <c r="E4" s="6" t="s">
        <v>560</v>
      </c>
      <c r="F4" s="6" t="s">
        <v>319</v>
      </c>
      <c r="G4" t="s">
        <v>320</v>
      </c>
      <c r="H4" s="5">
        <v>4</v>
      </c>
    </row>
    <row r="5" spans="1:8">
      <c r="A5" t="s">
        <v>561</v>
      </c>
      <c r="B5" t="s">
        <v>293</v>
      </c>
      <c r="C5" t="s">
        <v>294</v>
      </c>
      <c r="D5" t="s">
        <v>559</v>
      </c>
      <c r="E5" s="6" t="s">
        <v>562</v>
      </c>
      <c r="F5" s="6" t="s">
        <v>322</v>
      </c>
      <c r="G5" t="s">
        <v>320</v>
      </c>
      <c r="H5" s="5">
        <v>4</v>
      </c>
    </row>
    <row r="6" spans="1:8">
      <c r="A6" t="s">
        <v>563</v>
      </c>
      <c r="B6" t="s">
        <v>232</v>
      </c>
      <c r="C6" t="s">
        <v>233</v>
      </c>
      <c r="D6" t="s">
        <v>559</v>
      </c>
      <c r="E6" s="6" t="s">
        <v>564</v>
      </c>
      <c r="F6" s="6" t="s">
        <v>323</v>
      </c>
      <c r="G6" t="s">
        <v>320</v>
      </c>
      <c r="H6" s="5">
        <v>4</v>
      </c>
    </row>
    <row r="7" spans="1:8">
      <c r="A7" t="s">
        <v>565</v>
      </c>
      <c r="B7" t="s">
        <v>232</v>
      </c>
      <c r="C7" t="s">
        <v>233</v>
      </c>
      <c r="D7" t="s">
        <v>559</v>
      </c>
      <c r="E7" s="6" t="s">
        <v>566</v>
      </c>
      <c r="F7" s="6" t="s">
        <v>324</v>
      </c>
      <c r="G7" t="s">
        <v>320</v>
      </c>
      <c r="H7" s="5">
        <v>4</v>
      </c>
    </row>
    <row r="8" spans="1:8">
      <c r="A8" t="s">
        <v>567</v>
      </c>
      <c r="B8" t="s">
        <v>287</v>
      </c>
      <c r="C8" t="s">
        <v>288</v>
      </c>
      <c r="D8" t="s">
        <v>559</v>
      </c>
      <c r="E8" s="6" t="s">
        <v>568</v>
      </c>
      <c r="F8" s="6" t="s">
        <v>328</v>
      </c>
      <c r="G8" t="s">
        <v>295</v>
      </c>
      <c r="H8" s="5">
        <v>3</v>
      </c>
    </row>
    <row r="9" spans="1:8">
      <c r="A9" t="s">
        <v>569</v>
      </c>
      <c r="B9" t="s">
        <v>141</v>
      </c>
      <c r="C9" t="s">
        <v>142</v>
      </c>
      <c r="D9" t="s">
        <v>570</v>
      </c>
      <c r="E9" s="6" t="s">
        <v>571</v>
      </c>
      <c r="F9" s="6" t="s">
        <v>329</v>
      </c>
      <c r="G9" t="s">
        <v>289</v>
      </c>
      <c r="H9" s="5">
        <v>3</v>
      </c>
    </row>
    <row r="10" spans="1:8">
      <c r="A10" t="s">
        <v>572</v>
      </c>
      <c r="B10" t="s">
        <v>141</v>
      </c>
      <c r="C10" t="s">
        <v>142</v>
      </c>
      <c r="D10" t="s">
        <v>559</v>
      </c>
      <c r="E10" s="6" t="s">
        <v>573</v>
      </c>
      <c r="F10" s="6" t="s">
        <v>331</v>
      </c>
      <c r="G10" t="s">
        <v>289</v>
      </c>
      <c r="H10" s="5">
        <v>3</v>
      </c>
    </row>
    <row r="11" spans="1:8">
      <c r="A11" t="s">
        <v>574</v>
      </c>
      <c r="B11" t="s">
        <v>141</v>
      </c>
      <c r="C11" t="s">
        <v>142</v>
      </c>
      <c r="D11" t="s">
        <v>559</v>
      </c>
      <c r="E11" s="6" t="s">
        <v>575</v>
      </c>
      <c r="F11" s="6" t="s">
        <v>333</v>
      </c>
      <c r="G11" t="s">
        <v>289</v>
      </c>
      <c r="H11" s="5">
        <v>3</v>
      </c>
    </row>
    <row r="12" spans="1:8">
      <c r="A12" t="s">
        <v>576</v>
      </c>
      <c r="B12" t="s">
        <v>147</v>
      </c>
      <c r="C12" t="s">
        <v>148</v>
      </c>
      <c r="D12" t="s">
        <v>559</v>
      </c>
      <c r="E12" s="6" t="s">
        <v>577</v>
      </c>
      <c r="F12" s="6" t="s">
        <v>335</v>
      </c>
      <c r="G12" t="s">
        <v>295</v>
      </c>
      <c r="H12" s="5">
        <v>4</v>
      </c>
    </row>
    <row r="13" spans="1:8">
      <c r="A13" t="s">
        <v>578</v>
      </c>
      <c r="B13" t="s">
        <v>270</v>
      </c>
      <c r="C13" t="s">
        <v>271</v>
      </c>
      <c r="D13" t="s">
        <v>559</v>
      </c>
      <c r="E13" s="6" t="s">
        <v>579</v>
      </c>
      <c r="F13" s="6" t="s">
        <v>336</v>
      </c>
      <c r="G13" t="s">
        <v>289</v>
      </c>
      <c r="H13" s="5">
        <v>2</v>
      </c>
    </row>
    <row r="14" spans="1:8">
      <c r="A14" t="s">
        <v>580</v>
      </c>
      <c r="B14" t="s">
        <v>270</v>
      </c>
      <c r="C14" t="s">
        <v>271</v>
      </c>
      <c r="D14" t="s">
        <v>559</v>
      </c>
      <c r="E14" s="6" t="s">
        <v>581</v>
      </c>
      <c r="F14" s="6" t="s">
        <v>338</v>
      </c>
      <c r="G14" t="s">
        <v>289</v>
      </c>
      <c r="H14" s="5">
        <v>3</v>
      </c>
    </row>
    <row r="15" spans="1:8">
      <c r="A15" t="s">
        <v>582</v>
      </c>
      <c r="B15" t="s">
        <v>174</v>
      </c>
      <c r="C15" t="s">
        <v>175</v>
      </c>
      <c r="D15" t="s">
        <v>559</v>
      </c>
      <c r="E15" s="6" t="s">
        <v>583</v>
      </c>
      <c r="F15" s="6" t="s">
        <v>339</v>
      </c>
      <c r="G15" t="s">
        <v>289</v>
      </c>
      <c r="H15" s="5">
        <v>3</v>
      </c>
    </row>
    <row r="16" spans="1:8">
      <c r="A16" t="s">
        <v>584</v>
      </c>
      <c r="B16" t="s">
        <v>178</v>
      </c>
      <c r="C16" t="s">
        <v>179</v>
      </c>
      <c r="D16" t="s">
        <v>559</v>
      </c>
      <c r="E16" s="6" t="s">
        <v>585</v>
      </c>
      <c r="F16" s="6" t="s">
        <v>341</v>
      </c>
      <c r="G16" t="s">
        <v>289</v>
      </c>
      <c r="H16" s="5">
        <v>3</v>
      </c>
    </row>
    <row r="17" spans="1:8">
      <c r="A17" t="s">
        <v>586</v>
      </c>
      <c r="B17" t="s">
        <v>178</v>
      </c>
      <c r="C17" t="s">
        <v>179</v>
      </c>
      <c r="D17" t="s">
        <v>559</v>
      </c>
      <c r="E17" s="6" t="s">
        <v>587</v>
      </c>
      <c r="F17" s="6" t="s">
        <v>342</v>
      </c>
      <c r="G17" t="s">
        <v>295</v>
      </c>
      <c r="H17" s="5">
        <v>4</v>
      </c>
    </row>
    <row r="18" spans="1:8">
      <c r="A18" t="s">
        <v>588</v>
      </c>
      <c r="B18" t="s">
        <v>227</v>
      </c>
      <c r="C18" t="s">
        <v>228</v>
      </c>
      <c r="D18" t="s">
        <v>589</v>
      </c>
      <c r="E18" s="6" t="s">
        <v>590</v>
      </c>
      <c r="F18" s="6" t="s">
        <v>344</v>
      </c>
      <c r="G18" t="s">
        <v>289</v>
      </c>
      <c r="H18" s="5">
        <v>3</v>
      </c>
    </row>
    <row r="19" spans="1:8">
      <c r="A19" t="s">
        <v>591</v>
      </c>
      <c r="B19" t="s">
        <v>232</v>
      </c>
      <c r="C19" t="s">
        <v>233</v>
      </c>
      <c r="D19" t="s">
        <v>559</v>
      </c>
      <c r="E19" s="6" t="s">
        <v>573</v>
      </c>
      <c r="F19" s="6" t="s">
        <v>345</v>
      </c>
      <c r="G19" t="s">
        <v>289</v>
      </c>
      <c r="H19" s="5">
        <v>2</v>
      </c>
    </row>
    <row r="20" spans="1:8">
      <c r="A20" t="s">
        <v>592</v>
      </c>
      <c r="B20" t="s">
        <v>232</v>
      </c>
      <c r="C20" t="s">
        <v>233</v>
      </c>
      <c r="D20" t="s">
        <v>559</v>
      </c>
      <c r="E20" s="6" t="s">
        <v>593</v>
      </c>
      <c r="F20" s="6" t="s">
        <v>346</v>
      </c>
      <c r="G20" t="s">
        <v>289</v>
      </c>
      <c r="H20" s="5">
        <v>3</v>
      </c>
    </row>
    <row r="21" spans="1:8">
      <c r="A21" t="s">
        <v>594</v>
      </c>
      <c r="B21" t="s">
        <v>236</v>
      </c>
      <c r="C21" t="s">
        <v>237</v>
      </c>
      <c r="D21" t="s">
        <v>559</v>
      </c>
      <c r="E21" s="6" t="s">
        <v>595</v>
      </c>
      <c r="F21" s="6" t="s">
        <v>348</v>
      </c>
      <c r="G21" t="s">
        <v>289</v>
      </c>
      <c r="H21" s="5">
        <v>2</v>
      </c>
    </row>
    <row r="22" spans="1:8">
      <c r="A22" t="s">
        <v>596</v>
      </c>
      <c r="B22" t="s">
        <v>151</v>
      </c>
      <c r="C22" t="s">
        <v>152</v>
      </c>
      <c r="D22" t="s">
        <v>559</v>
      </c>
      <c r="E22" s="6" t="s">
        <v>597</v>
      </c>
      <c r="F22" s="6" t="s">
        <v>349</v>
      </c>
      <c r="G22" t="s">
        <v>295</v>
      </c>
      <c r="H22" s="5">
        <v>3</v>
      </c>
    </row>
    <row r="23" spans="1:8">
      <c r="A23" t="s">
        <v>598</v>
      </c>
      <c r="B23" t="s">
        <v>151</v>
      </c>
      <c r="C23" t="s">
        <v>152</v>
      </c>
      <c r="D23" t="s">
        <v>559</v>
      </c>
      <c r="E23" s="6" t="s">
        <v>599</v>
      </c>
      <c r="F23" s="6" t="s">
        <v>350</v>
      </c>
      <c r="G23" t="s">
        <v>295</v>
      </c>
      <c r="H23" s="5">
        <v>4</v>
      </c>
    </row>
    <row r="24" spans="1:8">
      <c r="A24" t="s">
        <v>600</v>
      </c>
      <c r="B24" t="s">
        <v>239</v>
      </c>
      <c r="C24" t="s">
        <v>240</v>
      </c>
      <c r="D24" t="s">
        <v>559</v>
      </c>
      <c r="E24" s="6" t="s">
        <v>601</v>
      </c>
      <c r="F24" s="6" t="s">
        <v>351</v>
      </c>
      <c r="G24" t="s">
        <v>295</v>
      </c>
      <c r="H24" s="5">
        <v>3</v>
      </c>
    </row>
    <row r="25" spans="1:8">
      <c r="A25" t="s">
        <v>602</v>
      </c>
      <c r="B25" t="s">
        <v>141</v>
      </c>
      <c r="C25" t="s">
        <v>142</v>
      </c>
      <c r="D25" t="s">
        <v>603</v>
      </c>
      <c r="E25" s="6" t="s">
        <v>604</v>
      </c>
      <c r="F25" s="6" t="s">
        <v>140</v>
      </c>
      <c r="G25" t="s">
        <v>143</v>
      </c>
      <c r="H25" s="5">
        <v>5</v>
      </c>
    </row>
    <row r="26" spans="1:8">
      <c r="A26" t="s">
        <v>605</v>
      </c>
      <c r="B26" t="s">
        <v>147</v>
      </c>
      <c r="C26" t="s">
        <v>148</v>
      </c>
      <c r="D26" t="s">
        <v>603</v>
      </c>
      <c r="E26" s="6" t="s">
        <v>573</v>
      </c>
      <c r="F26" s="6" t="s">
        <v>146</v>
      </c>
      <c r="G26" t="s">
        <v>143</v>
      </c>
      <c r="H26" s="5">
        <v>4</v>
      </c>
    </row>
    <row r="27" spans="1:8">
      <c r="A27" t="s">
        <v>606</v>
      </c>
      <c r="B27" t="s">
        <v>151</v>
      </c>
      <c r="C27" t="s">
        <v>152</v>
      </c>
      <c r="D27" t="s">
        <v>603</v>
      </c>
      <c r="E27" s="6" t="s">
        <v>607</v>
      </c>
      <c r="F27" s="6" t="s">
        <v>150</v>
      </c>
      <c r="G27" t="s">
        <v>143</v>
      </c>
      <c r="H27" s="5">
        <v>4</v>
      </c>
    </row>
    <row r="28" spans="1:8">
      <c r="A28" t="s">
        <v>608</v>
      </c>
      <c r="B28" t="s">
        <v>151</v>
      </c>
      <c r="C28" t="s">
        <v>152</v>
      </c>
      <c r="D28" t="s">
        <v>603</v>
      </c>
      <c r="E28" s="6" t="s">
        <v>609</v>
      </c>
      <c r="F28" s="6" t="s">
        <v>154</v>
      </c>
      <c r="G28" t="s">
        <v>143</v>
      </c>
      <c r="H28" s="5">
        <v>4</v>
      </c>
    </row>
    <row r="29" spans="1:8">
      <c r="A29" t="s">
        <v>610</v>
      </c>
      <c r="B29" t="s">
        <v>287</v>
      </c>
      <c r="C29" t="s">
        <v>288</v>
      </c>
      <c r="D29" t="s">
        <v>603</v>
      </c>
      <c r="E29" s="6" t="s">
        <v>611</v>
      </c>
      <c r="F29" s="6" t="s">
        <v>356</v>
      </c>
      <c r="G29" t="s">
        <v>320</v>
      </c>
      <c r="H29" s="5">
        <v>4</v>
      </c>
    </row>
    <row r="30" spans="1:8">
      <c r="A30" t="s">
        <v>612</v>
      </c>
      <c r="B30" t="s">
        <v>293</v>
      </c>
      <c r="C30" t="s">
        <v>294</v>
      </c>
      <c r="D30" t="s">
        <v>603</v>
      </c>
      <c r="E30" s="6" t="s">
        <v>613</v>
      </c>
      <c r="F30" s="6" t="s">
        <v>357</v>
      </c>
      <c r="G30" t="s">
        <v>320</v>
      </c>
      <c r="H30" s="5">
        <v>4</v>
      </c>
    </row>
    <row r="31" spans="1:8">
      <c r="A31" t="s">
        <v>614</v>
      </c>
      <c r="B31" t="s">
        <v>293</v>
      </c>
      <c r="C31" t="s">
        <v>294</v>
      </c>
      <c r="D31" t="s">
        <v>603</v>
      </c>
      <c r="E31" s="6" t="s">
        <v>613</v>
      </c>
      <c r="F31" s="6" t="s">
        <v>359</v>
      </c>
      <c r="G31" t="s">
        <v>320</v>
      </c>
      <c r="H31" s="5">
        <v>4</v>
      </c>
    </row>
    <row r="32" spans="1:8">
      <c r="A32" t="s">
        <v>615</v>
      </c>
      <c r="B32" t="s">
        <v>293</v>
      </c>
      <c r="C32" t="s">
        <v>294</v>
      </c>
      <c r="D32" t="s">
        <v>603</v>
      </c>
      <c r="E32" s="6" t="s">
        <v>616</v>
      </c>
      <c r="F32" s="6" t="s">
        <v>361</v>
      </c>
      <c r="G32" t="s">
        <v>320</v>
      </c>
      <c r="H32" s="5">
        <v>4</v>
      </c>
    </row>
    <row r="33" spans="1:8">
      <c r="A33" t="s">
        <v>617</v>
      </c>
      <c r="B33" t="s">
        <v>227</v>
      </c>
      <c r="C33" t="s">
        <v>228</v>
      </c>
      <c r="D33" t="s">
        <v>603</v>
      </c>
      <c r="E33" s="6" t="s">
        <v>618</v>
      </c>
      <c r="F33" s="6" t="s">
        <v>363</v>
      </c>
      <c r="G33" t="s">
        <v>320</v>
      </c>
      <c r="H33" s="5">
        <v>4</v>
      </c>
    </row>
    <row r="34" spans="1:8">
      <c r="A34" t="s">
        <v>619</v>
      </c>
      <c r="B34" t="s">
        <v>236</v>
      </c>
      <c r="C34" t="s">
        <v>237</v>
      </c>
      <c r="D34" t="s">
        <v>603</v>
      </c>
      <c r="E34" s="6" t="s">
        <v>620</v>
      </c>
      <c r="F34" s="6" t="s">
        <v>364</v>
      </c>
      <c r="G34" t="s">
        <v>320</v>
      </c>
      <c r="H34" s="5">
        <v>4</v>
      </c>
    </row>
    <row r="35" spans="1:8">
      <c r="A35" t="s">
        <v>621</v>
      </c>
      <c r="B35" t="s">
        <v>161</v>
      </c>
      <c r="C35" t="s">
        <v>162</v>
      </c>
      <c r="D35" t="s">
        <v>622</v>
      </c>
      <c r="E35" s="6" t="s">
        <v>623</v>
      </c>
      <c r="F35" s="6" t="s">
        <v>160</v>
      </c>
      <c r="G35" t="s">
        <v>143</v>
      </c>
      <c r="H35" s="5">
        <v>4</v>
      </c>
    </row>
    <row r="36" spans="1:8">
      <c r="A36" t="s">
        <v>624</v>
      </c>
      <c r="B36" t="s">
        <v>161</v>
      </c>
      <c r="C36" t="s">
        <v>162</v>
      </c>
      <c r="D36" t="s">
        <v>625</v>
      </c>
      <c r="E36" s="6" t="s">
        <v>626</v>
      </c>
      <c r="F36" s="6" t="s">
        <v>164</v>
      </c>
      <c r="G36" t="s">
        <v>143</v>
      </c>
      <c r="H36" s="5">
        <v>4</v>
      </c>
    </row>
    <row r="37" spans="1:8">
      <c r="A37" t="s">
        <v>627</v>
      </c>
      <c r="B37" t="s">
        <v>161</v>
      </c>
      <c r="C37" t="s">
        <v>162</v>
      </c>
      <c r="D37" t="s">
        <v>628</v>
      </c>
      <c r="E37" s="6" t="s">
        <v>629</v>
      </c>
      <c r="F37" s="6" t="s">
        <v>166</v>
      </c>
      <c r="G37" t="s">
        <v>143</v>
      </c>
      <c r="H37" s="5">
        <v>4</v>
      </c>
    </row>
    <row r="38" spans="1:8">
      <c r="A38" t="s">
        <v>630</v>
      </c>
      <c r="B38" t="s">
        <v>141</v>
      </c>
      <c r="C38" t="s">
        <v>142</v>
      </c>
      <c r="D38" t="s">
        <v>631</v>
      </c>
      <c r="E38" s="6" t="s">
        <v>632</v>
      </c>
      <c r="F38" s="6" t="s">
        <v>168</v>
      </c>
      <c r="G38" t="s">
        <v>143</v>
      </c>
      <c r="H38" s="5">
        <v>4</v>
      </c>
    </row>
    <row r="39" spans="1:8">
      <c r="A39" t="s">
        <v>633</v>
      </c>
      <c r="B39" t="s">
        <v>141</v>
      </c>
      <c r="C39" t="s">
        <v>142</v>
      </c>
      <c r="D39" t="s">
        <v>634</v>
      </c>
      <c r="E39" s="6" t="s">
        <v>635</v>
      </c>
      <c r="F39" s="6" t="s">
        <v>170</v>
      </c>
      <c r="G39" t="s">
        <v>143</v>
      </c>
      <c r="H39" s="5">
        <v>4</v>
      </c>
    </row>
    <row r="40" spans="1:8">
      <c r="A40" t="s">
        <v>636</v>
      </c>
      <c r="B40" t="s">
        <v>147</v>
      </c>
      <c r="C40" t="s">
        <v>148</v>
      </c>
      <c r="D40" t="s">
        <v>637</v>
      </c>
      <c r="E40" s="6" t="s">
        <v>638</v>
      </c>
      <c r="F40" s="6" t="s">
        <v>172</v>
      </c>
      <c r="G40" t="s">
        <v>143</v>
      </c>
      <c r="H40" s="5">
        <v>4</v>
      </c>
    </row>
    <row r="41" spans="1:8">
      <c r="A41" t="s">
        <v>639</v>
      </c>
      <c r="B41" t="s">
        <v>174</v>
      </c>
      <c r="C41" t="s">
        <v>175</v>
      </c>
      <c r="D41" t="s">
        <v>640</v>
      </c>
      <c r="E41" s="6" t="s">
        <v>641</v>
      </c>
      <c r="F41" s="6" t="s">
        <v>173</v>
      </c>
      <c r="G41" t="s">
        <v>143</v>
      </c>
      <c r="H41" s="5">
        <v>4</v>
      </c>
    </row>
    <row r="42" spans="1:8">
      <c r="A42" t="s">
        <v>642</v>
      </c>
      <c r="B42" t="s">
        <v>178</v>
      </c>
      <c r="C42" t="s">
        <v>179</v>
      </c>
      <c r="D42" t="s">
        <v>643</v>
      </c>
      <c r="E42" s="6" t="s">
        <v>644</v>
      </c>
      <c r="F42" s="6" t="s">
        <v>177</v>
      </c>
      <c r="G42" t="s">
        <v>143</v>
      </c>
      <c r="H42" s="5">
        <v>4</v>
      </c>
    </row>
    <row r="43" spans="1:8">
      <c r="A43" t="s">
        <v>645</v>
      </c>
      <c r="B43" t="s">
        <v>178</v>
      </c>
      <c r="C43" t="s">
        <v>179</v>
      </c>
      <c r="D43" t="s">
        <v>646</v>
      </c>
      <c r="E43" s="6" t="s">
        <v>647</v>
      </c>
      <c r="F43" s="6" t="s">
        <v>180</v>
      </c>
      <c r="G43" t="s">
        <v>143</v>
      </c>
      <c r="H43" s="5">
        <v>4</v>
      </c>
    </row>
    <row r="44" spans="1:8">
      <c r="A44" t="s">
        <v>648</v>
      </c>
      <c r="B44" t="s">
        <v>178</v>
      </c>
      <c r="C44" t="s">
        <v>179</v>
      </c>
      <c r="D44" t="s">
        <v>637</v>
      </c>
      <c r="E44" s="6" t="s">
        <v>649</v>
      </c>
      <c r="F44" s="6" t="s">
        <v>182</v>
      </c>
      <c r="G44" t="s">
        <v>143</v>
      </c>
      <c r="H44" s="5">
        <v>4</v>
      </c>
    </row>
    <row r="45" spans="1:8">
      <c r="A45" t="s">
        <v>650</v>
      </c>
      <c r="B45" t="s">
        <v>151</v>
      </c>
      <c r="C45" t="s">
        <v>152</v>
      </c>
      <c r="D45" t="s">
        <v>559</v>
      </c>
      <c r="E45" s="6" t="s">
        <v>651</v>
      </c>
      <c r="F45" s="6" t="s">
        <v>184</v>
      </c>
      <c r="G45" t="s">
        <v>143</v>
      </c>
      <c r="H45" s="5">
        <v>4</v>
      </c>
    </row>
    <row r="46" spans="1:8">
      <c r="A46" t="s">
        <v>652</v>
      </c>
      <c r="B46" t="s">
        <v>151</v>
      </c>
      <c r="C46" t="s">
        <v>152</v>
      </c>
      <c r="D46" t="s">
        <v>653</v>
      </c>
      <c r="E46" s="6" t="s">
        <v>654</v>
      </c>
      <c r="F46" s="6" t="s">
        <v>186</v>
      </c>
      <c r="G46" t="s">
        <v>143</v>
      </c>
      <c r="H46" s="5">
        <v>4</v>
      </c>
    </row>
    <row r="47" spans="1:8">
      <c r="A47" t="s">
        <v>655</v>
      </c>
      <c r="B47" t="s">
        <v>151</v>
      </c>
      <c r="C47" t="s">
        <v>152</v>
      </c>
      <c r="D47" t="s">
        <v>640</v>
      </c>
      <c r="E47" s="6" t="s">
        <v>656</v>
      </c>
      <c r="F47" s="6" t="s">
        <v>188</v>
      </c>
      <c r="G47" t="s">
        <v>143</v>
      </c>
      <c r="H47" s="5">
        <v>4</v>
      </c>
    </row>
    <row r="48" spans="1:8">
      <c r="A48" t="s">
        <v>657</v>
      </c>
      <c r="B48" t="s">
        <v>293</v>
      </c>
      <c r="C48" t="s">
        <v>294</v>
      </c>
      <c r="D48" t="s">
        <v>653</v>
      </c>
      <c r="E48" s="6" t="s">
        <v>658</v>
      </c>
      <c r="F48" s="6" t="s">
        <v>368</v>
      </c>
      <c r="G48" t="s">
        <v>320</v>
      </c>
      <c r="H48" s="5">
        <v>4</v>
      </c>
    </row>
    <row r="49" spans="1:8">
      <c r="A49" t="s">
        <v>659</v>
      </c>
      <c r="B49" t="s">
        <v>270</v>
      </c>
      <c r="C49" t="s">
        <v>271</v>
      </c>
      <c r="D49" t="s">
        <v>660</v>
      </c>
      <c r="E49" s="6" t="s">
        <v>661</v>
      </c>
      <c r="F49" s="6" t="s">
        <v>370</v>
      </c>
      <c r="G49" t="s">
        <v>320</v>
      </c>
      <c r="H49" s="5">
        <v>4</v>
      </c>
    </row>
    <row r="50" spans="1:8">
      <c r="A50" t="s">
        <v>662</v>
      </c>
      <c r="B50" t="s">
        <v>227</v>
      </c>
      <c r="C50" t="s">
        <v>228</v>
      </c>
      <c r="D50" t="s">
        <v>663</v>
      </c>
      <c r="E50" s="6" t="s">
        <v>664</v>
      </c>
      <c r="F50" s="6" t="s">
        <v>371</v>
      </c>
      <c r="G50" t="s">
        <v>320</v>
      </c>
      <c r="H50" s="5">
        <v>4</v>
      </c>
    </row>
    <row r="51" spans="1:8">
      <c r="A51" t="s">
        <v>665</v>
      </c>
      <c r="B51" t="s">
        <v>232</v>
      </c>
      <c r="C51" t="s">
        <v>233</v>
      </c>
      <c r="D51" t="s">
        <v>653</v>
      </c>
      <c r="E51" s="6" t="s">
        <v>666</v>
      </c>
      <c r="F51" s="6" t="s">
        <v>372</v>
      </c>
      <c r="G51" t="s">
        <v>320</v>
      </c>
      <c r="H51" s="5">
        <v>4</v>
      </c>
    </row>
    <row r="52" spans="1:8">
      <c r="A52" t="s">
        <v>667</v>
      </c>
      <c r="B52" t="s">
        <v>232</v>
      </c>
      <c r="C52" t="s">
        <v>233</v>
      </c>
      <c r="D52" t="s">
        <v>668</v>
      </c>
      <c r="E52" s="6" t="s">
        <v>669</v>
      </c>
      <c r="F52" s="6" t="s">
        <v>374</v>
      </c>
      <c r="G52" t="s">
        <v>320</v>
      </c>
      <c r="H52" s="5">
        <v>4</v>
      </c>
    </row>
    <row r="53" spans="1:8">
      <c r="A53" t="s">
        <v>670</v>
      </c>
      <c r="B53" t="s">
        <v>232</v>
      </c>
      <c r="C53" t="s">
        <v>233</v>
      </c>
      <c r="D53" t="s">
        <v>653</v>
      </c>
      <c r="E53" s="6" t="s">
        <v>671</v>
      </c>
      <c r="F53" s="6" t="s">
        <v>375</v>
      </c>
      <c r="G53" t="s">
        <v>320</v>
      </c>
      <c r="H53" s="5">
        <v>4</v>
      </c>
    </row>
    <row r="54" spans="1:8">
      <c r="A54" t="s">
        <v>672</v>
      </c>
      <c r="B54" t="s">
        <v>141</v>
      </c>
      <c r="C54" t="s">
        <v>142</v>
      </c>
      <c r="D54" t="s">
        <v>653</v>
      </c>
      <c r="E54" s="6" t="s">
        <v>673</v>
      </c>
      <c r="F54" s="6" t="s">
        <v>193</v>
      </c>
      <c r="G54" t="s">
        <v>143</v>
      </c>
      <c r="H54" s="5">
        <v>4</v>
      </c>
    </row>
    <row r="55" spans="1:8">
      <c r="A55" t="s">
        <v>674</v>
      </c>
      <c r="B55" t="s">
        <v>174</v>
      </c>
      <c r="C55" t="s">
        <v>175</v>
      </c>
      <c r="D55" t="s">
        <v>675</v>
      </c>
      <c r="E55" s="6" t="s">
        <v>676</v>
      </c>
      <c r="F55" s="6" t="s">
        <v>195</v>
      </c>
      <c r="G55" t="s">
        <v>143</v>
      </c>
      <c r="H55" s="5">
        <v>4</v>
      </c>
    </row>
    <row r="56" spans="1:8">
      <c r="A56" t="s">
        <v>677</v>
      </c>
      <c r="B56" t="s">
        <v>174</v>
      </c>
      <c r="C56" t="s">
        <v>175</v>
      </c>
      <c r="D56" t="s">
        <v>675</v>
      </c>
      <c r="E56" s="6" t="s">
        <v>678</v>
      </c>
      <c r="F56" s="6" t="s">
        <v>197</v>
      </c>
      <c r="G56" t="s">
        <v>143</v>
      </c>
      <c r="H56" s="5">
        <v>4</v>
      </c>
    </row>
    <row r="57" spans="1:8">
      <c r="A57" t="s">
        <v>679</v>
      </c>
      <c r="B57" t="s">
        <v>178</v>
      </c>
      <c r="C57" t="s">
        <v>179</v>
      </c>
      <c r="D57" t="s">
        <v>675</v>
      </c>
      <c r="E57" s="6" t="s">
        <v>680</v>
      </c>
      <c r="F57" s="6" t="s">
        <v>199</v>
      </c>
      <c r="G57" t="s">
        <v>143</v>
      </c>
      <c r="H57" s="5">
        <v>4</v>
      </c>
    </row>
    <row r="58" spans="1:8">
      <c r="A58" t="s">
        <v>681</v>
      </c>
      <c r="B58" t="s">
        <v>287</v>
      </c>
      <c r="C58" t="s">
        <v>288</v>
      </c>
      <c r="D58" t="s">
        <v>675</v>
      </c>
      <c r="E58" s="6" t="s">
        <v>682</v>
      </c>
      <c r="F58" s="6" t="s">
        <v>379</v>
      </c>
      <c r="G58" t="s">
        <v>320</v>
      </c>
      <c r="H58" s="5">
        <v>4</v>
      </c>
    </row>
    <row r="59" spans="1:8">
      <c r="A59" t="s">
        <v>683</v>
      </c>
      <c r="B59" t="s">
        <v>287</v>
      </c>
      <c r="C59" t="s">
        <v>288</v>
      </c>
      <c r="D59" t="s">
        <v>675</v>
      </c>
      <c r="E59" s="6" t="s">
        <v>684</v>
      </c>
      <c r="F59" s="6" t="s">
        <v>380</v>
      </c>
      <c r="G59" t="s">
        <v>320</v>
      </c>
      <c r="H59" s="5">
        <v>4</v>
      </c>
    </row>
    <row r="60" spans="1:8">
      <c r="A60" t="s">
        <v>685</v>
      </c>
      <c r="B60" t="s">
        <v>287</v>
      </c>
      <c r="C60" t="s">
        <v>288</v>
      </c>
      <c r="D60" t="s">
        <v>675</v>
      </c>
      <c r="E60" s="6" t="s">
        <v>686</v>
      </c>
      <c r="F60" s="6" t="s">
        <v>381</v>
      </c>
      <c r="G60" t="s">
        <v>320</v>
      </c>
      <c r="H60" s="5">
        <v>4</v>
      </c>
    </row>
    <row r="61" spans="1:8">
      <c r="A61" t="s">
        <v>687</v>
      </c>
      <c r="B61" t="s">
        <v>287</v>
      </c>
      <c r="C61" t="s">
        <v>288</v>
      </c>
      <c r="D61" t="s">
        <v>675</v>
      </c>
      <c r="E61" s="6" t="s">
        <v>688</v>
      </c>
      <c r="F61" s="6" t="s">
        <v>383</v>
      </c>
      <c r="G61" t="s">
        <v>320</v>
      </c>
      <c r="H61" s="5">
        <v>4</v>
      </c>
    </row>
    <row r="62" spans="1:8">
      <c r="A62" t="s">
        <v>689</v>
      </c>
      <c r="B62" t="s">
        <v>287</v>
      </c>
      <c r="C62" t="s">
        <v>288</v>
      </c>
      <c r="D62" t="s">
        <v>675</v>
      </c>
      <c r="E62" s="6" t="s">
        <v>690</v>
      </c>
      <c r="F62" s="6" t="s">
        <v>385</v>
      </c>
      <c r="G62" t="s">
        <v>320</v>
      </c>
      <c r="H62" s="5">
        <v>4</v>
      </c>
    </row>
    <row r="63" spans="1:8">
      <c r="A63" t="s">
        <v>691</v>
      </c>
      <c r="B63" t="s">
        <v>287</v>
      </c>
      <c r="C63" t="s">
        <v>288</v>
      </c>
      <c r="D63" t="s">
        <v>675</v>
      </c>
      <c r="E63" s="6" t="s">
        <v>692</v>
      </c>
      <c r="F63" s="6" t="s">
        <v>386</v>
      </c>
      <c r="G63" t="s">
        <v>320</v>
      </c>
      <c r="H63" s="5">
        <v>5</v>
      </c>
    </row>
    <row r="64" spans="1:8">
      <c r="A64" t="s">
        <v>693</v>
      </c>
      <c r="B64" t="s">
        <v>270</v>
      </c>
      <c r="C64" t="s">
        <v>271</v>
      </c>
      <c r="D64" t="s">
        <v>675</v>
      </c>
      <c r="E64" s="6" t="s">
        <v>694</v>
      </c>
      <c r="F64" s="6" t="s">
        <v>388</v>
      </c>
      <c r="G64" t="s">
        <v>320</v>
      </c>
      <c r="H64" s="5">
        <v>4</v>
      </c>
    </row>
    <row r="65" spans="1:8">
      <c r="A65" t="s">
        <v>695</v>
      </c>
      <c r="B65" t="s">
        <v>270</v>
      </c>
      <c r="C65" t="s">
        <v>271</v>
      </c>
      <c r="D65" t="s">
        <v>675</v>
      </c>
      <c r="E65" s="6" t="s">
        <v>696</v>
      </c>
      <c r="F65" s="6" t="s">
        <v>389</v>
      </c>
      <c r="G65" t="s">
        <v>320</v>
      </c>
      <c r="H65" s="5">
        <v>4</v>
      </c>
    </row>
    <row r="66" spans="1:8">
      <c r="A66" t="s">
        <v>697</v>
      </c>
      <c r="B66" t="s">
        <v>391</v>
      </c>
      <c r="C66" t="s">
        <v>392</v>
      </c>
      <c r="D66" t="s">
        <v>559</v>
      </c>
      <c r="E66" s="6" t="s">
        <v>698</v>
      </c>
      <c r="F66" s="6" t="s">
        <v>390</v>
      </c>
      <c r="G66" t="s">
        <v>320</v>
      </c>
      <c r="H66" s="5">
        <v>4</v>
      </c>
    </row>
    <row r="67" spans="1:8">
      <c r="A67" t="s">
        <v>699</v>
      </c>
      <c r="B67" t="s">
        <v>227</v>
      </c>
      <c r="C67" t="s">
        <v>228</v>
      </c>
      <c r="D67" t="s">
        <v>675</v>
      </c>
      <c r="E67" s="6" t="s">
        <v>700</v>
      </c>
      <c r="F67" s="6" t="s">
        <v>394</v>
      </c>
      <c r="G67" t="s">
        <v>320</v>
      </c>
      <c r="H67" s="5">
        <v>4</v>
      </c>
    </row>
    <row r="68" spans="1:8">
      <c r="A68" t="s">
        <v>701</v>
      </c>
      <c r="B68" t="s">
        <v>227</v>
      </c>
      <c r="C68" t="s">
        <v>228</v>
      </c>
      <c r="D68" t="s">
        <v>675</v>
      </c>
      <c r="E68" s="6" t="s">
        <v>702</v>
      </c>
      <c r="F68" s="6" t="s">
        <v>395</v>
      </c>
      <c r="G68" t="s">
        <v>320</v>
      </c>
      <c r="H68" s="5">
        <v>4</v>
      </c>
    </row>
    <row r="69" spans="1:8">
      <c r="A69" t="s">
        <v>703</v>
      </c>
      <c r="B69" t="s">
        <v>227</v>
      </c>
      <c r="C69" t="s">
        <v>228</v>
      </c>
      <c r="D69" t="s">
        <v>675</v>
      </c>
      <c r="E69" s="6" t="s">
        <v>704</v>
      </c>
      <c r="F69" s="6" t="s">
        <v>397</v>
      </c>
      <c r="G69" t="s">
        <v>320</v>
      </c>
      <c r="H69" s="5">
        <v>4</v>
      </c>
    </row>
    <row r="70" spans="1:8">
      <c r="A70" t="s">
        <v>705</v>
      </c>
      <c r="B70" t="s">
        <v>232</v>
      </c>
      <c r="C70" t="s">
        <v>233</v>
      </c>
      <c r="D70" t="s">
        <v>675</v>
      </c>
      <c r="E70" s="6" t="s">
        <v>706</v>
      </c>
      <c r="F70" s="6" t="s">
        <v>399</v>
      </c>
      <c r="G70" t="s">
        <v>320</v>
      </c>
      <c r="H70" s="5">
        <v>4</v>
      </c>
    </row>
    <row r="71" spans="1:8">
      <c r="A71" t="s">
        <v>707</v>
      </c>
      <c r="B71" t="s">
        <v>232</v>
      </c>
      <c r="C71" t="s">
        <v>233</v>
      </c>
      <c r="D71" t="s">
        <v>668</v>
      </c>
      <c r="E71" s="6" t="s">
        <v>708</v>
      </c>
      <c r="F71" s="6" t="s">
        <v>401</v>
      </c>
      <c r="G71" t="s">
        <v>320</v>
      </c>
      <c r="H71" s="5">
        <v>4</v>
      </c>
    </row>
    <row r="72" spans="1:8">
      <c r="A72" t="s">
        <v>709</v>
      </c>
      <c r="B72" t="s">
        <v>232</v>
      </c>
      <c r="C72" t="s">
        <v>233</v>
      </c>
      <c r="D72" t="s">
        <v>675</v>
      </c>
      <c r="E72" s="6" t="s">
        <v>710</v>
      </c>
      <c r="F72" s="6" t="s">
        <v>402</v>
      </c>
      <c r="G72" t="s">
        <v>320</v>
      </c>
      <c r="H72" s="5">
        <v>4</v>
      </c>
    </row>
    <row r="73" spans="1:8">
      <c r="A73" t="s">
        <v>711</v>
      </c>
      <c r="B73" t="s">
        <v>232</v>
      </c>
      <c r="C73" t="s">
        <v>233</v>
      </c>
      <c r="D73" t="s">
        <v>712</v>
      </c>
      <c r="E73" s="6" t="s">
        <v>710</v>
      </c>
      <c r="F73" s="6" t="s">
        <v>403</v>
      </c>
      <c r="G73" t="s">
        <v>320</v>
      </c>
      <c r="H73" s="5">
        <v>4</v>
      </c>
    </row>
    <row r="74" spans="1:8">
      <c r="A74" t="s">
        <v>713</v>
      </c>
      <c r="B74" t="s">
        <v>236</v>
      </c>
      <c r="C74" t="s">
        <v>237</v>
      </c>
      <c r="D74" t="s">
        <v>653</v>
      </c>
      <c r="E74" s="6" t="s">
        <v>714</v>
      </c>
      <c r="F74" s="6" t="s">
        <v>404</v>
      </c>
      <c r="G74" t="s">
        <v>320</v>
      </c>
      <c r="H74" s="5">
        <v>4</v>
      </c>
    </row>
    <row r="75" spans="1:8">
      <c r="A75" t="s">
        <v>715</v>
      </c>
      <c r="B75" t="s">
        <v>236</v>
      </c>
      <c r="C75" t="s">
        <v>237</v>
      </c>
      <c r="D75" t="s">
        <v>716</v>
      </c>
      <c r="E75" s="6" t="s">
        <v>717</v>
      </c>
      <c r="F75" s="6" t="s">
        <v>406</v>
      </c>
      <c r="G75" t="s">
        <v>320</v>
      </c>
      <c r="H75" s="5">
        <v>4</v>
      </c>
    </row>
    <row r="76" spans="1:8">
      <c r="A76" t="s">
        <v>718</v>
      </c>
      <c r="B76" t="s">
        <v>236</v>
      </c>
      <c r="C76" t="s">
        <v>237</v>
      </c>
      <c r="D76" t="s">
        <v>675</v>
      </c>
      <c r="E76" s="6" t="s">
        <v>719</v>
      </c>
      <c r="F76" s="6" t="s">
        <v>408</v>
      </c>
      <c r="G76" t="s">
        <v>320</v>
      </c>
      <c r="H76" s="5">
        <v>5</v>
      </c>
    </row>
    <row r="77" spans="1:8">
      <c r="A77" t="s">
        <v>720</v>
      </c>
      <c r="B77" t="s">
        <v>236</v>
      </c>
      <c r="C77" t="s">
        <v>237</v>
      </c>
      <c r="D77" t="s">
        <v>559</v>
      </c>
      <c r="E77" s="6" t="s">
        <v>721</v>
      </c>
      <c r="F77" s="6" t="s">
        <v>409</v>
      </c>
      <c r="G77" t="s">
        <v>320</v>
      </c>
      <c r="H77" s="5">
        <v>4</v>
      </c>
    </row>
    <row r="78" spans="1:8">
      <c r="A78" t="s">
        <v>722</v>
      </c>
      <c r="B78" t="s">
        <v>236</v>
      </c>
      <c r="C78" t="s">
        <v>237</v>
      </c>
      <c r="D78" t="s">
        <v>675</v>
      </c>
      <c r="E78" s="6" t="s">
        <v>723</v>
      </c>
      <c r="F78" s="6" t="s">
        <v>410</v>
      </c>
      <c r="G78" t="s">
        <v>320</v>
      </c>
      <c r="H78" s="5">
        <v>4</v>
      </c>
    </row>
    <row r="79" spans="1:8">
      <c r="A79" t="s">
        <v>724</v>
      </c>
      <c r="B79" t="s">
        <v>239</v>
      </c>
      <c r="C79" t="s">
        <v>240</v>
      </c>
      <c r="D79" t="s">
        <v>653</v>
      </c>
      <c r="E79" s="6" t="s">
        <v>725</v>
      </c>
      <c r="F79" s="6" t="s">
        <v>411</v>
      </c>
      <c r="G79" t="s">
        <v>320</v>
      </c>
      <c r="H79" s="5">
        <v>4</v>
      </c>
    </row>
    <row r="80" spans="1:8">
      <c r="A80" t="s">
        <v>726</v>
      </c>
      <c r="B80" t="s">
        <v>239</v>
      </c>
      <c r="C80" t="s">
        <v>240</v>
      </c>
      <c r="D80" t="s">
        <v>675</v>
      </c>
      <c r="E80" s="6" t="s">
        <v>727</v>
      </c>
      <c r="F80" s="6" t="s">
        <v>412</v>
      </c>
      <c r="G80" t="s">
        <v>320</v>
      </c>
      <c r="H80" s="5">
        <v>4</v>
      </c>
    </row>
    <row r="81" spans="1:8">
      <c r="A81" t="s">
        <v>728</v>
      </c>
      <c r="B81" t="s">
        <v>239</v>
      </c>
      <c r="C81" t="s">
        <v>240</v>
      </c>
      <c r="D81" t="s">
        <v>653</v>
      </c>
      <c r="E81" s="6" t="s">
        <v>729</v>
      </c>
      <c r="F81" s="6" t="s">
        <v>414</v>
      </c>
      <c r="G81" t="s">
        <v>320</v>
      </c>
      <c r="H81" s="5">
        <v>5</v>
      </c>
    </row>
    <row r="82" spans="1:8">
      <c r="A82" t="s">
        <v>730</v>
      </c>
      <c r="B82" t="s">
        <v>239</v>
      </c>
      <c r="C82" t="s">
        <v>240</v>
      </c>
      <c r="D82" t="s">
        <v>675</v>
      </c>
      <c r="E82" s="6" t="s">
        <v>731</v>
      </c>
      <c r="F82" s="6" t="s">
        <v>415</v>
      </c>
      <c r="G82" t="s">
        <v>320</v>
      </c>
      <c r="H82" s="5">
        <v>4</v>
      </c>
    </row>
    <row r="83" spans="1:8">
      <c r="A83" t="s">
        <v>732</v>
      </c>
      <c r="B83" t="s">
        <v>239</v>
      </c>
      <c r="C83" t="s">
        <v>240</v>
      </c>
      <c r="D83" t="s">
        <v>675</v>
      </c>
      <c r="E83" s="6" t="s">
        <v>733</v>
      </c>
      <c r="F83" s="6" t="s">
        <v>416</v>
      </c>
      <c r="G83" t="s">
        <v>320</v>
      </c>
      <c r="H83" s="5">
        <v>5</v>
      </c>
    </row>
    <row r="84" spans="1:8">
      <c r="A84" t="s">
        <v>734</v>
      </c>
      <c r="B84" t="s">
        <v>239</v>
      </c>
      <c r="C84" t="s">
        <v>240</v>
      </c>
      <c r="D84" t="s">
        <v>653</v>
      </c>
      <c r="E84" s="6" t="s">
        <v>735</v>
      </c>
      <c r="F84" s="6" t="s">
        <v>417</v>
      </c>
      <c r="G84" t="s">
        <v>320</v>
      </c>
      <c r="H84" s="5">
        <v>4</v>
      </c>
    </row>
    <row r="85" spans="1:8">
      <c r="A85" t="s">
        <v>736</v>
      </c>
      <c r="B85" t="s">
        <v>287</v>
      </c>
      <c r="C85" t="s">
        <v>288</v>
      </c>
      <c r="D85" t="s">
        <v>675</v>
      </c>
      <c r="E85" s="6" t="s">
        <v>737</v>
      </c>
      <c r="F85" s="6" t="s">
        <v>422</v>
      </c>
      <c r="G85" t="s">
        <v>289</v>
      </c>
      <c r="H85" s="5">
        <v>3</v>
      </c>
    </row>
    <row r="86" spans="1:8">
      <c r="A86" t="s">
        <v>738</v>
      </c>
      <c r="B86" t="s">
        <v>141</v>
      </c>
      <c r="C86" t="s">
        <v>142</v>
      </c>
      <c r="D86" t="s">
        <v>675</v>
      </c>
      <c r="E86" s="6" t="s">
        <v>739</v>
      </c>
      <c r="F86" s="6" t="s">
        <v>424</v>
      </c>
      <c r="G86" t="s">
        <v>295</v>
      </c>
      <c r="H86" s="5">
        <v>3</v>
      </c>
    </row>
    <row r="87" spans="1:8">
      <c r="A87" t="s">
        <v>740</v>
      </c>
      <c r="B87" t="s">
        <v>270</v>
      </c>
      <c r="C87" t="s">
        <v>271</v>
      </c>
      <c r="D87" t="s">
        <v>675</v>
      </c>
      <c r="E87" s="6" t="s">
        <v>741</v>
      </c>
      <c r="F87" s="6" t="s">
        <v>425</v>
      </c>
      <c r="G87" t="s">
        <v>289</v>
      </c>
      <c r="H87" s="5">
        <v>3</v>
      </c>
    </row>
    <row r="88" spans="1:8">
      <c r="A88" t="s">
        <v>742</v>
      </c>
      <c r="B88" t="s">
        <v>174</v>
      </c>
      <c r="C88" t="s">
        <v>175</v>
      </c>
      <c r="D88" t="s">
        <v>675</v>
      </c>
      <c r="E88" s="6" t="s">
        <v>573</v>
      </c>
      <c r="F88" s="6" t="s">
        <v>427</v>
      </c>
      <c r="G88" t="s">
        <v>289</v>
      </c>
      <c r="H88" s="5">
        <v>3</v>
      </c>
    </row>
    <row r="89" spans="1:8">
      <c r="A89" t="s">
        <v>743</v>
      </c>
      <c r="B89" t="s">
        <v>174</v>
      </c>
      <c r="C89" t="s">
        <v>175</v>
      </c>
      <c r="D89" t="s">
        <v>675</v>
      </c>
      <c r="E89" s="6" t="s">
        <v>744</v>
      </c>
      <c r="F89" s="6" t="s">
        <v>428</v>
      </c>
      <c r="G89" t="s">
        <v>295</v>
      </c>
      <c r="H89" s="5">
        <v>3</v>
      </c>
    </row>
    <row r="90" spans="1:8">
      <c r="A90" t="s">
        <v>745</v>
      </c>
      <c r="B90" t="s">
        <v>174</v>
      </c>
      <c r="C90" t="s">
        <v>175</v>
      </c>
      <c r="D90" t="s">
        <v>675</v>
      </c>
      <c r="E90" s="6" t="s">
        <v>746</v>
      </c>
      <c r="F90" s="6" t="s">
        <v>429</v>
      </c>
      <c r="G90" t="s">
        <v>289</v>
      </c>
      <c r="H90" s="5">
        <v>3</v>
      </c>
    </row>
    <row r="91" spans="1:8">
      <c r="A91" t="s">
        <v>747</v>
      </c>
      <c r="B91" t="s">
        <v>174</v>
      </c>
      <c r="C91" t="s">
        <v>175</v>
      </c>
      <c r="D91" t="s">
        <v>675</v>
      </c>
      <c r="E91" s="6" t="s">
        <v>678</v>
      </c>
      <c r="F91" s="6" t="s">
        <v>430</v>
      </c>
      <c r="G91" t="s">
        <v>295</v>
      </c>
      <c r="H91" s="5">
        <v>3</v>
      </c>
    </row>
    <row r="92" spans="1:8">
      <c r="A92" t="s">
        <v>748</v>
      </c>
      <c r="B92" t="s">
        <v>178</v>
      </c>
      <c r="C92" t="s">
        <v>179</v>
      </c>
      <c r="D92" t="s">
        <v>675</v>
      </c>
      <c r="E92" s="6" t="s">
        <v>749</v>
      </c>
      <c r="F92" s="6" t="s">
        <v>431</v>
      </c>
      <c r="G92" t="s">
        <v>295</v>
      </c>
      <c r="H92" s="5">
        <v>3</v>
      </c>
    </row>
    <row r="93" spans="1:8">
      <c r="A93" t="s">
        <v>750</v>
      </c>
      <c r="B93" t="s">
        <v>178</v>
      </c>
      <c r="C93" t="s">
        <v>179</v>
      </c>
      <c r="D93" t="s">
        <v>653</v>
      </c>
      <c r="E93" s="6" t="s">
        <v>573</v>
      </c>
      <c r="F93" s="6" t="s">
        <v>432</v>
      </c>
      <c r="G93" t="s">
        <v>289</v>
      </c>
      <c r="H93" s="5">
        <v>3</v>
      </c>
    </row>
    <row r="94" spans="1:8">
      <c r="A94" t="s">
        <v>751</v>
      </c>
      <c r="B94" t="s">
        <v>227</v>
      </c>
      <c r="C94" t="s">
        <v>228</v>
      </c>
      <c r="D94" t="s">
        <v>752</v>
      </c>
      <c r="E94" s="6" t="s">
        <v>753</v>
      </c>
      <c r="F94" s="6" t="s">
        <v>433</v>
      </c>
      <c r="G94" t="s">
        <v>289</v>
      </c>
      <c r="H94" s="5">
        <v>3</v>
      </c>
    </row>
    <row r="95" spans="1:8">
      <c r="A95" t="s">
        <v>754</v>
      </c>
      <c r="B95" t="s">
        <v>232</v>
      </c>
      <c r="C95" t="s">
        <v>233</v>
      </c>
      <c r="D95" t="s">
        <v>603</v>
      </c>
      <c r="E95" s="6" t="s">
        <v>755</v>
      </c>
      <c r="F95" s="6" t="s">
        <v>434</v>
      </c>
      <c r="G95" t="s">
        <v>289</v>
      </c>
      <c r="H95" s="5">
        <v>3</v>
      </c>
    </row>
    <row r="96" spans="1:8">
      <c r="A96" t="s">
        <v>756</v>
      </c>
      <c r="B96" t="s">
        <v>151</v>
      </c>
      <c r="C96" t="s">
        <v>152</v>
      </c>
      <c r="D96" t="s">
        <v>675</v>
      </c>
      <c r="E96" s="6" t="s">
        <v>757</v>
      </c>
      <c r="F96" s="6" t="s">
        <v>435</v>
      </c>
      <c r="G96" t="s">
        <v>295</v>
      </c>
      <c r="H96" s="5">
        <v>3</v>
      </c>
    </row>
    <row r="97" spans="1:8">
      <c r="A97" t="s">
        <v>758</v>
      </c>
      <c r="B97" t="s">
        <v>161</v>
      </c>
      <c r="C97" t="s">
        <v>162</v>
      </c>
      <c r="D97" t="s">
        <v>759</v>
      </c>
      <c r="E97" s="6" t="s">
        <v>760</v>
      </c>
      <c r="F97" s="6" t="s">
        <v>205</v>
      </c>
      <c r="G97" t="s">
        <v>143</v>
      </c>
      <c r="H97" s="5">
        <v>5</v>
      </c>
    </row>
    <row r="98" spans="1:8">
      <c r="A98" t="s">
        <v>761</v>
      </c>
      <c r="B98" t="s">
        <v>161</v>
      </c>
      <c r="C98" t="s">
        <v>162</v>
      </c>
      <c r="D98" t="s">
        <v>589</v>
      </c>
      <c r="E98" s="6" t="s">
        <v>762</v>
      </c>
      <c r="F98" s="6" t="s">
        <v>206</v>
      </c>
      <c r="G98" t="s">
        <v>143</v>
      </c>
      <c r="H98" s="5">
        <v>5</v>
      </c>
    </row>
    <row r="99" spans="1:8">
      <c r="A99" t="s">
        <v>763</v>
      </c>
      <c r="B99" t="s">
        <v>161</v>
      </c>
      <c r="C99" t="s">
        <v>162</v>
      </c>
      <c r="D99" t="s">
        <v>589</v>
      </c>
      <c r="E99" s="6" t="s">
        <v>764</v>
      </c>
      <c r="F99" s="6" t="s">
        <v>207</v>
      </c>
      <c r="G99" t="s">
        <v>143</v>
      </c>
      <c r="H99" s="5">
        <v>4</v>
      </c>
    </row>
    <row r="100" spans="1:8">
      <c r="A100" t="s">
        <v>765</v>
      </c>
      <c r="B100" t="s">
        <v>141</v>
      </c>
      <c r="C100" t="s">
        <v>142</v>
      </c>
      <c r="D100" t="s">
        <v>766</v>
      </c>
      <c r="E100" s="6" t="s">
        <v>767</v>
      </c>
      <c r="F100" s="6" t="s">
        <v>208</v>
      </c>
      <c r="G100" t="s">
        <v>143</v>
      </c>
      <c r="H100" s="5">
        <v>4</v>
      </c>
    </row>
    <row r="101" spans="1:8">
      <c r="A101" t="s">
        <v>768</v>
      </c>
      <c r="B101" t="s">
        <v>141</v>
      </c>
      <c r="C101" t="s">
        <v>142</v>
      </c>
      <c r="D101" t="s">
        <v>589</v>
      </c>
      <c r="E101" s="6" t="s">
        <v>769</v>
      </c>
      <c r="F101" s="6" t="s">
        <v>209</v>
      </c>
      <c r="G101" t="s">
        <v>143</v>
      </c>
      <c r="H101" s="5">
        <v>5</v>
      </c>
    </row>
    <row r="102" spans="1:8">
      <c r="A102" t="s">
        <v>770</v>
      </c>
      <c r="B102" t="s">
        <v>141</v>
      </c>
      <c r="C102" t="s">
        <v>142</v>
      </c>
      <c r="D102" t="s">
        <v>771</v>
      </c>
      <c r="E102" s="6" t="s">
        <v>772</v>
      </c>
      <c r="F102" s="6" t="s">
        <v>211</v>
      </c>
      <c r="G102" t="s">
        <v>143</v>
      </c>
      <c r="H102" s="5">
        <v>4</v>
      </c>
    </row>
    <row r="103" spans="1:8">
      <c r="A103" t="s">
        <v>773</v>
      </c>
      <c r="B103" t="s">
        <v>174</v>
      </c>
      <c r="C103" t="s">
        <v>175</v>
      </c>
      <c r="D103" t="s">
        <v>589</v>
      </c>
      <c r="E103" s="6" t="s">
        <v>774</v>
      </c>
      <c r="F103" s="6" t="s">
        <v>212</v>
      </c>
      <c r="G103" t="s">
        <v>143</v>
      </c>
      <c r="H103" s="5">
        <v>5</v>
      </c>
    </row>
    <row r="104" spans="1:8">
      <c r="A104" t="s">
        <v>775</v>
      </c>
      <c r="B104" t="s">
        <v>174</v>
      </c>
      <c r="C104" t="s">
        <v>175</v>
      </c>
      <c r="D104" t="s">
        <v>776</v>
      </c>
      <c r="E104" s="6" t="s">
        <v>777</v>
      </c>
      <c r="F104" s="6" t="s">
        <v>213</v>
      </c>
      <c r="G104" t="s">
        <v>143</v>
      </c>
      <c r="H104" s="5">
        <v>4</v>
      </c>
    </row>
    <row r="105" spans="1:8">
      <c r="A105" t="s">
        <v>778</v>
      </c>
      <c r="B105" t="s">
        <v>178</v>
      </c>
      <c r="C105" t="s">
        <v>179</v>
      </c>
      <c r="D105" t="s">
        <v>589</v>
      </c>
      <c r="E105" s="6" t="s">
        <v>779</v>
      </c>
      <c r="F105" s="6" t="s">
        <v>214</v>
      </c>
      <c r="G105" t="s">
        <v>143</v>
      </c>
      <c r="H105" s="5">
        <v>5</v>
      </c>
    </row>
    <row r="106" spans="1:8">
      <c r="A106" t="s">
        <v>780</v>
      </c>
      <c r="B106" t="s">
        <v>178</v>
      </c>
      <c r="C106" t="s">
        <v>179</v>
      </c>
      <c r="D106" t="s">
        <v>589</v>
      </c>
      <c r="E106" s="6" t="s">
        <v>779</v>
      </c>
      <c r="F106" s="6" t="s">
        <v>215</v>
      </c>
      <c r="G106" t="s">
        <v>143</v>
      </c>
      <c r="H106" s="5">
        <v>5</v>
      </c>
    </row>
    <row r="107" spans="1:8">
      <c r="A107" t="s">
        <v>781</v>
      </c>
      <c r="B107" t="s">
        <v>178</v>
      </c>
      <c r="C107" t="s">
        <v>179</v>
      </c>
      <c r="D107" t="s">
        <v>782</v>
      </c>
      <c r="E107" s="6" t="s">
        <v>573</v>
      </c>
      <c r="F107" s="6" t="s">
        <v>216</v>
      </c>
      <c r="G107" t="s">
        <v>143</v>
      </c>
      <c r="H107" s="5">
        <v>5</v>
      </c>
    </row>
    <row r="108" spans="1:8">
      <c r="A108" t="s">
        <v>783</v>
      </c>
      <c r="B108" t="s">
        <v>178</v>
      </c>
      <c r="C108" t="s">
        <v>179</v>
      </c>
      <c r="D108" t="s">
        <v>784</v>
      </c>
      <c r="E108" s="6" t="s">
        <v>785</v>
      </c>
      <c r="F108" s="6" t="s">
        <v>217</v>
      </c>
      <c r="G108" t="s">
        <v>143</v>
      </c>
      <c r="H108" s="5">
        <v>4</v>
      </c>
    </row>
    <row r="109" spans="1:8">
      <c r="A109" t="s">
        <v>786</v>
      </c>
      <c r="B109" t="s">
        <v>151</v>
      </c>
      <c r="C109" t="s">
        <v>152</v>
      </c>
      <c r="D109" t="s">
        <v>787</v>
      </c>
      <c r="E109" s="6" t="s">
        <v>788</v>
      </c>
      <c r="F109" s="6" t="s">
        <v>219</v>
      </c>
      <c r="G109" t="s">
        <v>143</v>
      </c>
      <c r="H109" s="5">
        <v>4</v>
      </c>
    </row>
    <row r="110" spans="1:8">
      <c r="A110" t="s">
        <v>789</v>
      </c>
      <c r="B110" t="s">
        <v>151</v>
      </c>
      <c r="C110" t="s">
        <v>152</v>
      </c>
      <c r="D110" t="s">
        <v>653</v>
      </c>
      <c r="E110" s="6" t="s">
        <v>654</v>
      </c>
      <c r="F110" s="6" t="s">
        <v>221</v>
      </c>
      <c r="G110" t="s">
        <v>143</v>
      </c>
      <c r="H110" s="5">
        <v>4</v>
      </c>
    </row>
    <row r="111" spans="1:8">
      <c r="A111" t="s">
        <v>790</v>
      </c>
      <c r="B111" t="s">
        <v>287</v>
      </c>
      <c r="C111" t="s">
        <v>288</v>
      </c>
      <c r="D111" t="s">
        <v>589</v>
      </c>
      <c r="E111" s="6" t="s">
        <v>611</v>
      </c>
      <c r="F111" s="6" t="s">
        <v>440</v>
      </c>
      <c r="G111" t="s">
        <v>320</v>
      </c>
      <c r="H111" s="5">
        <v>4</v>
      </c>
    </row>
    <row r="112" spans="1:8">
      <c r="A112" t="s">
        <v>791</v>
      </c>
      <c r="B112" t="s">
        <v>287</v>
      </c>
      <c r="C112" t="s">
        <v>288</v>
      </c>
      <c r="D112" t="s">
        <v>589</v>
      </c>
      <c r="E112" s="6" t="s">
        <v>792</v>
      </c>
      <c r="F112" s="6" t="s">
        <v>442</v>
      </c>
      <c r="G112" t="s">
        <v>320</v>
      </c>
      <c r="H112" s="5">
        <v>4</v>
      </c>
    </row>
    <row r="113" spans="1:8">
      <c r="A113" t="s">
        <v>793</v>
      </c>
      <c r="B113" t="s">
        <v>287</v>
      </c>
      <c r="C113" t="s">
        <v>288</v>
      </c>
      <c r="D113" t="s">
        <v>589</v>
      </c>
      <c r="E113" s="6" t="s">
        <v>794</v>
      </c>
      <c r="F113" s="6" t="s">
        <v>443</v>
      </c>
      <c r="G113" t="s">
        <v>320</v>
      </c>
      <c r="H113" s="5">
        <v>4</v>
      </c>
    </row>
    <row r="114" spans="1:8">
      <c r="A114" t="s">
        <v>795</v>
      </c>
      <c r="B114" t="s">
        <v>287</v>
      </c>
      <c r="C114" t="s">
        <v>288</v>
      </c>
      <c r="D114" t="s">
        <v>589</v>
      </c>
      <c r="E114" s="6" t="s">
        <v>796</v>
      </c>
      <c r="F114" s="6" t="s">
        <v>445</v>
      </c>
      <c r="G114" t="s">
        <v>320</v>
      </c>
      <c r="H114" s="5">
        <v>4</v>
      </c>
    </row>
    <row r="115" spans="1:8">
      <c r="A115" t="s">
        <v>797</v>
      </c>
      <c r="B115" t="s">
        <v>293</v>
      </c>
      <c r="C115" t="s">
        <v>294</v>
      </c>
      <c r="D115" t="s">
        <v>798</v>
      </c>
      <c r="E115" s="6" t="s">
        <v>799</v>
      </c>
      <c r="F115" s="6" t="s">
        <v>446</v>
      </c>
      <c r="G115" t="s">
        <v>320</v>
      </c>
      <c r="H115" s="5">
        <v>4</v>
      </c>
    </row>
    <row r="116" spans="1:8">
      <c r="A116" t="s">
        <v>800</v>
      </c>
      <c r="B116" t="s">
        <v>227</v>
      </c>
      <c r="C116" t="s">
        <v>228</v>
      </c>
      <c r="D116" t="s">
        <v>801</v>
      </c>
      <c r="E116" s="6" t="s">
        <v>802</v>
      </c>
      <c r="F116" s="6" t="s">
        <v>447</v>
      </c>
      <c r="G116" t="s">
        <v>320</v>
      </c>
      <c r="H116" s="5">
        <v>4</v>
      </c>
    </row>
    <row r="117" spans="1:8">
      <c r="A117" t="s">
        <v>803</v>
      </c>
      <c r="B117" t="s">
        <v>232</v>
      </c>
      <c r="C117" t="s">
        <v>233</v>
      </c>
      <c r="D117" t="s">
        <v>804</v>
      </c>
      <c r="E117" s="6" t="s">
        <v>805</v>
      </c>
      <c r="F117" s="6" t="s">
        <v>449</v>
      </c>
      <c r="G117" t="s">
        <v>320</v>
      </c>
      <c r="H117" s="5">
        <v>4</v>
      </c>
    </row>
    <row r="118" spans="1:8">
      <c r="A118" t="s">
        <v>806</v>
      </c>
      <c r="B118" t="s">
        <v>236</v>
      </c>
      <c r="C118" t="s">
        <v>237</v>
      </c>
      <c r="D118" t="s">
        <v>589</v>
      </c>
      <c r="E118" s="6" t="s">
        <v>807</v>
      </c>
      <c r="F118" s="6" t="s">
        <v>451</v>
      </c>
      <c r="G118" t="s">
        <v>320</v>
      </c>
      <c r="H118" s="5">
        <v>4</v>
      </c>
    </row>
    <row r="119" spans="1:8">
      <c r="A119" t="s">
        <v>808</v>
      </c>
      <c r="B119" t="s">
        <v>236</v>
      </c>
      <c r="C119" t="s">
        <v>237</v>
      </c>
      <c r="D119" t="s">
        <v>809</v>
      </c>
      <c r="E119" s="6" t="s">
        <v>810</v>
      </c>
      <c r="F119" s="6" t="s">
        <v>453</v>
      </c>
      <c r="G119" t="s">
        <v>320</v>
      </c>
      <c r="H119" s="5">
        <v>4</v>
      </c>
    </row>
    <row r="120" spans="1:8">
      <c r="A120" t="s">
        <v>811</v>
      </c>
      <c r="B120" t="s">
        <v>227</v>
      </c>
      <c r="C120" t="s">
        <v>228</v>
      </c>
      <c r="D120" t="s">
        <v>589</v>
      </c>
      <c r="E120" s="6" t="s">
        <v>812</v>
      </c>
      <c r="F120" s="6" t="s">
        <v>226</v>
      </c>
      <c r="G120" t="s">
        <v>143</v>
      </c>
      <c r="H120" s="5">
        <v>4</v>
      </c>
    </row>
    <row r="121" spans="1:8">
      <c r="A121" t="s">
        <v>813</v>
      </c>
      <c r="B121" t="s">
        <v>232</v>
      </c>
      <c r="C121" t="s">
        <v>233</v>
      </c>
      <c r="D121" t="s">
        <v>589</v>
      </c>
      <c r="E121" s="6" t="s">
        <v>573</v>
      </c>
      <c r="F121" s="6" t="s">
        <v>231</v>
      </c>
      <c r="G121" t="s">
        <v>143</v>
      </c>
      <c r="H121" s="5">
        <v>2</v>
      </c>
    </row>
    <row r="122" spans="1:8">
      <c r="A122" t="s">
        <v>814</v>
      </c>
      <c r="B122" t="s">
        <v>232</v>
      </c>
      <c r="C122" t="s">
        <v>233</v>
      </c>
      <c r="D122" t="s">
        <v>589</v>
      </c>
      <c r="E122" s="6" t="s">
        <v>815</v>
      </c>
      <c r="F122" s="6" t="s">
        <v>234</v>
      </c>
      <c r="G122" t="s">
        <v>143</v>
      </c>
      <c r="H122" s="5">
        <v>4</v>
      </c>
    </row>
    <row r="123" spans="1:8">
      <c r="A123" t="s">
        <v>816</v>
      </c>
      <c r="B123" t="s">
        <v>236</v>
      </c>
      <c r="C123" t="s">
        <v>237</v>
      </c>
      <c r="D123" t="s">
        <v>589</v>
      </c>
      <c r="E123" s="6" t="s">
        <v>817</v>
      </c>
      <c r="F123" s="6" t="s">
        <v>235</v>
      </c>
      <c r="G123" t="s">
        <v>143</v>
      </c>
      <c r="H123" s="5">
        <v>4</v>
      </c>
    </row>
    <row r="124" spans="1:8">
      <c r="A124" t="s">
        <v>818</v>
      </c>
      <c r="B124" t="s">
        <v>239</v>
      </c>
      <c r="C124" t="s">
        <v>240</v>
      </c>
      <c r="D124" t="s">
        <v>589</v>
      </c>
      <c r="E124" s="6" t="s">
        <v>819</v>
      </c>
      <c r="F124" s="6" t="s">
        <v>238</v>
      </c>
      <c r="G124" t="s">
        <v>143</v>
      </c>
      <c r="H124" s="5">
        <v>4</v>
      </c>
    </row>
    <row r="125" spans="1:8">
      <c r="A125" t="s">
        <v>820</v>
      </c>
      <c r="B125" t="s">
        <v>161</v>
      </c>
      <c r="C125" t="s">
        <v>162</v>
      </c>
      <c r="D125" t="s">
        <v>716</v>
      </c>
      <c r="E125" s="6" t="s">
        <v>821</v>
      </c>
      <c r="F125" s="6" t="s">
        <v>245</v>
      </c>
      <c r="G125" t="s">
        <v>143</v>
      </c>
      <c r="H125" s="5">
        <v>4</v>
      </c>
    </row>
    <row r="126" spans="1:8">
      <c r="A126" t="s">
        <v>822</v>
      </c>
      <c r="B126" t="s">
        <v>141</v>
      </c>
      <c r="C126" t="s">
        <v>142</v>
      </c>
      <c r="D126" t="s">
        <v>716</v>
      </c>
      <c r="E126" s="6" t="s">
        <v>823</v>
      </c>
      <c r="F126" s="6" t="s">
        <v>247</v>
      </c>
      <c r="G126" t="s">
        <v>143</v>
      </c>
      <c r="H126" s="5">
        <v>4</v>
      </c>
    </row>
    <row r="127" spans="1:8">
      <c r="A127" t="s">
        <v>824</v>
      </c>
      <c r="B127" t="s">
        <v>147</v>
      </c>
      <c r="C127" t="s">
        <v>148</v>
      </c>
      <c r="D127" t="s">
        <v>825</v>
      </c>
      <c r="E127" s="6" t="s">
        <v>826</v>
      </c>
      <c r="F127" s="6" t="s">
        <v>249</v>
      </c>
      <c r="G127" t="s">
        <v>143</v>
      </c>
      <c r="H127" s="5">
        <v>5</v>
      </c>
    </row>
    <row r="128" spans="1:8">
      <c r="A128" t="s">
        <v>827</v>
      </c>
      <c r="B128" t="s">
        <v>147</v>
      </c>
      <c r="C128" t="s">
        <v>148</v>
      </c>
      <c r="D128" t="s">
        <v>716</v>
      </c>
      <c r="E128" s="6" t="s">
        <v>828</v>
      </c>
      <c r="F128" s="6" t="s">
        <v>251</v>
      </c>
      <c r="G128" t="s">
        <v>143</v>
      </c>
      <c r="H128" s="5">
        <v>4</v>
      </c>
    </row>
    <row r="129" spans="1:8">
      <c r="A129" t="s">
        <v>829</v>
      </c>
      <c r="B129" t="s">
        <v>147</v>
      </c>
      <c r="C129" t="s">
        <v>148</v>
      </c>
      <c r="D129" t="s">
        <v>716</v>
      </c>
      <c r="E129" s="6" t="s">
        <v>830</v>
      </c>
      <c r="F129" s="6" t="s">
        <v>253</v>
      </c>
      <c r="G129" t="s">
        <v>143</v>
      </c>
      <c r="H129" s="5">
        <v>4</v>
      </c>
    </row>
    <row r="130" spans="1:8">
      <c r="A130" t="s">
        <v>831</v>
      </c>
      <c r="B130" t="s">
        <v>174</v>
      </c>
      <c r="C130" t="s">
        <v>175</v>
      </c>
      <c r="D130" t="s">
        <v>716</v>
      </c>
      <c r="E130" s="6" t="s">
        <v>832</v>
      </c>
      <c r="F130" s="6" t="s">
        <v>255</v>
      </c>
      <c r="G130" t="s">
        <v>143</v>
      </c>
      <c r="H130" s="5">
        <v>4</v>
      </c>
    </row>
    <row r="131" spans="1:8">
      <c r="A131" t="s">
        <v>833</v>
      </c>
      <c r="B131" t="s">
        <v>174</v>
      </c>
      <c r="C131" t="s">
        <v>175</v>
      </c>
      <c r="D131" t="s">
        <v>716</v>
      </c>
      <c r="E131" s="6" t="s">
        <v>834</v>
      </c>
      <c r="F131" s="6" t="s">
        <v>256</v>
      </c>
      <c r="G131" t="s">
        <v>143</v>
      </c>
      <c r="H131" s="5">
        <v>4</v>
      </c>
    </row>
    <row r="132" spans="1:8">
      <c r="A132" t="s">
        <v>835</v>
      </c>
      <c r="B132" t="s">
        <v>174</v>
      </c>
      <c r="C132" t="s">
        <v>175</v>
      </c>
      <c r="D132" t="s">
        <v>716</v>
      </c>
      <c r="E132" s="6" t="s">
        <v>836</v>
      </c>
      <c r="F132" s="6" t="s">
        <v>257</v>
      </c>
      <c r="G132" t="s">
        <v>143</v>
      </c>
      <c r="H132" s="5">
        <v>5</v>
      </c>
    </row>
    <row r="133" spans="1:8">
      <c r="A133" t="s">
        <v>837</v>
      </c>
      <c r="B133" t="s">
        <v>174</v>
      </c>
      <c r="C133" t="s">
        <v>175</v>
      </c>
      <c r="D133" t="s">
        <v>716</v>
      </c>
      <c r="E133" s="6" t="s">
        <v>838</v>
      </c>
      <c r="F133" s="6" t="s">
        <v>258</v>
      </c>
      <c r="G133" t="s">
        <v>143</v>
      </c>
      <c r="H133" s="5">
        <v>4</v>
      </c>
    </row>
    <row r="134" spans="1:8">
      <c r="A134" t="s">
        <v>839</v>
      </c>
      <c r="B134" t="s">
        <v>174</v>
      </c>
      <c r="C134" t="s">
        <v>175</v>
      </c>
      <c r="D134" t="s">
        <v>716</v>
      </c>
      <c r="E134" s="6" t="s">
        <v>573</v>
      </c>
      <c r="F134" s="6" t="s">
        <v>260</v>
      </c>
      <c r="G134" t="s">
        <v>143</v>
      </c>
      <c r="H134" s="5">
        <v>4</v>
      </c>
    </row>
    <row r="135" spans="1:8">
      <c r="A135" t="s">
        <v>840</v>
      </c>
      <c r="B135" t="s">
        <v>174</v>
      </c>
      <c r="C135" t="s">
        <v>175</v>
      </c>
      <c r="D135" t="s">
        <v>653</v>
      </c>
      <c r="E135" s="6" t="s">
        <v>841</v>
      </c>
      <c r="F135" s="6" t="s">
        <v>261</v>
      </c>
      <c r="G135" t="s">
        <v>143</v>
      </c>
      <c r="H135" s="5">
        <v>4</v>
      </c>
    </row>
    <row r="136" spans="1:8">
      <c r="A136" t="s">
        <v>842</v>
      </c>
      <c r="B136" t="s">
        <v>151</v>
      </c>
      <c r="C136" t="s">
        <v>152</v>
      </c>
      <c r="D136" t="s">
        <v>716</v>
      </c>
      <c r="E136" s="6" t="s">
        <v>843</v>
      </c>
      <c r="F136" s="6" t="s">
        <v>263</v>
      </c>
      <c r="G136" t="s">
        <v>143</v>
      </c>
      <c r="H136" s="5">
        <v>4</v>
      </c>
    </row>
    <row r="137" spans="1:8">
      <c r="A137" t="s">
        <v>844</v>
      </c>
      <c r="B137" t="s">
        <v>141</v>
      </c>
      <c r="C137" t="s">
        <v>142</v>
      </c>
      <c r="D137" t="s">
        <v>589</v>
      </c>
      <c r="E137" s="6" t="s">
        <v>573</v>
      </c>
      <c r="F137" s="6" t="s">
        <v>267</v>
      </c>
      <c r="G137" t="s">
        <v>143</v>
      </c>
      <c r="H137" s="5">
        <v>4</v>
      </c>
    </row>
    <row r="138" spans="1:8">
      <c r="A138" t="s">
        <v>845</v>
      </c>
      <c r="B138" t="s">
        <v>270</v>
      </c>
      <c r="C138" t="s">
        <v>271</v>
      </c>
      <c r="D138" t="s">
        <v>846</v>
      </c>
      <c r="E138" s="6" t="s">
        <v>847</v>
      </c>
      <c r="F138" s="6" t="s">
        <v>269</v>
      </c>
      <c r="G138" t="s">
        <v>143</v>
      </c>
      <c r="H138" s="5">
        <v>4</v>
      </c>
    </row>
    <row r="139" spans="1:8">
      <c r="A139" t="s">
        <v>848</v>
      </c>
      <c r="B139" t="s">
        <v>151</v>
      </c>
      <c r="C139" t="s">
        <v>152</v>
      </c>
      <c r="D139" t="s">
        <v>825</v>
      </c>
      <c r="E139" s="6" t="s">
        <v>849</v>
      </c>
      <c r="F139" s="6" t="s">
        <v>273</v>
      </c>
      <c r="G139" t="s">
        <v>143</v>
      </c>
      <c r="H139" s="5">
        <v>4</v>
      </c>
    </row>
    <row r="140" spans="1:8">
      <c r="A140" t="s">
        <v>850</v>
      </c>
      <c r="B140" t="s">
        <v>141</v>
      </c>
      <c r="C140" t="s">
        <v>142</v>
      </c>
      <c r="D140" t="s">
        <v>851</v>
      </c>
      <c r="E140" s="6" t="s">
        <v>852</v>
      </c>
      <c r="F140" s="6" t="s">
        <v>278</v>
      </c>
      <c r="G140" t="s">
        <v>143</v>
      </c>
      <c r="H140" s="5">
        <v>4</v>
      </c>
    </row>
    <row r="141" spans="1:8">
      <c r="A141" t="s">
        <v>853</v>
      </c>
      <c r="B141" t="s">
        <v>147</v>
      </c>
      <c r="C141" t="s">
        <v>148</v>
      </c>
      <c r="D141" t="s">
        <v>766</v>
      </c>
      <c r="E141" s="6" t="s">
        <v>854</v>
      </c>
      <c r="F141" s="6" t="s">
        <v>279</v>
      </c>
      <c r="G141" t="s">
        <v>143</v>
      </c>
      <c r="H141" s="5">
        <v>4</v>
      </c>
    </row>
    <row r="142" spans="1:8">
      <c r="A142" t="s">
        <v>855</v>
      </c>
      <c r="B142" t="s">
        <v>147</v>
      </c>
      <c r="C142" t="s">
        <v>148</v>
      </c>
      <c r="D142" t="s">
        <v>856</v>
      </c>
      <c r="E142" s="6" t="s">
        <v>857</v>
      </c>
      <c r="F142" s="6" t="s">
        <v>281</v>
      </c>
      <c r="G142" t="s">
        <v>143</v>
      </c>
      <c r="H142" s="5">
        <v>4</v>
      </c>
    </row>
    <row r="143" spans="1:8">
      <c r="A143" t="s">
        <v>858</v>
      </c>
      <c r="B143" t="s">
        <v>287</v>
      </c>
      <c r="C143" t="s">
        <v>288</v>
      </c>
      <c r="D143" t="s">
        <v>859</v>
      </c>
      <c r="E143" s="6" t="s">
        <v>860</v>
      </c>
      <c r="F143" s="6" t="s">
        <v>458</v>
      </c>
      <c r="G143" t="s">
        <v>320</v>
      </c>
      <c r="H143" s="5">
        <v>4</v>
      </c>
    </row>
    <row r="144" spans="1:8">
      <c r="A144" t="s">
        <v>861</v>
      </c>
      <c r="B144" t="s">
        <v>287</v>
      </c>
      <c r="C144" t="s">
        <v>288</v>
      </c>
      <c r="D144" t="s">
        <v>862</v>
      </c>
      <c r="E144" s="6" t="s">
        <v>863</v>
      </c>
      <c r="F144" s="6" t="s">
        <v>459</v>
      </c>
      <c r="G144" t="s">
        <v>320</v>
      </c>
      <c r="H144" s="5">
        <v>5</v>
      </c>
    </row>
    <row r="145" spans="1:8">
      <c r="A145" t="s">
        <v>864</v>
      </c>
      <c r="B145" t="s">
        <v>293</v>
      </c>
      <c r="C145" t="s">
        <v>294</v>
      </c>
      <c r="D145" t="s">
        <v>640</v>
      </c>
      <c r="E145" s="6" t="s">
        <v>865</v>
      </c>
      <c r="F145" s="6" t="s">
        <v>461</v>
      </c>
      <c r="G145" t="s">
        <v>320</v>
      </c>
      <c r="H145" s="5">
        <v>3</v>
      </c>
    </row>
    <row r="146" spans="1:8">
      <c r="A146" t="s">
        <v>866</v>
      </c>
      <c r="B146" t="s">
        <v>227</v>
      </c>
      <c r="C146" t="s">
        <v>228</v>
      </c>
      <c r="D146" t="s">
        <v>589</v>
      </c>
      <c r="E146" s="6" t="s">
        <v>573</v>
      </c>
      <c r="F146" s="6" t="s">
        <v>463</v>
      </c>
      <c r="G146" t="s">
        <v>320</v>
      </c>
      <c r="H146" s="5">
        <v>4</v>
      </c>
    </row>
    <row r="147" spans="1:8">
      <c r="A147" t="s">
        <v>867</v>
      </c>
      <c r="B147" t="s">
        <v>227</v>
      </c>
      <c r="C147" t="s">
        <v>228</v>
      </c>
      <c r="D147" t="s">
        <v>589</v>
      </c>
      <c r="E147" s="6" t="s">
        <v>868</v>
      </c>
      <c r="F147" s="6" t="s">
        <v>464</v>
      </c>
      <c r="G147" t="s">
        <v>320</v>
      </c>
      <c r="H147" s="5">
        <v>4</v>
      </c>
    </row>
    <row r="148" spans="1:8">
      <c r="A148" t="s">
        <v>869</v>
      </c>
      <c r="B148" t="s">
        <v>227</v>
      </c>
      <c r="C148" t="s">
        <v>228</v>
      </c>
      <c r="D148" t="s">
        <v>870</v>
      </c>
      <c r="E148" s="6" t="s">
        <v>871</v>
      </c>
      <c r="F148" s="6" t="s">
        <v>466</v>
      </c>
      <c r="G148" t="s">
        <v>320</v>
      </c>
      <c r="H148" s="5">
        <v>4</v>
      </c>
    </row>
    <row r="149" spans="1:8">
      <c r="A149" t="s">
        <v>872</v>
      </c>
      <c r="B149" t="s">
        <v>232</v>
      </c>
      <c r="C149" t="s">
        <v>233</v>
      </c>
      <c r="D149" t="s">
        <v>787</v>
      </c>
      <c r="E149" s="6" t="s">
        <v>873</v>
      </c>
      <c r="F149" s="6" t="s">
        <v>468</v>
      </c>
      <c r="G149" t="s">
        <v>320</v>
      </c>
      <c r="H149" s="5">
        <v>4</v>
      </c>
    </row>
    <row r="150" spans="1:8">
      <c r="A150" t="s">
        <v>874</v>
      </c>
      <c r="B150" t="s">
        <v>239</v>
      </c>
      <c r="C150" t="s">
        <v>240</v>
      </c>
      <c r="D150" t="s">
        <v>675</v>
      </c>
      <c r="E150" s="6" t="s">
        <v>875</v>
      </c>
      <c r="F150" s="6" t="s">
        <v>469</v>
      </c>
      <c r="G150" t="s">
        <v>320</v>
      </c>
      <c r="H150" s="5">
        <v>5</v>
      </c>
    </row>
    <row r="151" spans="1:8">
      <c r="A151" t="s">
        <v>876</v>
      </c>
      <c r="B151" t="s">
        <v>239</v>
      </c>
      <c r="C151" t="s">
        <v>240</v>
      </c>
      <c r="D151" t="s">
        <v>856</v>
      </c>
      <c r="E151" s="6" t="s">
        <v>877</v>
      </c>
      <c r="F151" s="6" t="s">
        <v>470</v>
      </c>
      <c r="G151" t="s">
        <v>320</v>
      </c>
      <c r="H151" s="5">
        <v>4</v>
      </c>
    </row>
    <row r="152" spans="1:8">
      <c r="A152" t="s">
        <v>878</v>
      </c>
      <c r="B152" t="s">
        <v>287</v>
      </c>
      <c r="C152" t="s">
        <v>288</v>
      </c>
      <c r="D152" t="s">
        <v>859</v>
      </c>
      <c r="E152" s="6" t="s">
        <v>879</v>
      </c>
      <c r="F152" s="6" t="s">
        <v>286</v>
      </c>
      <c r="G152" t="s">
        <v>289</v>
      </c>
      <c r="H152" s="5">
        <v>2</v>
      </c>
    </row>
    <row r="153" spans="1:8">
      <c r="A153" t="s">
        <v>880</v>
      </c>
      <c r="B153" t="s">
        <v>141</v>
      </c>
      <c r="C153" t="s">
        <v>142</v>
      </c>
      <c r="D153" t="s">
        <v>589</v>
      </c>
      <c r="E153" s="6" t="s">
        <v>881</v>
      </c>
      <c r="F153" s="6" t="s">
        <v>290</v>
      </c>
      <c r="G153" t="s">
        <v>289</v>
      </c>
      <c r="H153" s="5">
        <v>3</v>
      </c>
    </row>
    <row r="154" spans="1:8">
      <c r="A154" t="s">
        <v>882</v>
      </c>
      <c r="B154" t="s">
        <v>293</v>
      </c>
      <c r="C154" t="s">
        <v>294</v>
      </c>
      <c r="D154" t="s">
        <v>589</v>
      </c>
      <c r="E154" s="6" t="s">
        <v>883</v>
      </c>
      <c r="F154" s="6" t="s">
        <v>292</v>
      </c>
      <c r="G154" t="s">
        <v>295</v>
      </c>
      <c r="H154" s="5">
        <v>3</v>
      </c>
    </row>
    <row r="155" spans="1:8">
      <c r="A155" t="s">
        <v>884</v>
      </c>
      <c r="B155" t="s">
        <v>293</v>
      </c>
      <c r="C155" t="s">
        <v>294</v>
      </c>
      <c r="D155" t="s">
        <v>589</v>
      </c>
      <c r="E155" s="6" t="s">
        <v>560</v>
      </c>
      <c r="F155" s="6" t="s">
        <v>297</v>
      </c>
      <c r="G155" t="s">
        <v>295</v>
      </c>
      <c r="H155" s="5">
        <v>3</v>
      </c>
    </row>
    <row r="156" spans="1:8">
      <c r="A156" t="s">
        <v>885</v>
      </c>
      <c r="B156" t="s">
        <v>270</v>
      </c>
      <c r="C156" t="s">
        <v>271</v>
      </c>
      <c r="D156" t="s">
        <v>589</v>
      </c>
      <c r="E156" s="6" t="s">
        <v>886</v>
      </c>
      <c r="F156" s="6" t="s">
        <v>299</v>
      </c>
      <c r="G156" t="s">
        <v>295</v>
      </c>
      <c r="H156" s="5">
        <v>3</v>
      </c>
    </row>
    <row r="157" spans="1:8">
      <c r="A157" t="s">
        <v>887</v>
      </c>
      <c r="B157" t="s">
        <v>174</v>
      </c>
      <c r="C157" t="s">
        <v>175</v>
      </c>
      <c r="D157" t="s">
        <v>589</v>
      </c>
      <c r="E157" s="6" t="s">
        <v>888</v>
      </c>
      <c r="F157" s="6" t="s">
        <v>300</v>
      </c>
      <c r="G157" t="s">
        <v>289</v>
      </c>
      <c r="H157" s="5">
        <v>3</v>
      </c>
    </row>
    <row r="158" spans="1:8">
      <c r="A158" t="s">
        <v>889</v>
      </c>
      <c r="B158" t="s">
        <v>178</v>
      </c>
      <c r="C158" t="s">
        <v>179</v>
      </c>
      <c r="D158" t="s">
        <v>716</v>
      </c>
      <c r="E158" s="6" t="s">
        <v>890</v>
      </c>
      <c r="F158" s="6" t="s">
        <v>302</v>
      </c>
      <c r="G158" t="s">
        <v>295</v>
      </c>
      <c r="H158" s="5">
        <v>3</v>
      </c>
    </row>
    <row r="159" spans="1:8">
      <c r="A159" t="s">
        <v>891</v>
      </c>
      <c r="B159" t="s">
        <v>227</v>
      </c>
      <c r="C159" t="s">
        <v>228</v>
      </c>
      <c r="D159" t="s">
        <v>589</v>
      </c>
      <c r="E159" s="6" t="s">
        <v>892</v>
      </c>
      <c r="F159" s="6" t="s">
        <v>303</v>
      </c>
      <c r="G159" t="s">
        <v>289</v>
      </c>
      <c r="H159" s="5">
        <v>3</v>
      </c>
    </row>
    <row r="160" spans="1:8">
      <c r="A160" t="s">
        <v>893</v>
      </c>
      <c r="B160" t="s">
        <v>239</v>
      </c>
      <c r="C160" t="s">
        <v>240</v>
      </c>
      <c r="D160" t="s">
        <v>589</v>
      </c>
      <c r="E160" s="6" t="s">
        <v>894</v>
      </c>
      <c r="F160" s="6" t="s">
        <v>305</v>
      </c>
      <c r="G160" t="s">
        <v>295</v>
      </c>
      <c r="H160" s="5">
        <v>3</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Research Question Coverage</vt:lpstr>
      <vt:lpstr>Win Drivers Section</vt:lpstr>
      <vt:lpstr>Loss Factors Section</vt:lpstr>
      <vt:lpstr>Competitive Intelligence</vt:lpstr>
      <vt:lpstr>Implementation Insights</vt:lpstr>
      <vt:lpstr>Pricing Analysis</vt:lpstr>
      <vt:lpstr>Section Planning</vt:lpstr>
      <vt:lpstr>📋 Raw Data</vt:lpstr>
      <vt:lpstr>🔄 Cross-Section Themes</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2025-08-07T19:48:06Z</dcterms:created>
  <dcterms:modified xsi:type="dcterms:W3CDTF">2025-08-07T19:48:06Z</dcterms:modified>
</cp:coreProperties>
</file>