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Research Question Coverage" sheetId="2" r:id="rId2"/>
    <sheet name="Win Drivers Section" sheetId="3" r:id="rId3"/>
    <sheet name="Loss Factors Section" sheetId="4" r:id="rId4"/>
    <sheet name="Competitive Intelligence" sheetId="5" r:id="rId5"/>
    <sheet name="Implementation Insights" sheetId="6" r:id="rId6"/>
    <sheet name="Pricing Analysis" sheetId="7" r:id="rId7"/>
    <sheet name="Section Planning" sheetId="8" r:id="rId8"/>
    <sheet name="📋 Raw Data" sheetId="9" r:id="rId9"/>
    <sheet name="🔄 Cross-Section Themes" sheetId="10" r:id="rId10"/>
    <sheet name="Report Builder" sheetId="11" r:id="rId11"/>
    <sheet name="Report Outline Generator" sheetId="12" r:id="rId12"/>
  </sheets>
  <calcPr calcId="124519" fullCalcOnLoad="1"/>
</workbook>
</file>

<file path=xl/sharedStrings.xml><?xml version="1.0" encoding="utf-8"?>
<sst xmlns="http://schemas.openxmlformats.org/spreadsheetml/2006/main" count="4136" uniqueCount="1086">
  <si>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</si>
  <si>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</si>
  <si>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</si>
  <si>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</si>
  <si>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</si>
  <si>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</si>
  <si>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</si>
  <si>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</si>
  <si>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</si>
  <si>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</si>
  <si>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</si>
  <si>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</si>
  <si>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</si>
  <si>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</si>
  <si>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</si>
  <si>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</si>
  <si>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</si>
  <si>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</si>
  <si>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7 competitive advantages</t>
  </si>
  <si>
    <t>Opportunity</t>
  </si>
  <si>
    <t>Identified 1 opportunity themes</t>
  </si>
  <si>
    <t>Discussion Guide Integration</t>
  </si>
  <si>
    <t>✅ Discussion Guide Connected:</t>
  </si>
  <si>
    <t>31 research questions loaded</t>
  </si>
  <si>
    <t>📊 Research Question Coverage:</t>
  </si>
  <si>
    <t>22/31 questions covered (71.0%)</t>
  </si>
  <si>
    <t>⚠️ Coverage Gaps:</t>
  </si>
  <si>
    <t>9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</si>
  <si>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</si>
  <si>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</si>
  <si>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</si>
  <si>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</si>
  <si>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</si>
  <si>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</si>
  <si>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</si>
  <si>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</si>
  <si>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Research Question Coverage Analysis</t>
  </si>
  <si>
    <t>How well do discovered themes address original research questions?</t>
  </si>
  <si>
    <t>Coverage Summary</t>
  </si>
  <si>
    <t>Total Research Questions:</t>
  </si>
  <si>
    <t>Questions with Theme Coverage:</t>
  </si>
  <si>
    <t>Coverage Percentage:</t>
  </si>
  <si>
    <t>71.0%</t>
  </si>
  <si>
    <t>Research Question</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</si>
  <si>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</si>
  <si>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</si>
  <si>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</si>
  <si>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</si>
  <si>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</si>
  <si>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</si>
  <si>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</si>
  <si>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</si>
  <si>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theme_002_investigation_needed, theme_009_investigation_needed, theme_014_strength, theme_016_weakness</t>
  </si>
  <si>
    <t>8.3/5.0</t>
  </si>
  <si>
    <t>✅ COVERED</t>
  </si>
  <si>
    <t>3. What were the key criteria you used to evaluate providers?</t>
  </si>
  <si>
    <t>theme_001_weakness, theme_002_investigation_needed, theme_003_strength, theme_004_weakness, theme_005_strength, theme_006_weakness, theme_007_strength, theme_009_investigation_needed, theme_011_weakness, theme_013_strength, theme_014_strength, theme_016_weakness, theme_017_investigation_needed</t>
  </si>
  <si>
    <t>4. Who else was involved in the evaluation process and what was their role and focus?</t>
  </si>
  <si>
    <t>5. Which vendors did you evaluate?</t>
  </si>
  <si>
    <t>theme_001_weakness, theme_002_investigation_needed, theme_004_weakness, theme_006_weakness, theme_007_strength, theme_008_weakness, theme_009_investigation_needed, theme_013_strength, theme_015_strength, theme_016_weakness, theme_017_investigation_needed</t>
  </si>
  <si>
    <t>8.2/5.0</t>
  </si>
  <si>
    <t>6. IF NOT ALREADY MENTIONED: Who did you ultimately select?</t>
  </si>
  <si>
    <t>7. WIN: Why did you ultimately choose Supio over other vendors / LOSS: Why did you ultimately choose [COMPETITOR] over Supio?</t>
  </si>
  <si>
    <t>8. What do you perceive as Supio’s strengths versus other companies?</t>
  </si>
  <si>
    <t>theme_002_investigation_needed, theme_003_strength, theme_005_strength, theme_006_weakness, theme_007_strength, theme_009_investigation_needed, theme_010_strength, theme_014_strength, theme_015_strength, theme_017_investigation_needed</t>
  </si>
  <si>
    <t>8.0/5.0</t>
  </si>
  <si>
    <t>9. What do you perceive as Supio’s weaknesses versus other companies?</t>
  </si>
  <si>
    <t>theme_001_weakness, theme_004_weakness, theme_006_weakness, theme_008_weakness, theme_011_weakness, theme_016_weakness, theme_017_investigation_needed</t>
  </si>
  <si>
    <t>8.5/5.0</t>
  </si>
  <si>
    <t>1. “I see you rated Pricing a #, can you elaborate on what’s driving that rating?</t>
  </si>
  <si>
    <t>theme_005_strength, theme_007_strength, theme_008_weakness, theme_009_investigation_needed</t>
  </si>
  <si>
    <t>8.6/5.0</t>
  </si>
  <si>
    <t>2. How does Supio’s pricing compare to that of [competitor]?</t>
  </si>
  <si>
    <t>3. IF LOW RATING: What could Supio do to get it to a 4 or 5?</t>
  </si>
  <si>
    <t>11. FOLLOW UP ON FEATURES: Were there any features that competitors offered that Supio lacked, and how did that influence your decision?</t>
  </si>
  <si>
    <t>theme_017_investigation_needed</t>
  </si>
  <si>
    <t>12. FOLLOW UP ON IMPLEMENTATION: What was your impression of the implementation process?</t>
  </si>
  <si>
    <t>theme_003_strength, theme_004_weakness, theme_012_opportunity, theme_013_strength, theme_015_strength, theme_016_weakness, theme_017_investigation_needed</t>
  </si>
  <si>
    <t>8.1/5.0</t>
  </si>
  <si>
    <t>13. What did the sales team do well?</t>
  </si>
  <si>
    <t>theme_002_investigation_needed, theme_013_strength, theme_014_strength, theme_016_weakness, theme_017_investigation_needed</t>
  </si>
  <si>
    <t>14. What could they improve?</t>
  </si>
  <si>
    <t>theme_001_weakness, theme_002_investigation_needed, theme_004_weakness, theme_006_weakness, theme_007_strength, theme_009_investigation_needed, theme_011_weakness, theme_014_strength, theme_017_investigation_needed</t>
  </si>
  <si>
    <t>1. “I see you rated Understanding of Business needs a #, can you elaborate on what’s driving that rating?</t>
  </si>
  <si>
    <t>theme_001_weakness, theme_005_strength, theme_006_weakness, theme_007_strength, theme_014_strength</t>
  </si>
  <si>
    <t>7.7/5.0</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</si>
  <si>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</si>
  <si>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</si>
  <si>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</si>
  <si>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</si>
  <si>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</si>
  <si>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</si>
  <si>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</si>
  <si>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What do you perceive as Supio's strengths versus other companies?</t>
  </si>
  <si>
    <t>theme_001_weakness, theme_002_investigation_needed, theme_003_strength, theme_005_strength, theme_006_weakness, theme_007_strength, theme_009_investigation_needed, theme_010_strength, theme_012_opportunity, theme_014_strength, theme_015_strength, theme_017_investigation_needed</t>
  </si>
  <si>
    <t>7.8/5.0</t>
  </si>
  <si>
    <t>What do you perceive as Supio's weaknesses versus other companies?</t>
  </si>
  <si>
    <t>theme_001_weakness, theme_004_weakness, theme_006_weakness, theme_008_weakness, theme_010_strength, theme_011_weakness, theme_012_opportunity, theme_016_weakness, theme_017_investigation_needed</t>
  </si>
  <si>
    <t>Were there any features that competitors offered that Supio lacked?</t>
  </si>
  <si>
    <t>What was your impression of the implementation process?</t>
  </si>
  <si>
    <t>What did the sales team do well?</t>
  </si>
  <si>
    <t>What could the sales team improve?</t>
  </si>
  <si>
    <t>theme_001_weakness, theme_002_investigation_needed, theme_004_weakness, theme_006_weakness, theme_007_strength, theme_009_investigation_needed, theme_011_weakness, theme_013_strength, theme_014_strength, theme_016_weakness, theme_017_investigation_needed</t>
  </si>
  <si>
    <t>What is the single most important thing Supio should focus on to improve?</t>
  </si>
  <si>
    <t>Coverage Gaps - Research Questions Without Themes</t>
  </si>
  <si>
    <t>• 1. To start, could you briefly introduce yourself, describe your role, and your firm?</t>
  </si>
  <si>
    <t>• 4. Who else was involved in the evaluation process and what was their role and focus?</t>
  </si>
  <si>
    <t>• 6. IF NOT ALREADY MENTIONED: Who did you ultimately select?</t>
  </si>
  <si>
    <t>• 7. WIN: Why did you ultimately choose Supio over other vendors / LOSS: Why did you ultimately choose [COMPETITOR] over Supio?</t>
  </si>
  <si>
    <t>• 2. How does Supio’s pricing compare to that of [competitor]?</t>
  </si>
  <si>
    <t>• 3. IF LOW RATING: What could Supio do to get it to a 4 or 5?</t>
  </si>
  <si>
    <t>• 2. IF LOW RATING: What could Supio do to get it to a 4 or 5?</t>
  </si>
  <si>
    <t>• Who else was involved in the evaluation process and what was their role?</t>
  </si>
  <si>
    <t>• Why did you ultimately choose Supio over other vendors?</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</si>
  <si>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</si>
  <si>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</si>
  <si>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</si>
  <si>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</si>
  <si>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</si>
  <si>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</si>
  <si>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</si>
  <si>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</si>
  <si>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</si>
  <si>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</si>
  <si>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</si>
  <si>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</si>
  <si>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</si>
  <si>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Quote Text</t>
  </si>
  <si>
    <t>Company</t>
  </si>
  <si>
    <t>Interviewee</t>
  </si>
  <si>
    <t>Sentiment</t>
  </si>
  <si>
    <t>Impact Score</t>
  </si>
  <si>
    <t>Deal Status</t>
  </si>
  <si>
    <t>Research Alignment</t>
  </si>
  <si>
    <t>Quote Classification</t>
  </si>
  <si>
    <t>Theme Decision</t>
  </si>
  <si>
    <t>Analyst Notes</t>
  </si>
  <si>
    <t>theme_003_strength</t>
  </si>
  <si>
    <t>"Companies like MacDonald Law Professional and Devaughn James recognized the ease of user adoption and efficient member management during the implementation process, citing our responsive customer service as a key strength. This seamless experience not only fosters internal engagement but also positions us favorably against competitors like Supio, who limit user interaction, ultimately driving our ongoing commitment to enhancing client satisfaction despite mixed deal outcomes." [CROSS-SECTION: Also appears in Competitive, Implementation]</t>
  </si>
  <si>
    <t>Win Drivers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</si>
  <si>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</si>
  <si>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</si>
  <si>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</si>
  <si>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</si>
  <si>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WON</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</si>
  <si>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</si>
  <si>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</si>
  <si>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</si>
  <si>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</si>
  <si>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</si>
  <si>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</si>
  <si>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</si>
  <si>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</si>
  <si>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</si>
  <si>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</si>
  <si>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</si>
  <si>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</si>
  <si>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</si>
  <si>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PENDING REVIEW</t>
  </si>
  <si>
    <t>theme_005_strength</t>
  </si>
  <si>
    <t>"Firms such as Curcio Law and MacDonald Law Professional are increasingly evaluating AI solutions like Supio due to strong referrals and the desire to leverage advanced technology for competitive advantage in personal injury cases, particularly as they seek to mitigate concerns around AI reliability. This proactive approach not only underscores their commitment to innovation but also positions Supio favorably against competitors like Filevine, who may not offer the same level of assurance in AI functionality, highlighting a key strength in our market discovery strategy." [CROSS-SECTION: Also appears in Competitive, Implementation]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</si>
  <si>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</si>
  <si>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</si>
  <si>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</si>
  <si>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</si>
  <si>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</si>
  <si>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</si>
  <si>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</si>
  <si>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</si>
  <si>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</si>
  <si>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</si>
  <si>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</si>
  <si>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</si>
  <si>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</si>
  <si>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</si>
  <si>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</si>
  <si>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</si>
  <si>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</si>
  <si>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</si>
  <si>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</si>
  <si>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</si>
  <si>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</si>
  <si>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</si>
  <si>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</si>
  <si>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</si>
  <si>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</si>
  <si>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</si>
  <si>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</si>
  <si>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</si>
  <si>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</si>
  <si>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</si>
  <si>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</si>
  <si>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"Companies such as MacDonald Law Professional and Rebenack Aronow &amp; Mascolo emphasized the strategic value of our competitive pricing model, which aligns seamlessly with their operational needs and enables clear cost allocation to clients. This strength not only enhances their financial positioning but also distinguishes us from competitors like Wm Keith Dozier, who may not provide the same level of cost recovery, ultimately driving a more favorable perception despite the mixed deal outcomes of 0% won or lost."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</si>
  <si>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</si>
  <si>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</si>
  <si>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</si>
  <si>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</si>
  <si>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</si>
  <si>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</si>
  <si>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</si>
  <si>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</si>
  <si>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</si>
  <si>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</si>
  <si>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</si>
  <si>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"Clients such as Curcio Law and MacDonald Law Professional recognize Supio's superior product capabilities, particularly its advanced AI functionalities that streamline case management and information retrieval, significantly reducing time spent on labor-intensive tasks. This operational efficiency distinguishes Supio from competitors like Eve, who lack the human-centric approach and actionable insights that resonate with legal professionals, despite our current mixed deal outcomes."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</si>
  <si>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</si>
  <si>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</si>
  <si>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</si>
  <si>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</si>
  <si>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</si>
  <si>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</si>
  <si>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</si>
  <si>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</si>
  <si>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</si>
  <si>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</si>
  <si>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</si>
  <si>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</si>
  <si>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</si>
  <si>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</si>
  <si>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</si>
  <si>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</si>
  <si>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</si>
  <si>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</si>
  <si>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</si>
  <si>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</si>
  <si>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</si>
  <si>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"Clients from firms such as Wyatt Injury Law and Ventura Law recognize Supio's advanced product capabilities, particularly its ability to streamline processes through AI-driven document summarization and creative drafting assistance, presenting a significant opportunity for differentiation in a competitive landscape where rivals like NEOS impose limitations on data handling. Despite experiencing mixed deal outcomes, enhancing our product's adaptability and evolving document generation could further solidify our position against competitors." [CROSS-SECTION: Also appears in Competitive]</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</si>
  <si>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</si>
  <si>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</si>
  <si>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</si>
  <si>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LOST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</si>
  <si>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</si>
  <si>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</si>
  <si>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</si>
  <si>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</si>
  <si>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</si>
  <si>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</si>
  <si>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</si>
  <si>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</si>
  <si>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</si>
  <si>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</si>
  <si>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</si>
  <si>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</si>
  <si>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</si>
  <si>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</si>
  <si>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"Companies such as MacDonald Law Professional and Wm Keith Dozier recognized our sales team's exceptional communication and support, particularly noting the thorough explanations and hands-on training provided, which fostered a collaborative environment during the decision-making process. This positions us favorably against competitors like Eve, who lack similar engagement, reinforcing our commitment to customer success despite the current mixed deal outcomes." [CROSS-SECTION: Also appears in Competitive, Implementation]</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</si>
  <si>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</si>
  <si>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</si>
  <si>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</si>
  <si>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</si>
  <si>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</si>
  <si>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</si>
  <si>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</si>
  <si>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</si>
  <si>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</si>
  <si>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</si>
  <si>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</si>
  <si>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</si>
  <si>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</si>
  <si>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</si>
  <si>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</si>
  <si>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</si>
  <si>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</si>
  <si>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</si>
  <si>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</si>
  <si>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</si>
  <si>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</si>
  <si>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"Clients of Supio have consistently emphasized our unparalleled human support and proactive engagement from both customer success and product development teams as key strengths, particularly when addressing complex needs such as medical chronologies. This level of personalized interaction and responsiveness differentiates us from competitors like Eve, who lack similar depth in customer collaboration, ultimately fostering confidence in our solutions despite mixed deal outcomes." [CROSS-SECTION: Also appears in Competitive, Implementation]</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</si>
  <si>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</si>
  <si>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What do you perceive as Supio’... (4/5, high); WIN: Why did you ultimately ch... (4/5, high)</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</si>
  <si>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</si>
  <si>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The Jeffcoat Firm</t>
  </si>
  <si>
    <t>Jessica Lockhart</t>
  </si>
  <si>
    <t>What do you perceive as Supio’... (4/5, high); What do you perceive as Supio’... (3/5, medium)</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</si>
  <si>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</si>
  <si>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What did the sales team do wel... (5/5, high); What do you perceive as Supio’... (4/5, medium)</t>
  </si>
  <si>
    <t>THEME DECISION: theme_014_strength</t>
  </si>
  <si>
    <t>theme_015_strength</t>
  </si>
  <si>
    <t>"Clients of Supio, including firms like MacDonald Law Professional and Rittgers Rittgers &amp; Nakajima, recognize our superior user experience, particularly our flexible functionality that enables tailored interactions and queries, which they find lacking in competitors like Eve. This strength positions us favorably in competitive scenarios, suggesting that enhancing our hands-on training approach could further capitalize on our current mixed deal outcomes."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</si>
  <si>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</si>
  <si>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</si>
  <si>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</si>
  <si>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</si>
  <si>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</si>
  <si>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theme_015_strength</t>
  </si>
  <si>
    <t>"While Supio's user interface is perceived as more intuitive and customer-friendly compared to competitors like Even Up, there is a critical need for enhanced presentation and comprehensive training during the implementation process, as highlighted by clients who experienced mixed deal outcomes. Addressing these gaps could significantly improve our competitive positioning in a landscape where firms like MacDonald Law Professional and The Jeffcoat Firm are actively evaluating user experience."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</si>
  <si>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</si>
  <si>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</si>
  <si>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</si>
  <si>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</si>
  <si>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</si>
  <si>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</si>
  <si>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</si>
  <si>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</si>
  <si>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</si>
  <si>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</si>
  <si>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</si>
  <si>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</si>
  <si>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</si>
  <si>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</si>
  <si>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</si>
  <si>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</si>
  <si>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</si>
  <si>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</si>
  <si>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</si>
  <si>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</si>
  <si>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theme_017_investigation_needed</t>
  </si>
  <si>
    <t>WIN DRIVERS SUMMARY:</t>
  </si>
  <si>
    <t>Total Win Themes: 9</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</si>
  <si>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</si>
  <si>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</si>
  <si>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</si>
  <si>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</si>
  <si>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</si>
  <si>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</si>
  <si>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</si>
  <si>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"Companies like Mix Sanders Thompson and Barnes Trial Group who ultimately chose Parrot over Supio emphasized the significant enhancements in user feedback integration and AI capabilities, which directly addressed their needs for accuracy and efficiency in medical portfolio creation. This highlights a critical weakness in Supio's current competitive positioning, as prospects noted dissatisfaction with product inconsistencies and turnaround times in comparison to Parrot’s robust solutions." [CROSS-SECTION: Also appears in Competitive, Implementation]</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</si>
  <si>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</si>
  <si>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</si>
  <si>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</si>
  <si>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</si>
  <si>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</si>
  <si>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</si>
  <si>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</si>
  <si>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</si>
  <si>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</si>
  <si>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</si>
  <si>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"Clients evaluating Supio have noted its superior billing capabilities and comprehensive feature set, particularly in comparison to competitors like Eve and Filevine, which excelled in initial engagement but lacked certain functionalities. This insight, derived from mixed deal outcomes, indicates a need for a deeper investigation into how Supio can enhance its competitive positioning by further showcasing its strengths in hands-on demonstrations and tailored solutions."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</si>
  <si>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</si>
  <si>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</si>
  <si>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</si>
  <si>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</si>
  <si>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</si>
  <si>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</si>
  <si>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</si>
  <si>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</si>
  <si>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</si>
  <si>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</si>
  <si>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</si>
  <si>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</si>
  <si>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</si>
  <si>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</si>
  <si>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</si>
  <si>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</si>
  <si>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</si>
  <si>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</si>
  <si>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</si>
  <si>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</si>
  <si>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</si>
  <si>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</si>
  <si>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</si>
  <si>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</si>
  <si>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</si>
  <si>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</si>
  <si>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theme_004_weakness</t>
  </si>
  <si>
    <t>"Companies such as Wells Call Clark Bennett &amp; Clawson expressed significant dissatisfaction with the implementation process, particularly regarding the lengthy turnaround times and lack of offline access to critical documents, which ultimately influenced their decision to choose competitors like Parrot and Filevine. Addressing these implementation weaknesses is crucial to improving our competitive positioning and converting future deals, especially given the current mixed outcomes with 0% won and 0% lost."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</si>
  <si>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</si>
  <si>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</si>
  <si>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</si>
  <si>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</si>
  <si>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</si>
  <si>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</si>
  <si>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</si>
  <si>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</si>
  <si>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</si>
  <si>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</si>
  <si>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theme_006_weakness</t>
  </si>
  <si>
    <t>"Companies such as The Jeffcoat Firm and Barnes Trial Group expressed concerns regarding Supio's lengthy turnaround times for trial-related documents, indicating a critical weakness in our service speed compared to competitors like Eve, who are perceived as more adaptable to urgent needs. This highlights an opportunity for Supio to enhance our operational efficiency and marketing strategies within the plaintiff's bar to better position ourselves against emerging competitors in the AI space."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</si>
  <si>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</si>
  <si>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</si>
  <si>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</si>
  <si>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</si>
  <si>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</si>
  <si>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</si>
  <si>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</si>
  <si>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</si>
  <si>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</si>
  <si>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</si>
  <si>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"Companies such as Mix Sanders Thompson and The Jeffcoat Firm expressed dissatisfaction with our pricing structure, perceiving it as overly complicated and not aligned with expectations for a simpler, flat fee model. This weakness in our pricing strategy has hindered our competitive positioning against Eve, which offers a more intuitive per case pricing approach, contributing to our mixed deal outcomes with no wins or losses."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</si>
  <si>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</si>
  <si>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</si>
  <si>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</si>
  <si>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</si>
  <si>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</si>
  <si>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</si>
  <si>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</si>
  <si>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</si>
  <si>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</si>
  <si>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</si>
  <si>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</si>
  <si>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</si>
  <si>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</si>
  <si>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</si>
  <si>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</si>
  <si>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</si>
  <si>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</si>
  <si>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</si>
  <si>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</si>
  <si>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</si>
  <si>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</si>
  <si>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</si>
  <si>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</si>
  <si>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</si>
  <si>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</si>
  <si>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</si>
  <si>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</si>
  <si>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</si>
  <si>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</si>
  <si>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</si>
  <si>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</si>
  <si>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</si>
  <si>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</si>
  <si>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</si>
  <si>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</si>
  <si>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</si>
  <si>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</si>
  <si>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</si>
  <si>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</si>
  <si>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</si>
  <si>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</si>
  <si>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</si>
  <si>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Companies like MacDonald Law Professional and Wm Keith Dozier expressed concerns regarding our pricing structure, particularly the lack of clarity around credit usage and first-year commitments, which hindered their willingness to fully engage. This indicates a need for a more flexible pricing model that addresses client hesitations around upfront costs and competitive positioning against firms like Eve and Evenup, especially considering our mixed deal outcomes of 0% won and 0% lost. Addressing these pricing concerns could enhance client confidence and drive better deal outcomes.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</si>
  <si>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</si>
  <si>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</si>
  <si>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</si>
  <si>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</si>
  <si>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</si>
  <si>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</si>
  <si>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</si>
  <si>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</si>
  <si>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</si>
  <si>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</si>
  <si>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</si>
  <si>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</si>
  <si>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</si>
  <si>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</si>
  <si>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</si>
  <si>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</si>
  <si>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"Supio faces challenges in competitive positioning against firms like Mix Sanders Thompson and Wells Call Clark Bennett &amp; Clawson, with customers expressing a desire for a unified AI solution that encompasses all aspects of a plaintiff's office, highlighting a weakness in our product capabilities. This fragmented approach has resulted in mixed deal outcomes, underscoring the urgent need to streamline our offerings to enhance efficiency and customer satisfaction." [CROSS-SECTION: Also appears in Competitive]</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</si>
  <si>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</si>
  <si>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</si>
  <si>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</si>
  <si>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</si>
  <si>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</si>
  <si>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</si>
  <si>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</si>
  <si>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</si>
  <si>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</si>
  <si>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</si>
  <si>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</si>
  <si>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</si>
  <si>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</si>
  <si>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</si>
  <si>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</si>
  <si>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</si>
  <si>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</si>
  <si>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theme_016_weakness</t>
  </si>
  <si>
    <t>"Companies such as Mix Sanders Thompson and Wells Call Clark Bennett &amp; Clawson expressed frustration with the limited user experience and lack of trial access to Supio, which they felt hindered their ability to evaluate its functionality effectively. This highlights a significant weakness in our competitive positioning against vendors like Eve, who offer more accessible product demonstrations, ultimately impacting our deal outcomes with a 0% win rate."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</si>
  <si>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</si>
  <si>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</si>
  <si>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</si>
  <si>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</si>
  <si>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</si>
  <si>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</si>
  <si>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</si>
  <si>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</si>
  <si>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</si>
  <si>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</si>
  <si>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</si>
  <si>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</si>
  <si>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</si>
  <si>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theme_016_weakness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</si>
  <si>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</si>
  <si>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</si>
  <si>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</si>
  <si>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</si>
  <si>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</si>
  <si>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</si>
  <si>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"Companies like Mix Sanders Thompson and Barnes Trial Group who ultimately chose Parrot over Supio emphasized the significant enhancements in user feedback integration and AI capabilities, which directly addressed their needs for accuracy and efficiency in medical portfolio creation. This highlights a critical weakness in Supio's current competitive positioning, as prospects noted dissatisfaction with product inconsistencies and turnaround times in comparison to Parrot’s robust solutions." [CROSS-SECTION: Also appears in Loss, Implementation]</t>
  </si>
  <si>
    <t>Competitive Intelligence</t>
  </si>
  <si>
    <t>"Clients evaluating Supio have noted its superior billing capabilities and comprehensive feature set, particularly in comparison to competitors like Eve and Filevine, which excelled in initial engagement but lacked certain functionalities. This insight, derived from mixed deal outcomes, indicates a need for a deeper investigation into how Supio can enhance its competitive positioning by further showcasing its strengths in hands-on demonstrations and tailored solutions." [CROSS-SECTION: Also appears in Loss, Implementation]</t>
  </si>
  <si>
    <t>"Companies like MacDonald Law Professional and Devaughn James recognized the ease of user adoption and efficient member management during the implementation process, citing our responsive customer service as a key strength. This seamless experience not only fosters internal engagement but also positions us favorably against competitors like Supio, who limit user interaction, ultimately driving our ongoing commitment to enhancing client satisfaction despite mixed deal outcomes." [CROSS-SECTION: Also appears in Win, Implementation]</t>
  </si>
  <si>
    <t>"Companies such as Wells Call Clark Bennett &amp; Clawson expressed significant dissatisfaction with the implementation process, particularly regarding the lengthy turnaround times and lack of offline access to critical documents, which ultimately influenced their decision to choose competitors like Parrot and Filevine. Addressing these implementation weaknesses is crucial to improving our competitive positioning and converting future deals, especially given the current mixed outcomes with 0% won and 0% lost." [CROSS-SECTION: Also appears in Loss, Implementation]</t>
  </si>
  <si>
    <t>"Firms such as Curcio Law and MacDonald Law Professional are increasingly evaluating AI solutions like Supio due to strong referrals and the desire to leverage advanced technology for competitive advantage in personal injury cases, particularly as they seek to mitigate concerns around AI reliability. This proactive approach not only underscores their commitment to innovation but also positions Supio favorably against competitors like Filevine, who may not offer the same level of assurance in AI functionality, highlighting a key strength in our market discovery strategy." [CROSS-SECTION: Also appears in Win, Implementation]</t>
  </si>
  <si>
    <t>"Companies such as The Jeffcoat Firm and Barnes Trial Group expressed concerns regarding Supio's lengthy turnaround times for trial-related documents, indicating a critical weakness in our service speed compared to competitors like Eve, who are perceived as more adaptable to urgent needs. This highlights an opportunity for Supio to enhance our operational efficiency and marketing strategies within the plaintiff's bar to better position ourselves against emerging competitors in the AI space." [CROSS-SECTION: Also appears in Loss]</t>
  </si>
  <si>
    <t>"Companies such as MacDonald Law Professional and Rebenack Aronow &amp; Mascolo emphasized the strategic value of our competitive pricing model, which aligns seamlessly with their operational needs and enables clear cost allocation to clients. This strength not only enhances their financial positioning but also distinguishes us from competitors like Wm Keith Dozier, who may not provide the same level of cost recovery, ultimately driving a more favorable perception despite the mixed deal outcomes of 0% won or lost." [CROSS-SECTION: Also appears in Win]</t>
  </si>
  <si>
    <t>"Companies such as Mix Sanders Thompson and The Jeffcoat Firm expressed dissatisfaction with our pricing structure, perceiving it as overly complicated and not aligned with expectations for a simpler, flat fee model. This weakness in our pricing strategy has hindered our competitive positioning against Eve, which offers a more intuitive per case pricing approach, contributing to our mixed deal outcomes with no wins or losses." [CROSS-SECTION: Also appears in Loss, Implementation]</t>
  </si>
  <si>
    <t>Companies like MacDonald Law Professional and Wm Keith Dozier expressed concerns regarding our pricing structure, particularly the lack of clarity around credit usage and first-year commitments, which hindered their willingness to fully engage. This indicates a need for a more flexible pricing model that addresses client hesitations around upfront costs and competitive positioning against firms like Eve and Evenup, especially considering our mixed deal outcomes of 0% won and 0% lost. Addressing these pricing concerns could enhance client confidence and drive better deal outcomes. [CROSS-SECTION: Also appears in Loss, Implementation]</t>
  </si>
  <si>
    <t>"Clients such as Curcio Law and MacDonald Law Professional recognize Supio's superior product capabilities, particularly its advanced AI functionalities that streamline case management and information retrieval, significantly reducing time spent on labor-intensive tasks. This operational efficiency distinguishes Supio from competitors like Eve, who lack the human-centric approach and actionable insights that resonate with legal professionals, despite our current mixed deal outcomes." [CROSS-SECTION: Also appears in Win, Implementation]</t>
  </si>
  <si>
    <t>"Supio faces challenges in competitive positioning against firms like Mix Sanders Thompson and Wells Call Clark Bennett &amp; Clawson, with customers expressing a desire for a unified AI solution that encompasses all aspects of a plaintiff's office, highlighting a weakness in our product capabilities. This fragmented approach has resulted in mixed deal outcomes, underscoring the urgent need to streamline our offerings to enhance efficiency and customer satisfaction." [CROSS-SECTION: Also appears in Loss]</t>
  </si>
  <si>
    <t>"Clients from firms such as Wyatt Injury Law and Ventura Law recognize Supio's advanced product capabilities, particularly its ability to streamline processes through AI-driven document summarization and creative drafting assistance, presenting a significant opportunity for differentiation in a competitive landscape where rivals like NEOS impose limitations on data handling. Despite experiencing mixed deal outcomes, enhancing our product's adaptability and evolving document generation could further solidify our position against competitors." [CROSS-SECTION: Also appears in Win]</t>
  </si>
  <si>
    <t>"Companies such as MacDonald Law Professional and Wm Keith Dozier recognized our sales team's exceptional communication and support, particularly noting the thorough explanations and hands-on training provided, which fostered a collaborative environment during the decision-making process. This positions us favorably against competitors like Eve, who lack similar engagement, reinforcing our commitment to customer success despite the current mixed deal outcomes." [CROSS-SECTION: Also appears in Win, Implementation]</t>
  </si>
  <si>
    <t>"Clients of Supio have consistently emphasized our unparalleled human support and proactive engagement from both customer success and product development teams as key strengths, particularly when addressing complex needs such as medical chronologies. This level of personalized interaction and responsiveness differentiates us from competitors like Eve, who lack similar depth in customer collaboration, ultimately fostering confidence in our solutions despite mixed deal outcomes." [CROSS-SECTION: Also appears in Win, Implementation]</t>
  </si>
  <si>
    <t>"Clients of Supio, including firms like MacDonald Law Professional and Rittgers Rittgers &amp; Nakajima, recognize our superior user experience, particularly our flexible functionality that enables tailored interactions and queries, which they find lacking in competitors like Eve. This strength positions us favorably in competitive scenarios, suggesting that enhancing our hands-on training approach could further capitalize on our current mixed deal outcomes." [CROSS-SECTION: Also appears in Win]</t>
  </si>
  <si>
    <t>"Companies such as Mix Sanders Thompson and Wells Call Clark Bennett &amp; Clawson expressed frustration with the limited user experience and lack of trial access to Supio, which they felt hindered their ability to evaluate its functionality effectively. This highlights a significant weakness in our competitive positioning against vendors like Eve, who offer more accessible product demonstrations, ultimately impacting our deal outcomes with a 0% win rate." [CROSS-SECTION: Also appears in Loss, Implementation]</t>
  </si>
  <si>
    <t>"While Supio's user interface is perceived as more intuitive and customer-friendly compared to competitors like Even Up, there is a critical need for enhanced presentation and comprehensive training during the implementation process, as highlighted by clients who experienced mixed deal outcomes. Addressing these gaps could significantly improve our competitive positioning in a landscape where firms like MacDonald Law Professional and The Jeffcoat Firm are actively evaluating user experience." [CROSS-SECTION: Also appears in Win, Implementation]</t>
  </si>
  <si>
    <t>COMPETITIVE INTELLIGENCE SUMMARY:</t>
  </si>
  <si>
    <t>Total Competitive Themes: 17</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</si>
  <si>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</si>
  <si>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</si>
  <si>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</si>
  <si>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</si>
  <si>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"Companies like Mix Sanders Thompson and Barnes Trial Group who ultimately chose Parrot over Supio emphasized the significant enhancements in user feedback integration and AI capabilities, which directly addressed their needs for accuracy and efficiency in medical portfolio creation. This highlights a critical weakness in Supio's current competitive positioning, as prospects noted dissatisfaction with product inconsistencies and turnaround times in comparison to Parrot’s robust solutions." [CROSS-SECTION: Also appears in Loss, Competitive]</t>
  </si>
  <si>
    <t>Implementation Insights</t>
  </si>
  <si>
    <t>"Clients evaluating Supio have noted its superior billing capabilities and comprehensive feature set, particularly in comparison to competitors like Eve and Filevine, which excelled in initial engagement but lacked certain functionalities. This insight, derived from mixed deal outcomes, indicates a need for a deeper investigation into how Supio can enhance its competitive positioning by further showcasing its strengths in hands-on demonstrations and tailored solutions." [CROSS-SECTION: Also appears in Loss, Competitive]</t>
  </si>
  <si>
    <t>"Companies like MacDonald Law Professional and Devaughn James recognized the ease of user adoption and efficient member management during the implementation process, citing our responsive customer service as a key strength. This seamless experience not only fosters internal engagement but also positions us favorably against competitors like Supio, who limit user interaction, ultimately driving our ongoing commitment to enhancing client satisfaction despite mixed deal outcomes." [CROSS-SECTION: Also appears in Win, Competitive]</t>
  </si>
  <si>
    <t>"Companies such as Wells Call Clark Bennett &amp; Clawson expressed significant dissatisfaction with the implementation process, particularly regarding the lengthy turnaround times and lack of offline access to critical documents, which ultimately influenced their decision to choose competitors like Parrot and Filevine. Addressing these implementation weaknesses is crucial to improving our competitive positioning and converting future deals, especially given the current mixed outcomes with 0% won and 0% lost." [CROSS-SECTION: Also appears in Loss, Competitive]</t>
  </si>
  <si>
    <t>"Firms such as Curcio Law and MacDonald Law Professional are increasingly evaluating AI solutions like Supio due to strong referrals and the desire to leverage advanced technology for competitive advantage in personal injury cases, particularly as they seek to mitigate concerns around AI reliability. This proactive approach not only underscores their commitment to innovation but also positions Supio favorably against competitors like Filevine, who may not offer the same level of assurance in AI functionality, highlighting a key strength in our market discovery strategy." [CROSS-SECTION: Also appears in Win, Competitive]</t>
  </si>
  <si>
    <t>"Companies such as Mix Sanders Thompson and The Jeffcoat Firm expressed dissatisfaction with our pricing structure, perceiving it as overly complicated and not aligned with expectations for a simpler, flat fee model. This weakness in our pricing strategy has hindered our competitive positioning against Eve, which offers a more intuitive per case pricing approach, contributing to our mixed deal outcomes with no wins or losses." [CROSS-SECTION: Also appears in Loss, Competitive]</t>
  </si>
  <si>
    <t>Companies like MacDonald Law Professional and Wm Keith Dozier expressed concerns regarding our pricing structure, particularly the lack of clarity around credit usage and first-year commitments, which hindered their willingness to fully engage. This indicates a need for a more flexible pricing model that addresses client hesitations around upfront costs and competitive positioning against firms like Eve and Evenup, especially considering our mixed deal outcomes of 0% won and 0% lost. Addressing these pricing concerns could enhance client confidence and drive better deal outcomes. [CROSS-SECTION: Also appears in Loss, Competitive]</t>
  </si>
  <si>
    <t>"Clients such as Curcio Law and MacDonald Law Professional recognize Supio's superior product capabilities, particularly its advanced AI functionalities that streamline case management and information retrieval, significantly reducing time spent on labor-intensive tasks. This operational efficiency distinguishes Supio from competitors like Eve, who lack the human-centric approach and actionable insights that resonate with legal professionals, despite our current mixed deal outcomes." [CROSS-SECTION: Also appears in Win, Competitive]</t>
  </si>
  <si>
    <t>"Companies such as MacDonald Law Professional and Wm Keith Dozier recognized our sales team's exceptional communication and support, particularly noting the thorough explanations and hands-on training provided, which fostered a collaborative environment during the decision-making process. This positions us favorably against competitors like Eve, who lack similar engagement, reinforcing our commitment to customer success despite the current mixed deal outcomes." [CROSS-SECTION: Also appears in Win, Competitive]</t>
  </si>
  <si>
    <t>"Clients of Supio have consistently emphasized our unparalleled human support and proactive engagement from both customer success and product development teams as key strengths, particularly when addressing complex needs such as medical chronologies. This level of personalized interaction and responsiveness differentiates us from competitors like Eve, who lack similar depth in customer collaboration, ultimately fostering confidence in our solutions despite mixed deal outcomes." [CROSS-SECTION: Also appears in Win, Competitive]</t>
  </si>
  <si>
    <t>"Companies such as Mix Sanders Thompson and Wells Call Clark Bennett &amp; Clawson expressed frustration with the limited user experience and lack of trial access to Supio, which they felt hindered their ability to evaluate its functionality effectively. This highlights a significant weakness in our competitive positioning against vendors like Eve, who offer more accessible product demonstrations, ultimately impacting our deal outcomes with a 0% win rate." [CROSS-SECTION: Also appears in Loss, Competitive]</t>
  </si>
  <si>
    <t>"While Supio's user interface is perceived as more intuitive and customer-friendly compared to competitors like Even Up, there is a critical need for enhanced presentation and comprehensive training during the implementation process, as highlighted by clients who experienced mixed deal outcomes. Addressing these gaps could significantly improve our competitive positioning in a landscape where firms like MacDonald Law Professional and The Jeffcoat Firm are actively evaluating user experience." [CROSS-SECTION: Also appears in Win, Competitive]</t>
  </si>
  <si>
    <t>IMPLEMENTATION INSIGHTS SUMMARY:</t>
  </si>
  <si>
    <t>Total Implementation Themes: 12</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</si>
  <si>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</si>
  <si>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</si>
  <si>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</si>
  <si>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</si>
  <si>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</si>
  <si>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</si>
  <si>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</si>
  <si>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</si>
  <si>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</si>
  <si>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</si>
  <si>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</si>
  <si>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</si>
  <si>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</si>
  <si>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</si>
  <si>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</si>
  <si>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</si>
  <si>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</si>
  <si>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</si>
  <si>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</si>
  <si>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</si>
  <si>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</si>
  <si>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</si>
  <si>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</si>
  <si>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</si>
  <si>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</si>
  <si>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</si>
  <si>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</si>
  <si>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</si>
  <si>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</si>
  <si>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</si>
  <si>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</si>
  <si>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</si>
  <si>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</si>
  <si>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</si>
  <si>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17</t>
  </si>
  <si>
    <t>Grand Total: 17</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</si>
  <si>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</si>
  <si>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</si>
  <si>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</si>
  <si>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</si>
  <si>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</si>
  <si>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</si>
  <si>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</si>
  <si>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</si>
  <si>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</si>
  <si>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</si>
  <si>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</si>
  <si>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</si>
  <si>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</si>
  <si>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</si>
  <si>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</si>
  <si>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</si>
  <si>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</si>
  <si>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</si>
  <si>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</si>
  <si>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</si>
  <si>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</si>
  <si>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</si>
  <si>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</si>
  <si>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</si>
  <si>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</si>
  <si>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</si>
  <si>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</si>
  <si>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</si>
  <si>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</si>
  <si>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</si>
  <si>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</si>
  <si>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</si>
  <si>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</si>
  <si>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</si>
  <si>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</si>
  <si>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</si>
  <si>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</si>
  <si>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</si>
  <si>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</si>
  <si>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</si>
  <si>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</si>
  <si>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</si>
  <si>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</si>
  <si>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</si>
  <si>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</si>
  <si>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</si>
  <si>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</si>
  <si>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</si>
  <si>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</si>
  <si>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</si>
  <si>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</si>
  <si>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</si>
  <si>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</si>
  <si>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</si>
  <si>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</si>
  <si>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</si>
  <si>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</si>
  <si>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</si>
  <si>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</si>
  <si>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</si>
  <si>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</si>
  <si>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</si>
  <si>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</si>
  <si>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</si>
  <si>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</si>
  <si>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</si>
  <si>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</si>
  <si>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</si>
  <si>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</si>
  <si>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</si>
  <si>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</si>
  <si>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</si>
  <si>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</si>
  <si>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</si>
  <si>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</si>
  <si>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</si>
  <si>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</si>
  <si>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</si>
  <si>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</si>
  <si>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</si>
  <si>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</si>
  <si>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</si>
  <si>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</si>
  <si>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</si>
  <si>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</si>
  <si>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</si>
  <si>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</si>
  <si>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</si>
  <si>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</si>
  <si>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</si>
  <si>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</si>
  <si>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</si>
  <si>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</si>
  <si>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</si>
  <si>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</si>
  <si>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</si>
  <si>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</si>
  <si>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</si>
  <si>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</si>
  <si>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</si>
  <si>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</si>
  <si>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</si>
  <si>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</si>
  <si>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</si>
  <si>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</si>
  <si>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</si>
  <si>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</si>
  <si>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</si>
  <si>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</si>
  <si>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</si>
  <si>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</si>
  <si>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</si>
  <si>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</si>
  <si>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</si>
  <si>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</si>
  <si>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</si>
  <si>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</si>
  <si>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</si>
  <si>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</si>
  <si>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</si>
  <si>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</si>
  <si>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</si>
  <si>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</si>
  <si>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</si>
  <si>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</si>
  <si>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</si>
  <si>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</si>
  <si>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</si>
  <si>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</si>
  <si>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</si>
  <si>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</si>
  <si>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</si>
  <si>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</si>
  <si>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</si>
  <si>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</si>
  <si>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</si>
  <si>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</si>
  <si>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</si>
  <si>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</si>
  <si>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</si>
  <si>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</si>
  <si>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</si>
  <si>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</si>
  <si>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</si>
  <si>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</si>
  <si>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</si>
  <si>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</si>
  <si>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</si>
  <si>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</si>
  <si>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</si>
  <si>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</si>
  <si>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</si>
  <si>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</si>
  <si>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</si>
  <si>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</si>
  <si>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</si>
  <si>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</si>
  <si>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</si>
  <si>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</si>
  <si>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</si>
  <si>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</si>
  <si>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</si>
  <si>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</si>
  <si>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</si>
  <si>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</si>
  <si>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</si>
  <si>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</si>
  <si>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</si>
  <si>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</si>
  <si>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</si>
  <si>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</si>
  <si>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</si>
  <si>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</si>
  <si>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</si>
  <si>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</si>
  <si>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</si>
  <si>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</si>
  <si>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</si>
  <si>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</si>
  <si>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</si>
  <si>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</si>
  <si>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</si>
  <si>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</si>
  <si>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</si>
  <si>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</si>
  <si>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</si>
  <si>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</si>
  <si>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</si>
  <si>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</si>
  <si>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</si>
  <si>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</si>
  <si>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</si>
  <si>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</si>
  <si>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</si>
  <si>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</si>
  <si>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</si>
  <si>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</si>
  <si>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</si>
  <si>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</si>
  <si>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</si>
  <si>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</si>
  <si>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</si>
  <si>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</si>
  <si>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</si>
  <si>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</si>
  <si>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</si>
  <si>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</si>
  <si>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</si>
  <si>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</si>
  <si>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</si>
  <si>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</si>
  <si>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</si>
  <si>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</si>
  <si>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</si>
  <si>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</si>
  <si>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</si>
  <si>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</si>
  <si>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</si>
  <si>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</si>
  <si>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</si>
  <si>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</si>
  <si>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</si>
  <si>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</si>
  <si>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</si>
  <si>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</si>
  <si>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</si>
  <si>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</si>
  <si>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</si>
  <si>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</si>
  <si>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</si>
  <si>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</si>
  <si>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</si>
  <si>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</si>
  <si>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</si>
  <si>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</si>
  <si>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</si>
  <si>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</si>
  <si>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</si>
  <si>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</si>
  <si>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</si>
  <si>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</si>
  <si>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</si>
  <si>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</si>
  <si>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</si>
  <si>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</si>
  <si>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</si>
  <si>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</si>
  <si>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</si>
  <si>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</si>
  <si>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</si>
  <si>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</si>
  <si>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</si>
  <si>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</si>
  <si>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</si>
  <si>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</si>
  <si>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</si>
  <si>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</si>
  <si>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</si>
  <si>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</si>
  <si>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</si>
  <si>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</si>
  <si>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</si>
  <si>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</si>
  <si>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</si>
  <si>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</si>
  <si>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</si>
  <si>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</si>
  <si>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</si>
  <si>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</si>
  <si>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</si>
  <si>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</si>
  <si>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</si>
  <si>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</si>
  <si>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</si>
  <si>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</si>
  <si>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</si>
  <si>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</si>
  <si>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</si>
  <si>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</si>
  <si>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</si>
  <si>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</si>
  <si>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</si>
  <si>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</si>
  <si>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</si>
  <si>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</si>
  <si>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</si>
  <si>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</si>
  <si>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</si>
  <si>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</si>
  <si>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</si>
  <si>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</si>
  <si>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Smith_2_3</t>
  </si>
  <si>
    <t>The Jeffcoat Firm_Jessica Lockhart_4_1</t>
  </si>
  <si>
    <t>Customer Engagement</t>
  </si>
  <si>
    <t>Where do you think Even up stands out besides cost things that they do exceptionally well?</t>
  </si>
  <si>
    <t>Devaughn James_Lisa Benson_4_3</t>
  </si>
  <si>
    <t>Do you have any feedback on service and support? If you see those things and you reach out to the team, can you share what the experience is like?</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</si>
  <si>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</si>
  <si>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</si>
  <si>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</si>
  <si>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</si>
  <si>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</si>
  <si>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</si>
  <si>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</si>
  <si>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</si>
  <si>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</si>
  <si>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</si>
  <si>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</si>
  <si>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</si>
  <si>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</si>
  <si>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</si>
  <si>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</si>
  <si>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</si>
  <si>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</si>
  <si>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</si>
  <si>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</si>
  <si>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</si>
  <si>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</si>
  <si>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</si>
  <si>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</si>
  <si>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</si>
  <si>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</si>
  <si>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</si>
  <si>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</si>
  <si>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</si>
  <si>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</si>
  <si>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</si>
  <si>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</si>
  <si>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</si>
  <si>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</si>
  <si>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</si>
  <si>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</si>
  <si>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</si>
  <si>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</si>
  <si>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</si>
  <si>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</si>
  <si>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</si>
  <si>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</si>
  <si>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</si>
  <si>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</si>
  <si>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</si>
  <si>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</si>
  <si>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</si>
  <si>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</si>
  <si>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</si>
  <si>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Primary Section</t>
  </si>
  <si>
    <t>All Sections</t>
  </si>
  <si>
    <t>Cross-Reference Notes</t>
  </si>
  <si>
    <t>Processing Status</t>
  </si>
  <si>
    <t>"Companies like Mix Sanders Thompson and Barnes Trial Group who ultimately chose Parrot over Supio emphasized the significant enhancements in user feedback integration and AI capabilities, which directly addressed their needs for accuracy and efficiency in medical portfolio creation. This highlights a critical weakness in Supio's current competitive positioning, as prospects noted dissatisfaction with product inconsistencies and turnaround times in comparison to Parrot’s robust solutions."</t>
  </si>
  <si>
    <t>Loss</t>
  </si>
  <si>
    <t>Loss, Competitive, Implementation</t>
  </si>
  <si>
    <t>Process in Loss section, then reference in: Competitive, Implementation</t>
  </si>
  <si>
    <t>PENDING - Not yet processed</t>
  </si>
  <si>
    <t>"Clients evaluating Supio have noted its superior billing capabilities and comprehensive feature set, particularly in comparison to competitors like Eve and Filevine, which excelled in initial engagement but lacked certain functionalities. This insight, derived from mixed deal outcomes, indicates a need for a deeper investigation into how Supio can enhance its competitive positioning by further showcasing its strengths in hands-on demonstrations and tailored solutions."</t>
  </si>
  <si>
    <t>"Companies like MacDonald Law Professional and Devaughn James recognized the ease of user adoption and efficient member management during the implementation process, citing our responsive customer service as a key strength. This seamless experience not only fosters internal engagement but also positions us favorably against competitors like Supio, who limit user interaction, ultimately driving our ongoing commitment to enhancing client satisfaction despite mixed deal outcomes."</t>
  </si>
  <si>
    <t>Win</t>
  </si>
  <si>
    <t>Win, Competitive, Implementation</t>
  </si>
  <si>
    <t>Process in Win section, then reference in: Competitive, Implementation</t>
  </si>
  <si>
    <t>"Companies such as Wells Call Clark Bennett &amp; Clawson expressed significant dissatisfaction with the implementation process, particularly regarding the lengthy turnaround times and lack of offline access to critical documents, which ultimately influenced their decision to choose competitors like Parrot and Filevine. Addressing these implementation weaknesses is crucial to improving our competitive positioning and converting future deals, especially given the current mixed outcomes with 0% won and 0% lost."</t>
  </si>
  <si>
    <t>"Firms such as Curcio Law and MacDonald Law Professional are increasingly evaluating AI solutions like Supio due to strong referrals and the desire to leverage advanced technology for competitive advantage in personal injury cases, particularly as they seek to mitigate concerns around AI reliability. This proactive approach not only underscores their commitment to innovation but also positions Supio favorably against competitors like Filevine, who may not offer the same level of assurance in AI functionality, highlighting a key strength in our market discovery strategy."</t>
  </si>
  <si>
    <t>"Companies such as The Jeffcoat Firm and Barnes Trial Group expressed concerns regarding Supio's lengthy turnaround times for trial-related documents, indicating a critical weakness in our service speed compared to competitors like Eve, who are perceived as more adaptable to urgent needs. This highlights an opportunity for Supio to enhance our operational efficiency and marketing strategies within the plaintiff's bar to better position ourselves against emerging competitors in the AI space."</t>
  </si>
  <si>
    <t>Loss, Competitive</t>
  </si>
  <si>
    <t>Process in Loss section, then reference in: Competitive</t>
  </si>
  <si>
    <t>"Companies such as MacDonald Law Professional and Rebenack Aronow &amp; Mascolo emphasized the strategic value of our competitive pricing model, which aligns seamlessly with their operational needs and enables clear cost allocation to clients. This strength not only enhances their financial positioning but also distinguishes us from competitors like Wm Keith Dozier, who may not provide the same level of cost recovery, ultimately driving a more favorable perception despite the mixed deal outcomes of 0% won or lost."</t>
  </si>
  <si>
    <t>Win, Competitive</t>
  </si>
  <si>
    <t>Process in Win section, then reference in: Competitive</t>
  </si>
  <si>
    <t>"Companies such as Mix Sanders Thompson and The Jeffcoat Firm expressed dissatisfaction with our pricing structure, perceiving it as overly complicated and not aligned with expectations for a simpler, flat fee model. This weakness in our pricing strategy has hindered our competitive positioning against Eve, which offers a more intuitive per case pricing approach, contributing to our mixed deal outcomes with no wins or losses."</t>
  </si>
  <si>
    <t>Companies like MacDonald Law Professional and Wm Keith Dozier expressed concerns regarding our pricing structure, particularly the lack of clarity around credit usage and first-year commitments, which hindered their willingness to fully engage. This indicates a need for a more flexible pricing model that addresses client hesitations around upfront costs and competitive positioning against firms like Eve and Evenup, especially considering our mixed deal outcomes of 0% won and 0% lost. Addressing these pricing concerns could enhance client confidence and drive better deal outcomes.</t>
  </si>
  <si>
    <t>"Clients such as Curcio Law and MacDonald Law Professional recognize Supio's superior product capabilities, particularly its advanced AI functionalities that streamline case management and information retrieval, significantly reducing time spent on labor-intensive tasks. This operational efficiency distinguishes Supio from competitors like Eve, who lack the human-centric approach and actionable insights that resonate with legal professionals, despite our current mixed deal outcomes."</t>
  </si>
  <si>
    <t>"Supio faces challenges in competitive positioning against firms like Mix Sanders Thompson and Wells Call Clark Bennett &amp; Clawson, with customers expressing a desire for a unified AI solution that encompasses all aspects of a plaintiff's office, highlighting a weakness in our product capabilities. This fragmented approach has resulted in mixed deal outcomes, underscoring the urgent need to streamline our offerings to enhance efficiency and customer satisfaction."</t>
  </si>
  <si>
    <t>"Clients from firms such as Wyatt Injury Law and Ventura Law recognize Supio's advanced product capabilities, particularly its ability to streamline processes through AI-driven document summarization and creative drafting assistance, presenting a significant opportunity for differentiation in a competitive landscape where rivals like NEOS impose limitations on data handling. Despite experiencing mixed deal outcomes, enhancing our product's adaptability and evolving document generation could further solidify our position against competitors."</t>
  </si>
  <si>
    <t>"Companies such as MacDonald Law Professional and Wm Keith Dozier recognized our sales team's exceptional communication and support, particularly noting the thorough explanations and hands-on training provided, which fostered a collaborative environment during the decision-making process. This positions us favorably against competitors like Eve, who lack similar engagement, reinforcing our commitment to customer success despite the current mixed deal outcomes."</t>
  </si>
  <si>
    <t>"Clients of Supio have consistently emphasized our unparalleled human support and proactive engagement from both customer success and product development teams as key strengths, particularly when addressing complex needs such as medical chronologies. This level of personalized interaction and responsiveness differentiates us from competitors like Eve, who lack similar depth in customer collaboration, ultimately fostering confidence in our solutions despite mixed deal outcomes."</t>
  </si>
  <si>
    <t>"Clients of Supio, including firms like MacDonald Law Professional and Rittgers Rittgers &amp; Nakajima, recognize our superior user experience, particularly our flexible functionality that enables tailored interactions and queries, which they find lacking in competitors like Eve. This strength positions us favorably in competitive scenarios, suggesting that enhancing our hands-on training approach could further capitalize on our current mixed deal outcomes."</t>
  </si>
  <si>
    <t>"Companies such as Mix Sanders Thompson and Wells Call Clark Bennett &amp; Clawson expressed frustration with the limited user experience and lack of trial access to Supio, which they felt hindered their ability to evaluate its functionality effectively. This highlights a significant weakness in our competitive positioning against vendors like Eve, who offer more accessible product demonstrations, ultimately impacting our deal outcomes with a 0% win rate."</t>
  </si>
  <si>
    <t>"While Supio's user interface is perceived as more intuitive and customer-friendly compared to competitors like Even Up, there is a critical need for enhanced presentation and comprehensive training during the implementation process, as highlighted by clients who experienced mixed deal outcomes. Addressing these gaps could significantly improve our competitive positioning in a landscape where firms like MacDonald Law Professional and The Jeffcoat Firm are actively evaluating user experience."</t>
  </si>
  <si>
    <t>SUMMARY: 17 cross-section themes identified</t>
  </si>
  <si>
    <t>Efficiency gain: Process once, reference multiple times</t>
  </si>
  <si>
    <t>📋 UNIFIED REPORT BUILDER</t>
  </si>
  <si>
    <t>Make decisions, see live updates, and generate report outline</t>
  </si>
  <si>
    <t>📝 HOW TO USE:</t>
  </si>
  <si>
    <t>1. Review themes below 2. Mark decisions 3. See live report outline 4. Copy to design team</t>
  </si>
  <si>
    <t>Section</t>
  </si>
  <si>
    <t>Quality Score</t>
  </si>
  <si>
    <t>Decision</t>
  </si>
  <si>
    <t>Notes</t>
  </si>
  <si>
    <t>Report Impact</t>
  </si>
  <si>
    <t>"Companies like Mix Sanders Thompson and Barnes Trial Group who ultimately chose...</t>
  </si>
  <si>
    <t>6.2</t>
  </si>
  <si>
    <t>PENDING</t>
  </si>
  <si>
    <t>"Clients evaluating Supio have noted its superior billing capabilities and compr...</t>
  </si>
  <si>
    <t>8.5</t>
  </si>
  <si>
    <t>"Companies like MacDonald Law Professional and Devaughn James recognized the eas...</t>
  </si>
  <si>
    <t>7.3</t>
  </si>
  <si>
    <t>"Companies such as Wells Call Clark Bennett &amp; Clawson expressed significant diss...</t>
  </si>
  <si>
    <t>8.6</t>
  </si>
  <si>
    <t>"Firms such as Curcio Law and MacDonald Law Professional are increasingly evalua...</t>
  </si>
  <si>
    <t>9.4</t>
  </si>
  <si>
    <t>"Companies such as The Jeffcoat Firm and Barnes Trial Group expressed concerns r...</t>
  </si>
  <si>
    <t>"Companies such as MacDonald Law Professional and Rebenack Aronow &amp; Mascolo emph...</t>
  </si>
  <si>
    <t>7.2</t>
  </si>
  <si>
    <t>"Companies such as Mix Sanders Thompson and The Jeffcoat Firm expressed dissatis...</t>
  </si>
  <si>
    <t>9.5</t>
  </si>
  <si>
    <t>Companies like MacDonald Law Professional and Wm Keith Dozier expressed concerns...</t>
  </si>
  <si>
    <t>"Clients such as Curcio Law and MacDonald Law Professional recognize Supio's sup...</t>
  </si>
  <si>
    <t>9.7</t>
  </si>
  <si>
    <t>"Supio faces challenges in competitive positioning against firms like Mix Sander...</t>
  </si>
  <si>
    <t>9.2</t>
  </si>
  <si>
    <t>"Clients from firms such as Wyatt Injury Law and Ventura Law recognize Supio's a...</t>
  </si>
  <si>
    <t>7.5</t>
  </si>
  <si>
    <t>"Companies such as MacDonald Law Professional and Wm Keith Dozier recognized our...</t>
  </si>
  <si>
    <t>"Clients of Supio have consistently emphasized our unparalleled human support an...</t>
  </si>
  <si>
    <t>7.0</t>
  </si>
  <si>
    <t>"Clients of Supio, including firms like MacDonald Law Professional and Rittgers ...</t>
  </si>
  <si>
    <t>6.0</t>
  </si>
  <si>
    <t>"Companies such as Mix Sanders Thompson and Wells Call Clark Bennett &amp; Clawson e...</t>
  </si>
  <si>
    <t>9.3</t>
  </si>
  <si>
    <t>"While Supio's user interface is perceived as more intuitive and customer-friend...</t>
  </si>
  <si>
    <t>8.2</t>
  </si>
  <si>
    <t>📊 DECISION SUMMARY:</t>
  </si>
  <si>
    <t>Total Themes:</t>
  </si>
  <si>
    <t>Validated Themes:</t>
  </si>
  <si>
    <t>Featured Themes:</t>
  </si>
  <si>
    <t>Rejected Themes:</t>
  </si>
  <si>
    <t>Needs Revision:</t>
  </si>
  <si>
    <t>📋 REPORT OUTLINE:</t>
  </si>
  <si>
    <t>Live report structure based on your decisions</t>
  </si>
  <si>
    <t>📊 EXECUTIVE SUMMARY</t>
  </si>
  <si>
    <t>Key insights and strategic implications</t>
  </si>
  <si>
    <t>2 pages</t>
  </si>
  <si>
    <t>AUTO-GENERATED</t>
  </si>
  <si>
    <t>Based on FEATURED themes</t>
  </si>
  <si>
    <t>🟢 WIN DRIVERS</t>
  </si>
  <si>
    <t>Validated themes explaining why customers choose you</t>
  </si>
  <si>
    <t>3-4 pages</t>
  </si>
  <si>
    <t>Based on VALIDATED win themes</t>
  </si>
  <si>
    <t>🔴 LOSS FACTORS</t>
  </si>
  <si>
    <t>Validated themes explaining why customers choose competitors</t>
  </si>
  <si>
    <t>2-3 pages</t>
  </si>
  <si>
    <t>Based on VALIDATED loss themes</t>
  </si>
  <si>
    <t>🟡 COMPETITIVE INTELLIGENCE</t>
  </si>
  <si>
    <t>Validated themes about competitive positioning</t>
  </si>
  <si>
    <t>Based on VALIDATED competitive themes</t>
  </si>
  <si>
    <t>🔧 IMPLEMENTATION INSIGHTS</t>
  </si>
  <si>
    <t>Validated themes about implementation process</t>
  </si>
  <si>
    <t>1-2 pages</t>
  </si>
  <si>
    <t>Based on VALIDATED implementation themes</t>
  </si>
  <si>
    <t>📤 DESIGN HANDOFF:</t>
  </si>
  <si>
    <t>Instructions for design team</t>
  </si>
  <si>
    <t>1. Review validated themes in the decision table above</t>
  </si>
  <si>
    <t>2. Use the report outline structure for content planning</t>
  </si>
  <si>
    <t>3. Include featured themes in executive summary</t>
  </si>
  <si>
    <t>4. Create visual elements based on theme types</t>
  </si>
  <si>
    <t>5. Use page counts for design specifications</t>
  </si>
  <si>
    <t>📋 REPORT OUTLINE GENERATOR</t>
  </si>
  <si>
    <t>Generate design-ready report structure from validated themes</t>
  </si>
  <si>
    <t>📝 INSTRUCTIONS:</t>
  </si>
  <si>
    <t>WORKFLOW: 1. Mark themes as 'VALIDATED' in section tabs 2. Note your decisions 3. Regenerate workbook to see changes</t>
  </si>
  <si>
    <t>🔄 VALIDATION WORKFLOW:</t>
  </si>
  <si>
    <t>This workbook shows simulated validation. To see your actual decisions:</t>
  </si>
  <si>
    <t>1. Go to section tabs (Win Drivers, Loss Factors, etc.)</t>
  </si>
  <si>
    <t>2. Mark themes as 'VALIDATED - Include in Report' in dropdowns</t>
  </si>
  <si>
    <t>3. Note which themes you validated and their quality scores</t>
  </si>
  <si>
    <t>4. Regenerate workbook with: python generate_excel_workbook.py --client Supio</t>
  </si>
  <si>
    <t>5. Check this tab again to see your validated themes</t>
  </si>
  <si>
    <t>Based on validated themes and featured quotes</t>
  </si>
  <si>
    <t xml:space="preserve">  • Key Findings</t>
  </si>
  <si>
    <t>Top 3-5 validated themes with highest impact scores</t>
  </si>
  <si>
    <t>1 page</t>
  </si>
  <si>
    <t>DYNAMIC</t>
  </si>
  <si>
    <t>Updates based on analyst validation</t>
  </si>
  <si>
    <t xml:space="preserve">  • Strategic Implications</t>
  </si>
  <si>
    <t>Business impact and competitive positioning insights</t>
  </si>
  <si>
    <t>0.5 page</t>
  </si>
  <si>
    <t>Based on deal status and competitive analysis</t>
  </si>
  <si>
    <t xml:space="preserve">  • Recommendations</t>
  </si>
  <si>
    <t>Actionable next steps for sales and product teams</t>
  </si>
  <si>
    <t>Generated from validated themes</t>
  </si>
  <si>
    <t>Based on validated win driver themes</t>
  </si>
  <si>
    <t xml:space="preserve">  • No validated themes</t>
  </si>
  <si>
    <t>Validate themes in 'Win Drivers Section' tab</t>
  </si>
  <si>
    <t>0 pages</t>
  </si>
  <si>
    <t>No themes validated yet</t>
  </si>
  <si>
    <t>Based on validated loss factor themes</t>
  </si>
  <si>
    <t>Validate themes in 'Loss Factors Section' tab</t>
  </si>
  <si>
    <t>Validated themes about competitive positioning and differentiation</t>
  </si>
  <si>
    <t>Based on validated competitive themes</t>
  </si>
  <si>
    <t xml:space="preserve">  • Theme 1</t>
  </si>
  <si>
    <t>"Clients evaluating Supio have noted its superior billing capabilities and comprehensive feature set...</t>
  </si>
  <si>
    <t>0.5-1 page</t>
  </si>
  <si>
    <t>VALIDATED</t>
  </si>
  <si>
    <t>Quality Score: 8.5</t>
  </si>
  <si>
    <t xml:space="preserve">  • Theme 2</t>
  </si>
  <si>
    <t>"Companies like MacDonald Law Professional and Devaughn James recognized the ease of user adoption a...</t>
  </si>
  <si>
    <t>Quality Score: 7.3</t>
  </si>
  <si>
    <t xml:space="preserve">  • Theme 3</t>
  </si>
  <si>
    <t>"Companies such as Wells Call Clark Bennett &amp; Clawson expressed significant dissatisfaction with the...</t>
  </si>
  <si>
    <t>Quality Score: 8.6</t>
  </si>
  <si>
    <t>Validated themes about implementation process and customer experience</t>
  </si>
  <si>
    <t>Based on validated implementation themes</t>
  </si>
  <si>
    <t>📋 APPENDICES</t>
  </si>
  <si>
    <t>Supporting materials and methodology</t>
  </si>
  <si>
    <t>Standard appendices</t>
  </si>
  <si>
    <t xml:space="preserve">  • Methodology</t>
  </si>
  <si>
    <t>Research approach, sample size, and analysis framework</t>
  </si>
  <si>
    <t>STATIC</t>
  </si>
  <si>
    <t>Standard methodology section</t>
  </si>
  <si>
    <t xml:space="preserve">  • Supporting Evidence</t>
  </si>
  <si>
    <t>Additional quotes and data tables</t>
  </si>
  <si>
    <t>Based on featured quotes</t>
  </si>
  <si>
    <t xml:space="preserve">  • Research Questions</t>
  </si>
  <si>
    <t>Original research questions and coverage analysis</t>
  </si>
  <si>
    <t>From discussion guide coverage</t>
  </si>
  <si>
    <t>📊 REPORT SUMMARY</t>
  </si>
  <si>
    <t>Total report specifications and content overview</t>
  </si>
  <si>
    <t xml:space="preserve">  • Total Validated Themes:</t>
  </si>
  <si>
    <t>26 themes across all sections</t>
  </si>
  <si>
    <t>23.5 pages</t>
  </si>
  <si>
    <t xml:space="preserve">  • Featured Quotes:</t>
  </si>
  <si>
    <t>10 featured quotes for executive summary</t>
  </si>
  <si>
    <t>High-impact quotes for visual treatment</t>
  </si>
  <si>
    <t xml:space="preserve">  • Design Elements Needed:</t>
  </si>
  <si>
    <t>Competitive Comparison Matrix, Quote Callout Boxes</t>
  </si>
  <si>
    <t>Variable</t>
  </si>
  <si>
    <t>Based on validated content</t>
  </si>
  <si>
    <t>📤 EXPORT INSTRUCTIONS</t>
  </si>
  <si>
    <t>How to use this outline for design team handoff</t>
  </si>
  <si>
    <t>1. Complete theme validation in section tabs</t>
  </si>
  <si>
    <t>2. Refresh this tab to update outline</t>
  </si>
  <si>
    <t>3. Copy section content to design brief</t>
  </si>
  <si>
    <t>4. Include word counts and page specifications</t>
  </si>
  <si>
    <t>5. Highlight featured quotes for visual treatment</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</si>
</sst>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8B4513"/>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5" fillId="6" borderId="0" xfId="0" applyFont="1" applyFill="1" applyAlignment="1">
      <alignment horizontal="center"/>
    </xf>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applyAlignment="1">
      <alignment horizontal="center"/>
    </xf>
    <xf numFmtId="0" fontId="7"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17</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7</v>
      </c>
      <c r="C15" s="5">
        <v>0</v>
      </c>
      <c r="D15">
        <v>53</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23"/>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895</v>
      </c>
      <c r="B1" s="1"/>
      <c r="C1" s="1"/>
      <c r="D1" s="1"/>
      <c r="E1" s="1"/>
      <c r="F1" s="1"/>
    </row>
    <row r="2" spans="1:6">
      <c r="A2" s="2" t="s">
        <v>896</v>
      </c>
      <c r="B2" s="2"/>
      <c r="C2" s="2"/>
      <c r="D2" s="2"/>
      <c r="E2" s="2"/>
      <c r="F2" s="2"/>
    </row>
    <row r="3" spans="1:6">
      <c r="A3" s="6" t="s">
        <v>897</v>
      </c>
      <c r="B3" s="6"/>
      <c r="C3" s="6"/>
      <c r="D3" s="6"/>
      <c r="E3" s="6"/>
      <c r="F3" s="6"/>
    </row>
    <row r="5" spans="1:6">
      <c r="A5" s="3" t="s">
        <v>124</v>
      </c>
      <c r="B5" s="3" t="s">
        <v>125</v>
      </c>
      <c r="C5" s="3" t="s">
        <v>898</v>
      </c>
      <c r="D5" s="3" t="s">
        <v>899</v>
      </c>
      <c r="E5" s="3" t="s">
        <v>900</v>
      </c>
      <c r="F5" s="3" t="s">
        <v>901</v>
      </c>
    </row>
    <row r="6" spans="1:6">
      <c r="A6" s="6" t="s">
        <v>315</v>
      </c>
      <c r="B6" s="6" t="s">
        <v>902</v>
      </c>
      <c r="C6" s="6" t="s">
        <v>903</v>
      </c>
      <c r="D6" s="6" t="s">
        <v>904</v>
      </c>
      <c r="E6" s="6" t="s">
        <v>905</v>
      </c>
      <c r="F6" s="9" t="s">
        <v>906</v>
      </c>
    </row>
    <row r="7" spans="1:6">
      <c r="A7" s="6" t="s">
        <v>326</v>
      </c>
      <c r="B7" s="6" t="s">
        <v>907</v>
      </c>
      <c r="C7" s="6" t="s">
        <v>903</v>
      </c>
      <c r="D7" s="6" t="s">
        <v>904</v>
      </c>
      <c r="E7" s="6" t="s">
        <v>905</v>
      </c>
      <c r="F7" s="9" t="s">
        <v>906</v>
      </c>
    </row>
    <row r="8" spans="1:6">
      <c r="A8" s="6" t="s">
        <v>137</v>
      </c>
      <c r="B8" s="6" t="s">
        <v>908</v>
      </c>
      <c r="C8" s="6" t="s">
        <v>909</v>
      </c>
      <c r="D8" s="6" t="s">
        <v>910</v>
      </c>
      <c r="E8" s="6" t="s">
        <v>911</v>
      </c>
      <c r="F8" s="9" t="s">
        <v>906</v>
      </c>
    </row>
    <row r="9" spans="1:6">
      <c r="A9" s="6" t="s">
        <v>354</v>
      </c>
      <c r="B9" s="6" t="s">
        <v>912</v>
      </c>
      <c r="C9" s="6" t="s">
        <v>903</v>
      </c>
      <c r="D9" s="6" t="s">
        <v>904</v>
      </c>
      <c r="E9" s="6" t="s">
        <v>905</v>
      </c>
      <c r="F9" s="9" t="s">
        <v>906</v>
      </c>
    </row>
    <row r="10" spans="1:6">
      <c r="A10" s="6" t="s">
        <v>159</v>
      </c>
      <c r="B10" s="6" t="s">
        <v>913</v>
      </c>
      <c r="C10" s="6" t="s">
        <v>909</v>
      </c>
      <c r="D10" s="6" t="s">
        <v>910</v>
      </c>
      <c r="E10" s="6" t="s">
        <v>911</v>
      </c>
      <c r="F10" s="9" t="s">
        <v>906</v>
      </c>
    </row>
    <row r="11" spans="1:6">
      <c r="A11" s="6" t="s">
        <v>366</v>
      </c>
      <c r="B11" s="6" t="s">
        <v>914</v>
      </c>
      <c r="C11" s="6" t="s">
        <v>903</v>
      </c>
      <c r="D11" s="6" t="s">
        <v>915</v>
      </c>
      <c r="E11" s="6" t="s">
        <v>916</v>
      </c>
      <c r="F11" s="9" t="s">
        <v>906</v>
      </c>
    </row>
    <row r="12" spans="1:6">
      <c r="A12" s="6" t="s">
        <v>191</v>
      </c>
      <c r="B12" s="6" t="s">
        <v>917</v>
      </c>
      <c r="C12" s="6" t="s">
        <v>909</v>
      </c>
      <c r="D12" s="6" t="s">
        <v>918</v>
      </c>
      <c r="E12" s="6" t="s">
        <v>919</v>
      </c>
      <c r="F12" s="9" t="s">
        <v>906</v>
      </c>
    </row>
    <row r="13" spans="1:6">
      <c r="A13" s="6" t="s">
        <v>377</v>
      </c>
      <c r="B13" s="6" t="s">
        <v>920</v>
      </c>
      <c r="C13" s="6" t="s">
        <v>903</v>
      </c>
      <c r="D13" s="6" t="s">
        <v>904</v>
      </c>
      <c r="E13" s="6" t="s">
        <v>905</v>
      </c>
      <c r="F13" s="9" t="s">
        <v>906</v>
      </c>
    </row>
    <row r="14" spans="1:6">
      <c r="A14" s="6" t="s">
        <v>420</v>
      </c>
      <c r="B14" s="6" t="s">
        <v>921</v>
      </c>
      <c r="C14" s="6" t="s">
        <v>903</v>
      </c>
      <c r="D14" s="6" t="s">
        <v>904</v>
      </c>
      <c r="E14" s="6" t="s">
        <v>905</v>
      </c>
      <c r="F14" s="9" t="s">
        <v>906</v>
      </c>
    </row>
    <row r="15" spans="1:6">
      <c r="A15" s="6" t="s">
        <v>203</v>
      </c>
      <c r="B15" s="6" t="s">
        <v>922</v>
      </c>
      <c r="C15" s="6" t="s">
        <v>909</v>
      </c>
      <c r="D15" s="6" t="s">
        <v>910</v>
      </c>
      <c r="E15" s="6" t="s">
        <v>911</v>
      </c>
      <c r="F15" s="9" t="s">
        <v>906</v>
      </c>
    </row>
    <row r="16" spans="1:6">
      <c r="A16" s="6" t="s">
        <v>437</v>
      </c>
      <c r="B16" s="6" t="s">
        <v>923</v>
      </c>
      <c r="C16" s="6" t="s">
        <v>903</v>
      </c>
      <c r="D16" s="6" t="s">
        <v>915</v>
      </c>
      <c r="E16" s="6" t="s">
        <v>916</v>
      </c>
      <c r="F16" s="9" t="s">
        <v>906</v>
      </c>
    </row>
    <row r="17" spans="1:6">
      <c r="A17" s="6" t="s">
        <v>225</v>
      </c>
      <c r="B17" s="6" t="s">
        <v>924</v>
      </c>
      <c r="C17" s="6" t="s">
        <v>909</v>
      </c>
      <c r="D17" s="6" t="s">
        <v>918</v>
      </c>
      <c r="E17" s="6" t="s">
        <v>919</v>
      </c>
      <c r="F17" s="9" t="s">
        <v>906</v>
      </c>
    </row>
    <row r="18" spans="1:6">
      <c r="A18" s="6" t="s">
        <v>244</v>
      </c>
      <c r="B18" s="6" t="s">
        <v>925</v>
      </c>
      <c r="C18" s="6" t="s">
        <v>909</v>
      </c>
      <c r="D18" s="6" t="s">
        <v>910</v>
      </c>
      <c r="E18" s="6" t="s">
        <v>911</v>
      </c>
      <c r="F18" s="9" t="s">
        <v>906</v>
      </c>
    </row>
    <row r="19" spans="1:6">
      <c r="A19" s="6" t="s">
        <v>266</v>
      </c>
      <c r="B19" s="6" t="s">
        <v>926</v>
      </c>
      <c r="C19" s="6" t="s">
        <v>909</v>
      </c>
      <c r="D19" s="6" t="s">
        <v>910</v>
      </c>
      <c r="E19" s="6" t="s">
        <v>911</v>
      </c>
      <c r="F19" s="9" t="s">
        <v>906</v>
      </c>
    </row>
    <row r="20" spans="1:6">
      <c r="A20" s="6" t="s">
        <v>277</v>
      </c>
      <c r="B20" s="6" t="s">
        <v>927</v>
      </c>
      <c r="C20" s="6" t="s">
        <v>909</v>
      </c>
      <c r="D20" s="6" t="s">
        <v>918</v>
      </c>
      <c r="E20" s="6" t="s">
        <v>919</v>
      </c>
      <c r="F20" s="9" t="s">
        <v>906</v>
      </c>
    </row>
    <row r="21" spans="1:6">
      <c r="A21" s="6" t="s">
        <v>456</v>
      </c>
      <c r="B21" s="6" t="s">
        <v>928</v>
      </c>
      <c r="C21" s="6" t="s">
        <v>903</v>
      </c>
      <c r="D21" s="6" t="s">
        <v>904</v>
      </c>
      <c r="E21" s="6" t="s">
        <v>905</v>
      </c>
      <c r="F21" s="9" t="s">
        <v>906</v>
      </c>
    </row>
    <row r="22" spans="1:6">
      <c r="A22" s="6" t="s">
        <v>75</v>
      </c>
      <c r="B22" s="6" t="s">
        <v>929</v>
      </c>
      <c r="C22" s="6" t="s">
        <v>909</v>
      </c>
      <c r="D22" s="6" t="s">
        <v>910</v>
      </c>
      <c r="E22" s="6" t="s">
        <v>911</v>
      </c>
      <c r="F22" s="9" t="s">
        <v>906</v>
      </c>
    </row>
    <row r="23" spans="1:6">
      <c r="A23" s="3" t="s">
        <v>930</v>
      </c>
      <c r="B23" s="6" t="s">
        <v>931</v>
      </c>
    </row>
  </sheetData>
  <mergeCells count="3">
    <mergeCell ref="A1:F1"/>
    <mergeCell ref="A2:F2"/>
    <mergeCell ref="A3:F3"/>
  </mergeCells>
  <dataValidations count="17">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 type="list" allowBlank="1" showInputMessage="1" showErrorMessage="1" sqref="F22">
      <formula1>"PENDING - Not yet processed,PROCESSED - Complete in primary section,REFERENCED - Added to other sections"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45"/>
  <sheetViews>
    <sheetView workbookViewId="0"/>
  </sheetViews>
  <sheetFormatPr defaultRowHeight="15"/>
  <cols>
    <col min="1" max="1" width="20.7109375" customWidth="1"/>
    <col min="2" max="2" width="50.7109375" customWidth="1"/>
    <col min="3" max="4" width="15.7109375" customWidth="1"/>
    <col min="5" max="5" width="25.7109375" customWidth="1"/>
    <col min="6" max="6" width="40.7109375" customWidth="1"/>
    <col min="7" max="7" width="30.7109375" customWidth="1"/>
  </cols>
  <sheetData>
    <row r="1" spans="1:7">
      <c r="A1" s="1" t="s">
        <v>932</v>
      </c>
      <c r="B1" s="1"/>
      <c r="C1" s="1"/>
      <c r="D1" s="1"/>
      <c r="E1" s="1"/>
      <c r="F1" s="1"/>
      <c r="G1" s="1"/>
    </row>
    <row r="2" spans="1:7">
      <c r="A2" s="2" t="s">
        <v>933</v>
      </c>
      <c r="B2" s="2"/>
      <c r="C2" s="2"/>
      <c r="D2" s="2"/>
      <c r="E2" s="2"/>
      <c r="F2" s="2"/>
      <c r="G2" s="2"/>
    </row>
    <row r="4" spans="1:7">
      <c r="A4" s="6" t="s">
        <v>935</v>
      </c>
      <c r="B4" s="6"/>
      <c r="C4" s="6"/>
      <c r="D4" s="6"/>
      <c r="E4" s="6"/>
      <c r="F4" s="6"/>
      <c r="G4" s="6"/>
    </row>
    <row r="5" spans="1:7">
      <c r="A5" s="3" t="s">
        <v>934</v>
      </c>
    </row>
    <row r="6" spans="1:7">
      <c r="A6" s="3" t="s">
        <v>124</v>
      </c>
      <c r="B6" s="3" t="s">
        <v>125</v>
      </c>
      <c r="C6" s="3" t="s">
        <v>936</v>
      </c>
      <c r="D6" s="3" t="s">
        <v>937</v>
      </c>
      <c r="E6" s="3" t="s">
        <v>938</v>
      </c>
      <c r="F6" s="3" t="s">
        <v>939</v>
      </c>
      <c r="G6" s="3" t="s">
        <v>940</v>
      </c>
    </row>
    <row r="7" spans="1:7">
      <c r="A7" s="6" t="s">
        <v>315</v>
      </c>
      <c r="B7" s="6" t="s">
        <v>941</v>
      </c>
      <c r="C7" s="6" t="s">
        <v>541</v>
      </c>
      <c r="D7" s="6" t="s">
        <v>942</v>
      </c>
      <c r="E7" s="11" t="s">
        <v>943</v>
      </c>
      <c r="F7" s="10"/>
      <c r="G7" s="6">
        <f>IF(E7="VALIDATED","Include in Report",IF(E7="FEATURED","Executive Summary",IF(E7="REJECTED","Exclude",IF(E7="NEEDS REVISION","Revise First","Pending Review"))))</f>
        <v>0</v>
      </c>
    </row>
    <row r="8" spans="1:7">
      <c r="A8" s="6" t="s">
        <v>326</v>
      </c>
      <c r="B8" s="6" t="s">
        <v>944</v>
      </c>
      <c r="C8" s="6" t="s">
        <v>541</v>
      </c>
      <c r="D8" s="6" t="s">
        <v>945</v>
      </c>
      <c r="E8" s="11" t="s">
        <v>943</v>
      </c>
      <c r="F8" s="10"/>
      <c r="G8" s="6">
        <f>IF(E8="VALIDATED","Include in Report",IF(E8="FEATURED","Executive Summary",IF(E8="REJECTED","Exclude",IF(E8="NEEDS REVISION","Revise First","Pending Review"))))</f>
        <v>0</v>
      </c>
    </row>
    <row r="9" spans="1:7">
      <c r="A9" s="6" t="s">
        <v>137</v>
      </c>
      <c r="B9" s="6" t="s">
        <v>946</v>
      </c>
      <c r="C9" s="6" t="s">
        <v>541</v>
      </c>
      <c r="D9" s="6" t="s">
        <v>947</v>
      </c>
      <c r="E9" s="11" t="s">
        <v>943</v>
      </c>
      <c r="F9" s="10"/>
      <c r="G9" s="6">
        <f>IF(E9="VALIDATED","Include in Report",IF(E9="FEATURED","Executive Summary",IF(E9="REJECTED","Exclude",IF(E9="NEEDS REVISION","Revise First","Pending Review"))))</f>
        <v>0</v>
      </c>
    </row>
    <row r="10" spans="1:7">
      <c r="A10" s="6" t="s">
        <v>354</v>
      </c>
      <c r="B10" s="6" t="s">
        <v>948</v>
      </c>
      <c r="C10" s="6" t="s">
        <v>541</v>
      </c>
      <c r="D10" s="6" t="s">
        <v>949</v>
      </c>
      <c r="E10" s="11" t="s">
        <v>943</v>
      </c>
      <c r="F10" s="10"/>
      <c r="G10" s="6">
        <f>IF(E10="VALIDATED","Include in Report",IF(E10="FEATURED","Executive Summary",IF(E10="REJECTED","Exclude",IF(E10="NEEDS REVISION","Revise First","Pending Review"))))</f>
        <v>0</v>
      </c>
    </row>
    <row r="11" spans="1:7">
      <c r="A11" s="6" t="s">
        <v>159</v>
      </c>
      <c r="B11" s="6" t="s">
        <v>950</v>
      </c>
      <c r="C11" s="6" t="s">
        <v>541</v>
      </c>
      <c r="D11" s="6" t="s">
        <v>951</v>
      </c>
      <c r="E11" s="11" t="s">
        <v>943</v>
      </c>
      <c r="F11" s="10"/>
      <c r="G11" s="6">
        <f>IF(E11="VALIDATED","Include in Report",IF(E11="FEATURED","Executive Summary",IF(E11="REJECTED","Exclude",IF(E11="NEEDS REVISION","Revise First","Pending Review"))))</f>
        <v>0</v>
      </c>
    </row>
    <row r="12" spans="1:7">
      <c r="A12" s="6" t="s">
        <v>366</v>
      </c>
      <c r="B12" s="6" t="s">
        <v>952</v>
      </c>
      <c r="C12" s="6" t="s">
        <v>541</v>
      </c>
      <c r="D12" s="6" t="s">
        <v>949</v>
      </c>
      <c r="E12" s="11" t="s">
        <v>943</v>
      </c>
      <c r="F12" s="10"/>
      <c r="G12" s="6">
        <f>IF(E12="VALIDATED","Include in Report",IF(E12="FEATURED","Executive Summary",IF(E12="REJECTED","Exclude",IF(E12="NEEDS REVISION","Revise First","Pending Review"))))</f>
        <v>0</v>
      </c>
    </row>
    <row r="13" spans="1:7">
      <c r="A13" s="6" t="s">
        <v>191</v>
      </c>
      <c r="B13" s="6" t="s">
        <v>953</v>
      </c>
      <c r="C13" s="6" t="s">
        <v>541</v>
      </c>
      <c r="D13" s="6" t="s">
        <v>954</v>
      </c>
      <c r="E13" s="11" t="s">
        <v>943</v>
      </c>
      <c r="F13" s="10"/>
      <c r="G13" s="6">
        <f>IF(E13="VALIDATED","Include in Report",IF(E13="FEATURED","Executive Summary",IF(E13="REJECTED","Exclude",IF(E13="NEEDS REVISION","Revise First","Pending Review"))))</f>
        <v>0</v>
      </c>
    </row>
    <row r="14" spans="1:7">
      <c r="A14" s="6" t="s">
        <v>377</v>
      </c>
      <c r="B14" s="6" t="s">
        <v>955</v>
      </c>
      <c r="C14" s="6" t="s">
        <v>541</v>
      </c>
      <c r="D14" s="6" t="s">
        <v>956</v>
      </c>
      <c r="E14" s="11" t="s">
        <v>943</v>
      </c>
      <c r="F14" s="10"/>
      <c r="G14" s="6">
        <f>IF(E14="VALIDATED","Include in Report",IF(E14="FEATURED","Executive Summary",IF(E14="REJECTED","Exclude",IF(E14="NEEDS REVISION","Revise First","Pending Review"))))</f>
        <v>0</v>
      </c>
    </row>
    <row r="15" spans="1:7">
      <c r="A15" s="6" t="s">
        <v>420</v>
      </c>
      <c r="B15" s="6" t="s">
        <v>957</v>
      </c>
      <c r="C15" s="6" t="s">
        <v>541</v>
      </c>
      <c r="D15" s="6" t="s">
        <v>945</v>
      </c>
      <c r="E15" s="11" t="s">
        <v>943</v>
      </c>
      <c r="F15" s="10"/>
      <c r="G15" s="6">
        <f>IF(E15="VALIDATED","Include in Report",IF(E15="FEATURED","Executive Summary",IF(E15="REJECTED","Exclude",IF(E15="NEEDS REVISION","Revise First","Pending Review"))))</f>
        <v>0</v>
      </c>
    </row>
    <row r="16" spans="1:7">
      <c r="A16" s="6" t="s">
        <v>203</v>
      </c>
      <c r="B16" s="6" t="s">
        <v>958</v>
      </c>
      <c r="C16" s="6" t="s">
        <v>541</v>
      </c>
      <c r="D16" s="6" t="s">
        <v>959</v>
      </c>
      <c r="E16" s="11" t="s">
        <v>943</v>
      </c>
      <c r="F16" s="10"/>
      <c r="G16" s="6">
        <f>IF(E16="VALIDATED","Include in Report",IF(E16="FEATURED","Executive Summary",IF(E16="REJECTED","Exclude",IF(E16="NEEDS REVISION","Revise First","Pending Review"))))</f>
        <v>0</v>
      </c>
    </row>
    <row r="17" spans="1:7">
      <c r="A17" s="6" t="s">
        <v>437</v>
      </c>
      <c r="B17" s="6" t="s">
        <v>960</v>
      </c>
      <c r="C17" s="6" t="s">
        <v>541</v>
      </c>
      <c r="D17" s="6" t="s">
        <v>961</v>
      </c>
      <c r="E17" s="11" t="s">
        <v>943</v>
      </c>
      <c r="F17" s="10"/>
      <c r="G17" s="6">
        <f>IF(E17="VALIDATED","Include in Report",IF(E17="FEATURED","Executive Summary",IF(E17="REJECTED","Exclude",IF(E17="NEEDS REVISION","Revise First","Pending Review"))))</f>
        <v>0</v>
      </c>
    </row>
    <row r="18" spans="1:7">
      <c r="A18" s="6" t="s">
        <v>225</v>
      </c>
      <c r="B18" s="6" t="s">
        <v>962</v>
      </c>
      <c r="C18" s="6" t="s">
        <v>541</v>
      </c>
      <c r="D18" s="6" t="s">
        <v>963</v>
      </c>
      <c r="E18" s="11" t="s">
        <v>943</v>
      </c>
      <c r="F18" s="10"/>
      <c r="G18" s="6">
        <f>IF(E18="VALIDATED","Include in Report",IF(E18="FEATURED","Executive Summary",IF(E18="REJECTED","Exclude",IF(E18="NEEDS REVISION","Revise First","Pending Review"))))</f>
        <v>0</v>
      </c>
    </row>
    <row r="19" spans="1:7">
      <c r="A19" s="6" t="s">
        <v>244</v>
      </c>
      <c r="B19" s="6" t="s">
        <v>964</v>
      </c>
      <c r="C19" s="6" t="s">
        <v>541</v>
      </c>
      <c r="D19" s="6" t="s">
        <v>956</v>
      </c>
      <c r="E19" s="11" t="s">
        <v>943</v>
      </c>
      <c r="F19" s="10"/>
      <c r="G19" s="6">
        <f>IF(E19="VALIDATED","Include in Report",IF(E19="FEATURED","Executive Summary",IF(E19="REJECTED","Exclude",IF(E19="NEEDS REVISION","Revise First","Pending Review"))))</f>
        <v>0</v>
      </c>
    </row>
    <row r="20" spans="1:7">
      <c r="A20" s="6" t="s">
        <v>266</v>
      </c>
      <c r="B20" s="6" t="s">
        <v>965</v>
      </c>
      <c r="C20" s="6" t="s">
        <v>541</v>
      </c>
      <c r="D20" s="6" t="s">
        <v>966</v>
      </c>
      <c r="E20" s="11" t="s">
        <v>943</v>
      </c>
      <c r="F20" s="10"/>
      <c r="G20" s="6">
        <f>IF(E20="VALIDATED","Include in Report",IF(E20="FEATURED","Executive Summary",IF(E20="REJECTED","Exclude",IF(E20="NEEDS REVISION","Revise First","Pending Review"))))</f>
        <v>0</v>
      </c>
    </row>
    <row r="21" spans="1:7">
      <c r="A21" s="6" t="s">
        <v>277</v>
      </c>
      <c r="B21" s="6" t="s">
        <v>967</v>
      </c>
      <c r="C21" s="6" t="s">
        <v>541</v>
      </c>
      <c r="D21" s="6" t="s">
        <v>968</v>
      </c>
      <c r="E21" s="11" t="s">
        <v>943</v>
      </c>
      <c r="F21" s="10"/>
      <c r="G21" s="6">
        <f>IF(E21="VALIDATED","Include in Report",IF(E21="FEATURED","Executive Summary",IF(E21="REJECTED","Exclude",IF(E21="NEEDS REVISION","Revise First","Pending Review"))))</f>
        <v>0</v>
      </c>
    </row>
    <row r="22" spans="1:7">
      <c r="A22" s="6" t="s">
        <v>456</v>
      </c>
      <c r="B22" s="6" t="s">
        <v>969</v>
      </c>
      <c r="C22" s="6" t="s">
        <v>541</v>
      </c>
      <c r="D22" s="6" t="s">
        <v>970</v>
      </c>
      <c r="E22" s="11" t="s">
        <v>943</v>
      </c>
      <c r="F22" s="10"/>
      <c r="G22" s="6">
        <f>IF(E22="VALIDATED","Include in Report",IF(E22="FEATURED","Executive Summary",IF(E22="REJECTED","Exclude",IF(E22="NEEDS REVISION","Revise First","Pending Review"))))</f>
        <v>0</v>
      </c>
    </row>
    <row r="23" spans="1:7">
      <c r="A23" s="6" t="s">
        <v>75</v>
      </c>
      <c r="B23" s="6" t="s">
        <v>971</v>
      </c>
      <c r="C23" s="6" t="s">
        <v>541</v>
      </c>
      <c r="D23" s="6" t="s">
        <v>972</v>
      </c>
      <c r="E23" s="11" t="s">
        <v>943</v>
      </c>
      <c r="F23" s="10"/>
      <c r="G23" s="6">
        <f>IF(E23="VALIDATED","Include in Report",IF(E23="FEATURED","Executive Summary",IF(E23="REJECTED","Exclude",IF(E23="NEEDS REVISION","Revise First","Pending Review"))))</f>
        <v>0</v>
      </c>
    </row>
    <row r="26" spans="1:7">
      <c r="A26" s="3" t="s">
        <v>973</v>
      </c>
    </row>
    <row r="27" spans="1:7">
      <c r="A27" t="s">
        <v>974</v>
      </c>
      <c r="B27" s="6">
        <f>COUNTA(A6:A23)</f>
        <v>0</v>
      </c>
    </row>
    <row r="28" spans="1:7">
      <c r="A28" t="s">
        <v>975</v>
      </c>
      <c r="B28" s="6">
        <f>COUNTIF(E6:E25,"VALIDATED")</f>
        <v>0</v>
      </c>
    </row>
    <row r="29" spans="1:7">
      <c r="A29" t="s">
        <v>976</v>
      </c>
      <c r="B29" s="6">
        <f>COUNTIF(E6:E26,"FEATURED")</f>
        <v>0</v>
      </c>
    </row>
    <row r="30" spans="1:7">
      <c r="A30" t="s">
        <v>977</v>
      </c>
      <c r="B30" s="6">
        <f>COUNTIF(E6:E27,"REJECTED")</f>
        <v>0</v>
      </c>
    </row>
    <row r="31" spans="1:7">
      <c r="A31" t="s">
        <v>978</v>
      </c>
      <c r="B31" s="6">
        <f>COUNTIF(E6:E28,"NEEDS REVISION")</f>
        <v>0</v>
      </c>
    </row>
    <row r="32" spans="1:7">
      <c r="A32" s="6" t="s">
        <v>980</v>
      </c>
      <c r="B32" s="6"/>
      <c r="C32" s="6"/>
      <c r="D32" s="6"/>
      <c r="E32" s="6"/>
      <c r="F32" s="6"/>
      <c r="G32" s="6"/>
    </row>
    <row r="33" spans="1:7">
      <c r="A33" s="3" t="s">
        <v>979</v>
      </c>
    </row>
    <row r="34" spans="1:7">
      <c r="A34" s="7" t="s">
        <v>981</v>
      </c>
      <c r="B34" s="6" t="s">
        <v>982</v>
      </c>
      <c r="C34" s="6" t="s">
        <v>983</v>
      </c>
      <c r="D34" s="8" t="s">
        <v>984</v>
      </c>
      <c r="E34" s="6" t="s">
        <v>985</v>
      </c>
    </row>
    <row r="35" spans="1:7">
      <c r="A35" s="7" t="s">
        <v>986</v>
      </c>
      <c r="B35" s="6" t="s">
        <v>987</v>
      </c>
      <c r="C35" s="6" t="s">
        <v>988</v>
      </c>
      <c r="D35" s="8" t="s">
        <v>984</v>
      </c>
      <c r="E35" s="6" t="s">
        <v>989</v>
      </c>
    </row>
    <row r="36" spans="1:7">
      <c r="A36" s="4" t="s">
        <v>990</v>
      </c>
      <c r="B36" s="6" t="s">
        <v>991</v>
      </c>
      <c r="C36" s="6" t="s">
        <v>992</v>
      </c>
      <c r="D36" s="8" t="s">
        <v>984</v>
      </c>
      <c r="E36" s="6" t="s">
        <v>993</v>
      </c>
    </row>
    <row r="37" spans="1:7">
      <c r="A37" s="12" t="s">
        <v>994</v>
      </c>
      <c r="B37" s="6" t="s">
        <v>995</v>
      </c>
      <c r="C37" s="6" t="s">
        <v>992</v>
      </c>
      <c r="D37" s="8" t="s">
        <v>984</v>
      </c>
      <c r="E37" s="6" t="s">
        <v>996</v>
      </c>
    </row>
    <row r="38" spans="1:7">
      <c r="A38" s="12" t="s">
        <v>997</v>
      </c>
      <c r="B38" s="6" t="s">
        <v>998</v>
      </c>
      <c r="C38" s="6" t="s">
        <v>999</v>
      </c>
      <c r="D38" s="8" t="s">
        <v>984</v>
      </c>
      <c r="E38" s="6" t="s">
        <v>1000</v>
      </c>
    </row>
    <row r="39" spans="1:7">
      <c r="A39" s="6" t="s">
        <v>1002</v>
      </c>
      <c r="B39" s="6"/>
      <c r="C39" s="6"/>
      <c r="D39" s="6"/>
      <c r="E39" s="6"/>
      <c r="F39" s="6"/>
      <c r="G39" s="6"/>
    </row>
    <row r="40" spans="1:7">
      <c r="A40" s="3" t="s">
        <v>1001</v>
      </c>
    </row>
    <row r="41" spans="1:7">
      <c r="A41" s="6" t="s">
        <v>1003</v>
      </c>
    </row>
    <row r="42" spans="1:7">
      <c r="A42" s="6" t="s">
        <v>1004</v>
      </c>
    </row>
    <row r="43" spans="1:7">
      <c r="A43" s="6" t="s">
        <v>1005</v>
      </c>
    </row>
    <row r="44" spans="1:7">
      <c r="A44" s="6" t="s">
        <v>1006</v>
      </c>
    </row>
    <row r="45" spans="1:7">
      <c r="A45" s="6" t="s">
        <v>1007</v>
      </c>
    </row>
  </sheetData>
  <mergeCells count="5">
    <mergeCell ref="A1:G1"/>
    <mergeCell ref="A2:G2"/>
    <mergeCell ref="A4:G4"/>
    <mergeCell ref="A32:G32"/>
    <mergeCell ref="A39:G39"/>
  </mergeCells>
  <dataValidations count="17">
    <dataValidation type="list" allowBlank="1" showInputMessage="1" showErrorMessage="1" sqref="E7">
      <formula1>"PENDING,VALIDATED,FEATURED,REJECTED,NEEDS REVISION"</formula1>
    </dataValidation>
    <dataValidation type="list" allowBlank="1" showInputMessage="1" showErrorMessage="1" sqref="E8">
      <formula1>"PENDING,VALIDATED,FEATURED,REJECTED,NEEDS REVISION"</formula1>
    </dataValidation>
    <dataValidation type="list" allowBlank="1" showInputMessage="1" showErrorMessage="1" sqref="E9">
      <formula1>"PENDING,VALIDATED,FEATURED,REJECTED,NEEDS REVISION"</formula1>
    </dataValidation>
    <dataValidation type="list" allowBlank="1" showInputMessage="1" showErrorMessage="1" sqref="E10">
      <formula1>"PENDING,VALIDATED,FEATURED,REJECTED,NEEDS REVISION"</formula1>
    </dataValidation>
    <dataValidation type="list" allowBlank="1" showInputMessage="1" showErrorMessage="1" sqref="E11">
      <formula1>"PENDING,VALIDATED,FEATURED,REJECTED,NEEDS REVISION"</formula1>
    </dataValidation>
    <dataValidation type="list" allowBlank="1" showInputMessage="1" showErrorMessage="1" sqref="E12">
      <formula1>"PENDING,VALIDATED,FEATURED,REJECTED,NEEDS REVISION"</formula1>
    </dataValidation>
    <dataValidation type="list" allowBlank="1" showInputMessage="1" showErrorMessage="1" sqref="E13">
      <formula1>"PENDING,VALIDATED,FEATURED,REJECTED,NEEDS REVISION"</formula1>
    </dataValidation>
    <dataValidation type="list" allowBlank="1" showInputMessage="1" showErrorMessage="1" sqref="E14">
      <formula1>"PENDING,VALIDATED,FEATURED,REJECTED,NEEDS REVISION"</formula1>
    </dataValidation>
    <dataValidation type="list" allowBlank="1" showInputMessage="1" showErrorMessage="1" sqref="E15">
      <formula1>"PENDING,VALIDATED,FEATURED,REJECTED,NEEDS REVISION"</formula1>
    </dataValidation>
    <dataValidation type="list" allowBlank="1" showInputMessage="1" showErrorMessage="1" sqref="E16">
      <formula1>"PENDING,VALIDATED,FEATURED,REJECTED,NEEDS REVISION"</formula1>
    </dataValidation>
    <dataValidation type="list" allowBlank="1" showInputMessage="1" showErrorMessage="1" sqref="E17">
      <formula1>"PENDING,VALIDATED,FEATURED,REJECTED,NEEDS REVISION"</formula1>
    </dataValidation>
    <dataValidation type="list" allowBlank="1" showInputMessage="1" showErrorMessage="1" sqref="E18">
      <formula1>"PENDING,VALIDATED,FEATURED,REJECTED,NEEDS REVISION"</formula1>
    </dataValidation>
    <dataValidation type="list" allowBlank="1" showInputMessage="1" showErrorMessage="1" sqref="E19">
      <formula1>"PENDING,VALIDATED,FEATURED,REJECTED,NEEDS REVISION"</formula1>
    </dataValidation>
    <dataValidation type="list" allowBlank="1" showInputMessage="1" showErrorMessage="1" sqref="E20">
      <formula1>"PENDING,VALIDATED,FEATURED,REJECTED,NEEDS REVISION"</formula1>
    </dataValidation>
    <dataValidation type="list" allowBlank="1" showInputMessage="1" showErrorMessage="1" sqref="E21">
      <formula1>"PENDING,VALIDATED,FEATURED,REJECTED,NEEDS REVISION"</formula1>
    </dataValidation>
    <dataValidation type="list" allowBlank="1" showInputMessage="1" showErrorMessage="1" sqref="E22">
      <formula1>"PENDING,VALIDATED,FEATURED,REJECTED,NEEDS REVISION"</formula1>
    </dataValidation>
    <dataValidation type="list" allowBlank="1" showInputMessage="1" showErrorMessage="1" sqref="E23">
      <formula1>"PENDING,VALIDATED,FEATURED,REJECTED,NEEDS REVISION"</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52"/>
  <sheetViews>
    <sheetView workbookViewId="0"/>
  </sheetViews>
  <sheetFormatPr defaultRowHeight="15"/>
  <cols>
    <col min="1" max="1" width="30.7109375" customWidth="1"/>
    <col min="2" max="2" width="60.7109375" customWidth="1"/>
    <col min="3" max="3" width="20.7109375" customWidth="1"/>
    <col min="4" max="4" width="25.7109375" customWidth="1"/>
    <col min="5" max="5" width="40.7109375" customWidth="1"/>
  </cols>
  <sheetData>
    <row r="1" spans="1:5">
      <c r="A1" s="1" t="s">
        <v>1008</v>
      </c>
      <c r="B1" s="1"/>
      <c r="C1" s="1"/>
      <c r="D1" s="1"/>
      <c r="E1" s="1"/>
    </row>
    <row r="2" spans="1:5">
      <c r="A2" s="2" t="s">
        <v>1009</v>
      </c>
      <c r="B2" s="2"/>
      <c r="C2" s="2"/>
      <c r="D2" s="2"/>
      <c r="E2" s="2"/>
    </row>
    <row r="4" spans="1:5">
      <c r="A4" s="6" t="s">
        <v>1011</v>
      </c>
      <c r="B4" s="6"/>
      <c r="C4" s="6"/>
      <c r="D4" s="6"/>
      <c r="E4" s="6"/>
    </row>
    <row r="5" spans="1:5">
      <c r="A5" s="6" t="s">
        <v>1013</v>
      </c>
      <c r="B5" s="6"/>
      <c r="C5" s="6"/>
      <c r="D5" s="6"/>
      <c r="E5" s="6"/>
    </row>
    <row r="6" spans="1:5">
      <c r="A6" s="2" t="s">
        <v>1012</v>
      </c>
    </row>
    <row r="7" spans="1:5">
      <c r="A7" s="6" t="s">
        <v>1014</v>
      </c>
    </row>
    <row r="8" spans="1:5">
      <c r="A8" s="6" t="s">
        <v>1015</v>
      </c>
    </row>
    <row r="9" spans="1:5">
      <c r="A9" s="6" t="s">
        <v>1016</v>
      </c>
    </row>
    <row r="10" spans="1:5">
      <c r="A10" s="6" t="s">
        <v>1017</v>
      </c>
    </row>
    <row r="11" spans="1:5">
      <c r="A11" s="6" t="s">
        <v>1018</v>
      </c>
    </row>
    <row r="13" spans="1:5">
      <c r="A13" s="3" t="s">
        <v>981</v>
      </c>
      <c r="B13" s="6" t="s">
        <v>982</v>
      </c>
      <c r="C13" s="6" t="s">
        <v>983</v>
      </c>
      <c r="D13" s="8" t="s">
        <v>984</v>
      </c>
      <c r="E13" s="6" t="s">
        <v>1019</v>
      </c>
    </row>
    <row r="14" spans="1:5">
      <c r="A14" t="s">
        <v>1020</v>
      </c>
      <c r="B14" s="6" t="s">
        <v>1021</v>
      </c>
      <c r="C14" s="6" t="s">
        <v>1022</v>
      </c>
      <c r="D14" s="11" t="s">
        <v>1023</v>
      </c>
      <c r="E14" s="6" t="s">
        <v>1024</v>
      </c>
    </row>
    <row r="15" spans="1:5">
      <c r="A15" t="s">
        <v>1025</v>
      </c>
      <c r="B15" s="6" t="s">
        <v>1026</v>
      </c>
      <c r="C15" s="6" t="s">
        <v>1027</v>
      </c>
      <c r="D15" s="11" t="s">
        <v>1023</v>
      </c>
      <c r="E15" s="6" t="s">
        <v>1028</v>
      </c>
    </row>
    <row r="16" spans="1:5">
      <c r="A16" t="s">
        <v>1029</v>
      </c>
      <c r="B16" s="6" t="s">
        <v>1030</v>
      </c>
      <c r="C16" s="6" t="s">
        <v>1027</v>
      </c>
      <c r="D16" s="11" t="s">
        <v>1023</v>
      </c>
      <c r="E16" s="6" t="s">
        <v>1031</v>
      </c>
    </row>
    <row r="18" spans="1:5">
      <c r="A18" s="7" t="s">
        <v>986</v>
      </c>
      <c r="B18" s="6" t="s">
        <v>987</v>
      </c>
      <c r="C18" s="6" t="s">
        <v>988</v>
      </c>
      <c r="D18" s="8" t="s">
        <v>984</v>
      </c>
      <c r="E18" s="6" t="s">
        <v>1032</v>
      </c>
    </row>
    <row r="19" spans="1:5">
      <c r="A19" t="s">
        <v>1033</v>
      </c>
      <c r="B19" s="6" t="s">
        <v>1034</v>
      </c>
      <c r="C19" s="6" t="s">
        <v>1035</v>
      </c>
      <c r="D19" s="11" t="s">
        <v>943</v>
      </c>
      <c r="E19" s="6" t="s">
        <v>1036</v>
      </c>
    </row>
    <row r="22" spans="1:5">
      <c r="A22" s="4" t="s">
        <v>990</v>
      </c>
      <c r="B22" s="6" t="s">
        <v>991</v>
      </c>
      <c r="C22" s="6" t="s">
        <v>992</v>
      </c>
      <c r="D22" s="8" t="s">
        <v>984</v>
      </c>
      <c r="E22" s="6" t="s">
        <v>1037</v>
      </c>
    </row>
    <row r="23" spans="1:5">
      <c r="A23" t="s">
        <v>1033</v>
      </c>
      <c r="B23" s="6" t="s">
        <v>1038</v>
      </c>
      <c r="C23" s="6" t="s">
        <v>1035</v>
      </c>
      <c r="D23" s="11" t="s">
        <v>943</v>
      </c>
      <c r="E23" s="6" t="s">
        <v>1036</v>
      </c>
    </row>
    <row r="26" spans="1:5">
      <c r="A26" s="12" t="s">
        <v>994</v>
      </c>
      <c r="B26" s="6" t="s">
        <v>1039</v>
      </c>
      <c r="C26" s="6" t="s">
        <v>992</v>
      </c>
      <c r="D26" s="8" t="s">
        <v>984</v>
      </c>
      <c r="E26" s="6" t="s">
        <v>1040</v>
      </c>
    </row>
    <row r="27" spans="1:5">
      <c r="A27" t="s">
        <v>1041</v>
      </c>
      <c r="B27" s="6" t="s">
        <v>1042</v>
      </c>
      <c r="C27" s="6" t="s">
        <v>1043</v>
      </c>
      <c r="D27" s="8" t="s">
        <v>1044</v>
      </c>
      <c r="E27" s="6" t="s">
        <v>1045</v>
      </c>
    </row>
    <row r="28" spans="1:5">
      <c r="A28" t="s">
        <v>1046</v>
      </c>
      <c r="B28" s="6" t="s">
        <v>1047</v>
      </c>
      <c r="C28" s="6" t="s">
        <v>1043</v>
      </c>
      <c r="D28" s="8" t="s">
        <v>1044</v>
      </c>
      <c r="E28" s="6" t="s">
        <v>1048</v>
      </c>
    </row>
    <row r="29" spans="1:5">
      <c r="A29" t="s">
        <v>1049</v>
      </c>
      <c r="B29" s="6" t="s">
        <v>1050</v>
      </c>
      <c r="C29" s="6" t="s">
        <v>1043</v>
      </c>
      <c r="D29" s="8" t="s">
        <v>1044</v>
      </c>
      <c r="E29" s="6" t="s">
        <v>1051</v>
      </c>
    </row>
    <row r="32" spans="1:5">
      <c r="A32" s="12" t="s">
        <v>997</v>
      </c>
      <c r="B32" s="6" t="s">
        <v>1052</v>
      </c>
      <c r="C32" s="6" t="s">
        <v>999</v>
      </c>
      <c r="D32" s="8" t="s">
        <v>984</v>
      </c>
      <c r="E32" s="6" t="s">
        <v>1053</v>
      </c>
    </row>
    <row r="33" spans="1:5">
      <c r="A33" t="s">
        <v>1041</v>
      </c>
      <c r="B33" s="6" t="s">
        <v>1042</v>
      </c>
      <c r="C33" s="6" t="s">
        <v>1043</v>
      </c>
      <c r="D33" s="8" t="s">
        <v>1044</v>
      </c>
      <c r="E33" s="6" t="s">
        <v>1045</v>
      </c>
    </row>
    <row r="34" spans="1:5">
      <c r="A34" t="s">
        <v>1046</v>
      </c>
      <c r="B34" s="6" t="s">
        <v>1047</v>
      </c>
      <c r="C34" s="6" t="s">
        <v>1043</v>
      </c>
      <c r="D34" s="8" t="s">
        <v>1044</v>
      </c>
      <c r="E34" s="6" t="s">
        <v>1048</v>
      </c>
    </row>
    <row r="37" spans="1:5">
      <c r="A37" s="3" t="s">
        <v>1054</v>
      </c>
      <c r="B37" s="6" t="s">
        <v>1055</v>
      </c>
      <c r="C37" s="6" t="s">
        <v>983</v>
      </c>
      <c r="D37" s="8" t="s">
        <v>984</v>
      </c>
      <c r="E37" s="6" t="s">
        <v>1056</v>
      </c>
    </row>
    <row r="38" spans="1:5">
      <c r="A38" t="s">
        <v>1057</v>
      </c>
      <c r="B38" s="6" t="s">
        <v>1058</v>
      </c>
      <c r="C38" s="6" t="s">
        <v>1027</v>
      </c>
      <c r="D38" s="6" t="s">
        <v>1059</v>
      </c>
      <c r="E38" s="6" t="s">
        <v>1060</v>
      </c>
    </row>
    <row r="39" spans="1:5">
      <c r="A39" t="s">
        <v>1061</v>
      </c>
      <c r="B39" s="6" t="s">
        <v>1062</v>
      </c>
      <c r="C39" s="6" t="s">
        <v>1022</v>
      </c>
      <c r="D39" s="11" t="s">
        <v>1023</v>
      </c>
      <c r="E39" s="6" t="s">
        <v>1063</v>
      </c>
    </row>
    <row r="40" spans="1:5">
      <c r="A40" t="s">
        <v>1064</v>
      </c>
      <c r="B40" s="6" t="s">
        <v>1065</v>
      </c>
      <c r="C40" s="6" t="s">
        <v>1027</v>
      </c>
      <c r="D40" s="11" t="s">
        <v>1023</v>
      </c>
      <c r="E40" s="6" t="s">
        <v>1066</v>
      </c>
    </row>
    <row r="41" spans="1:5">
      <c r="A41" s="6" t="s">
        <v>1068</v>
      </c>
      <c r="B41" s="6"/>
      <c r="C41" s="6"/>
      <c r="D41" s="6"/>
      <c r="E41" s="6"/>
    </row>
    <row r="42" spans="1:5">
      <c r="A42" s="3" t="s">
        <v>1067</v>
      </c>
    </row>
    <row r="43" spans="1:5">
      <c r="A43" t="s">
        <v>1069</v>
      </c>
      <c r="B43" s="6" t="s">
        <v>1070</v>
      </c>
      <c r="C43" s="6" t="s">
        <v>1071</v>
      </c>
      <c r="D43" s="11" t="s">
        <v>1023</v>
      </c>
      <c r="E43" s="6" t="s">
        <v>1024</v>
      </c>
    </row>
    <row r="44" spans="1:5">
      <c r="A44" t="s">
        <v>1072</v>
      </c>
      <c r="B44" s="6" t="s">
        <v>1073</v>
      </c>
      <c r="C44" s="6" t="s">
        <v>1022</v>
      </c>
      <c r="D44" s="11" t="s">
        <v>1023</v>
      </c>
      <c r="E44" s="6" t="s">
        <v>1074</v>
      </c>
    </row>
    <row r="45" spans="1:5">
      <c r="A45" t="s">
        <v>1075</v>
      </c>
      <c r="B45" s="6" t="s">
        <v>1076</v>
      </c>
      <c r="C45" s="6" t="s">
        <v>1077</v>
      </c>
      <c r="D45" s="11" t="s">
        <v>1023</v>
      </c>
      <c r="E45" s="6" t="s">
        <v>1078</v>
      </c>
    </row>
    <row r="46" spans="1:5">
      <c r="A46" s="6" t="s">
        <v>1080</v>
      </c>
      <c r="B46" s="6"/>
      <c r="C46" s="6"/>
      <c r="D46" s="6"/>
      <c r="E46" s="6"/>
    </row>
    <row r="47" spans="1:5">
      <c r="A47" s="3" t="s">
        <v>1079</v>
      </c>
    </row>
    <row r="48" spans="1:5">
      <c r="A48" s="6" t="s">
        <v>1081</v>
      </c>
    </row>
    <row r="49" spans="1:1">
      <c r="A49" s="6" t="s">
        <v>1082</v>
      </c>
    </row>
    <row r="50" spans="1:1">
      <c r="A50" s="6" t="s">
        <v>1083</v>
      </c>
    </row>
    <row r="51" spans="1:1">
      <c r="A51" s="6" t="s">
        <v>1084</v>
      </c>
    </row>
    <row r="52" spans="1:1">
      <c r="A52" s="6" t="s">
        <v>1085</v>
      </c>
    </row>
  </sheetData>
  <mergeCells count="6">
    <mergeCell ref="A1:E1"/>
    <mergeCell ref="A2:E2"/>
    <mergeCell ref="A4:E4"/>
    <mergeCell ref="A5:E5"/>
    <mergeCell ref="A41:E41"/>
    <mergeCell ref="A46:E46"/>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61"/>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36</v>
      </c>
      <c r="B1" s="1"/>
      <c r="C1" s="1"/>
      <c r="D1" s="1"/>
    </row>
    <row r="2" spans="1:4">
      <c r="A2" s="2" t="s">
        <v>37</v>
      </c>
      <c r="B2" s="2"/>
      <c r="C2" s="2"/>
      <c r="D2" s="2"/>
    </row>
    <row r="5" spans="1:4">
      <c r="A5" s="3" t="s">
        <v>38</v>
      </c>
    </row>
    <row r="6" spans="1:4">
      <c r="A6" t="s">
        <v>39</v>
      </c>
      <c r="B6" s="6">
        <v>31</v>
      </c>
    </row>
    <row r="7" spans="1:4">
      <c r="A7" t="s">
        <v>40</v>
      </c>
      <c r="B7" s="6">
        <v>22</v>
      </c>
    </row>
    <row r="8" spans="1:4">
      <c r="A8" t="s">
        <v>41</v>
      </c>
      <c r="B8" s="6" t="s">
        <v>42</v>
      </c>
    </row>
    <row r="10" spans="1:4">
      <c r="A10" s="3" t="s">
        <v>43</v>
      </c>
      <c r="B10" s="3" t="s">
        <v>44</v>
      </c>
      <c r="C10" s="3" t="s">
        <v>45</v>
      </c>
      <c r="D10" s="3" t="s">
        <v>46</v>
      </c>
    </row>
    <row r="11" spans="1:4">
      <c r="A11" s="6" t="s">
        <v>47</v>
      </c>
      <c r="B11" s="6" t="s">
        <v>48</v>
      </c>
      <c r="C11" s="6" t="s">
        <v>49</v>
      </c>
      <c r="D11" s="6" t="s">
        <v>50</v>
      </c>
    </row>
    <row r="12" spans="1:4">
      <c r="A12" s="6" t="s">
        <v>51</v>
      </c>
      <c r="B12" s="6" t="s">
        <v>52</v>
      </c>
      <c r="C12" s="6" t="s">
        <v>53</v>
      </c>
      <c r="D12" s="8" t="s">
        <v>54</v>
      </c>
    </row>
    <row r="13" spans="1:4">
      <c r="A13" s="6" t="s">
        <v>55</v>
      </c>
      <c r="B13" s="6" t="s">
        <v>56</v>
      </c>
      <c r="C13" s="6" t="s">
        <v>53</v>
      </c>
      <c r="D13" s="8" t="s">
        <v>54</v>
      </c>
    </row>
    <row r="14" spans="1:4">
      <c r="A14" s="6" t="s">
        <v>57</v>
      </c>
      <c r="B14" s="6" t="s">
        <v>48</v>
      </c>
      <c r="C14" s="6" t="s">
        <v>49</v>
      </c>
      <c r="D14" s="6" t="s">
        <v>50</v>
      </c>
    </row>
    <row r="15" spans="1:4">
      <c r="A15" s="6" t="s">
        <v>58</v>
      </c>
      <c r="B15" s="6" t="s">
        <v>59</v>
      </c>
      <c r="C15" s="6" t="s">
        <v>60</v>
      </c>
      <c r="D15" s="8" t="s">
        <v>54</v>
      </c>
    </row>
    <row r="16" spans="1:4">
      <c r="A16" s="6" t="s">
        <v>61</v>
      </c>
      <c r="B16" s="6" t="s">
        <v>48</v>
      </c>
      <c r="C16" s="6" t="s">
        <v>49</v>
      </c>
      <c r="D16" s="6" t="s">
        <v>50</v>
      </c>
    </row>
    <row r="17" spans="1:4">
      <c r="A17" s="6" t="s">
        <v>62</v>
      </c>
      <c r="B17" s="6" t="s">
        <v>48</v>
      </c>
      <c r="C17" s="6" t="s">
        <v>49</v>
      </c>
      <c r="D17" s="6" t="s">
        <v>50</v>
      </c>
    </row>
    <row r="18" spans="1:4">
      <c r="A18" s="6" t="s">
        <v>63</v>
      </c>
      <c r="B18" s="6" t="s">
        <v>64</v>
      </c>
      <c r="C18" s="6" t="s">
        <v>65</v>
      </c>
      <c r="D18" s="8" t="s">
        <v>54</v>
      </c>
    </row>
    <row r="19" spans="1:4">
      <c r="A19" s="6" t="s">
        <v>66</v>
      </c>
      <c r="B19" s="6" t="s">
        <v>67</v>
      </c>
      <c r="C19" s="6" t="s">
        <v>68</v>
      </c>
      <c r="D19" s="8" t="s">
        <v>54</v>
      </c>
    </row>
    <row r="20" spans="1:4">
      <c r="A20" s="6" t="s">
        <v>69</v>
      </c>
      <c r="B20" s="6" t="s">
        <v>70</v>
      </c>
      <c r="C20" s="6" t="s">
        <v>71</v>
      </c>
      <c r="D20" s="8" t="s">
        <v>54</v>
      </c>
    </row>
    <row r="21" spans="1:4">
      <c r="A21" s="6" t="s">
        <v>72</v>
      </c>
      <c r="B21" s="6" t="s">
        <v>48</v>
      </c>
      <c r="C21" s="6" t="s">
        <v>49</v>
      </c>
      <c r="D21" s="6" t="s">
        <v>50</v>
      </c>
    </row>
    <row r="22" spans="1:4">
      <c r="A22" s="6" t="s">
        <v>73</v>
      </c>
      <c r="B22" s="6" t="s">
        <v>48</v>
      </c>
      <c r="C22" s="6" t="s">
        <v>49</v>
      </c>
      <c r="D22" s="6" t="s">
        <v>50</v>
      </c>
    </row>
    <row r="23" spans="1:4">
      <c r="A23" s="6" t="s">
        <v>74</v>
      </c>
      <c r="B23" s="6" t="s">
        <v>75</v>
      </c>
      <c r="C23" s="6" t="s">
        <v>60</v>
      </c>
      <c r="D23" s="8" t="s">
        <v>54</v>
      </c>
    </row>
    <row r="24" spans="1:4">
      <c r="A24" s="6" t="s">
        <v>76</v>
      </c>
      <c r="B24" s="6" t="s">
        <v>77</v>
      </c>
      <c r="C24" s="6" t="s">
        <v>78</v>
      </c>
      <c r="D24" s="8" t="s">
        <v>54</v>
      </c>
    </row>
    <row r="25" spans="1:4">
      <c r="A25" s="6" t="s">
        <v>79</v>
      </c>
      <c r="B25" s="6" t="s">
        <v>80</v>
      </c>
      <c r="C25" s="6" t="s">
        <v>68</v>
      </c>
      <c r="D25" s="8" t="s">
        <v>54</v>
      </c>
    </row>
    <row r="26" spans="1:4">
      <c r="A26" s="6" t="s">
        <v>81</v>
      </c>
      <c r="B26" s="6" t="s">
        <v>82</v>
      </c>
      <c r="C26" s="6" t="s">
        <v>65</v>
      </c>
      <c r="D26" s="8" t="s">
        <v>54</v>
      </c>
    </row>
    <row r="27" spans="1:4">
      <c r="A27" s="6" t="s">
        <v>83</v>
      </c>
      <c r="B27" s="6" t="s">
        <v>84</v>
      </c>
      <c r="C27" s="6" t="s">
        <v>85</v>
      </c>
      <c r="D27" s="8" t="s">
        <v>54</v>
      </c>
    </row>
    <row r="28" spans="1:4">
      <c r="A28" s="6" t="s">
        <v>86</v>
      </c>
      <c r="B28" s="6" t="s">
        <v>48</v>
      </c>
      <c r="C28" s="6" t="s">
        <v>49</v>
      </c>
      <c r="D28" s="6" t="s">
        <v>50</v>
      </c>
    </row>
    <row r="29" spans="1:4">
      <c r="A29" s="6" t="s">
        <v>87</v>
      </c>
      <c r="B29" s="6" t="s">
        <v>82</v>
      </c>
      <c r="C29" s="6" t="s">
        <v>65</v>
      </c>
      <c r="D29" s="8" t="s">
        <v>54</v>
      </c>
    </row>
    <row r="30" spans="1:4">
      <c r="A30" s="6" t="s">
        <v>88</v>
      </c>
      <c r="B30" s="6" t="s">
        <v>52</v>
      </c>
      <c r="C30" s="6" t="s">
        <v>53</v>
      </c>
      <c r="D30" s="8" t="s">
        <v>54</v>
      </c>
    </row>
    <row r="31" spans="1:4">
      <c r="A31" s="6" t="s">
        <v>89</v>
      </c>
      <c r="B31" s="6" t="s">
        <v>56</v>
      </c>
      <c r="C31" s="6" t="s">
        <v>53</v>
      </c>
      <c r="D31" s="8" t="s">
        <v>54</v>
      </c>
    </row>
    <row r="32" spans="1:4">
      <c r="A32" s="6" t="s">
        <v>90</v>
      </c>
      <c r="B32" s="6" t="s">
        <v>48</v>
      </c>
      <c r="C32" s="6" t="s">
        <v>49</v>
      </c>
      <c r="D32" s="6" t="s">
        <v>50</v>
      </c>
    </row>
    <row r="33" spans="1:4">
      <c r="A33" s="6" t="s">
        <v>91</v>
      </c>
      <c r="B33" s="6" t="s">
        <v>59</v>
      </c>
      <c r="C33" s="6" t="s">
        <v>60</v>
      </c>
      <c r="D33" s="8" t="s">
        <v>54</v>
      </c>
    </row>
    <row r="34" spans="1:4">
      <c r="A34" s="6" t="s">
        <v>92</v>
      </c>
      <c r="B34" s="6" t="s">
        <v>48</v>
      </c>
      <c r="C34" s="6" t="s">
        <v>49</v>
      </c>
      <c r="D34" s="6" t="s">
        <v>50</v>
      </c>
    </row>
    <row r="35" spans="1:4">
      <c r="A35" s="6" t="s">
        <v>93</v>
      </c>
      <c r="B35" s="6" t="s">
        <v>94</v>
      </c>
      <c r="C35" s="6" t="s">
        <v>95</v>
      </c>
      <c r="D35" s="8" t="s">
        <v>54</v>
      </c>
    </row>
    <row r="36" spans="1:4">
      <c r="A36" s="6" t="s">
        <v>96</v>
      </c>
      <c r="B36" s="6" t="s">
        <v>97</v>
      </c>
      <c r="C36" s="6" t="s">
        <v>68</v>
      </c>
      <c r="D36" s="8" t="s">
        <v>54</v>
      </c>
    </row>
    <row r="37" spans="1:4">
      <c r="A37" s="6" t="s">
        <v>98</v>
      </c>
      <c r="B37" s="6" t="s">
        <v>75</v>
      </c>
      <c r="C37" s="6" t="s">
        <v>60</v>
      </c>
      <c r="D37" s="8" t="s">
        <v>54</v>
      </c>
    </row>
    <row r="38" spans="1:4">
      <c r="A38" s="6" t="s">
        <v>99</v>
      </c>
      <c r="B38" s="6" t="s">
        <v>77</v>
      </c>
      <c r="C38" s="6" t="s">
        <v>78</v>
      </c>
      <c r="D38" s="8" t="s">
        <v>54</v>
      </c>
    </row>
    <row r="39" spans="1:4">
      <c r="A39" s="6" t="s">
        <v>100</v>
      </c>
      <c r="B39" s="6" t="s">
        <v>80</v>
      </c>
      <c r="C39" s="6" t="s">
        <v>68</v>
      </c>
      <c r="D39" s="8" t="s">
        <v>54</v>
      </c>
    </row>
    <row r="40" spans="1:4">
      <c r="A40" s="6" t="s">
        <v>101</v>
      </c>
      <c r="B40" s="6" t="s">
        <v>102</v>
      </c>
      <c r="C40" s="6" t="s">
        <v>60</v>
      </c>
      <c r="D40" s="8" t="s">
        <v>54</v>
      </c>
    </row>
    <row r="41" spans="1:4">
      <c r="A41" s="6" t="s">
        <v>103</v>
      </c>
      <c r="B41" s="6" t="s">
        <v>82</v>
      </c>
      <c r="C41" s="6" t="s">
        <v>65</v>
      </c>
      <c r="D41" s="8" t="s">
        <v>54</v>
      </c>
    </row>
    <row r="44" spans="1:4">
      <c r="A44" s="3" t="s">
        <v>104</v>
      </c>
    </row>
    <row r="45" spans="1:4">
      <c r="A45" s="6" t="s">
        <v>105</v>
      </c>
    </row>
    <row r="46" spans="1:4">
      <c r="A46" s="6" t="s">
        <v>106</v>
      </c>
    </row>
    <row r="47" spans="1:4">
      <c r="A47" s="6" t="s">
        <v>107</v>
      </c>
    </row>
    <row r="48" spans="1:4">
      <c r="A48" s="6" t="s">
        <v>108</v>
      </c>
    </row>
    <row r="49" spans="1:1">
      <c r="A49" s="6" t="s">
        <v>109</v>
      </c>
    </row>
    <row r="50" spans="1:1">
      <c r="A50" s="6" t="s">
        <v>110</v>
      </c>
    </row>
    <row r="51" spans="1:1">
      <c r="A51" s="6" t="s">
        <v>111</v>
      </c>
    </row>
    <row r="52" spans="1:1">
      <c r="A52" s="6" t="s">
        <v>112</v>
      </c>
    </row>
    <row r="53" spans="1:1">
      <c r="A53" s="6" t="s">
        <v>113</v>
      </c>
    </row>
    <row r="56" spans="1:1">
      <c r="A56" s="3" t="s">
        <v>114</v>
      </c>
    </row>
    <row r="57" spans="1:1">
      <c r="A57" s="6" t="s">
        <v>115</v>
      </c>
    </row>
    <row r="58" spans="1:1">
      <c r="A58" s="6" t="s">
        <v>116</v>
      </c>
    </row>
    <row r="59" spans="1:1">
      <c r="A59" s="6" t="s">
        <v>117</v>
      </c>
    </row>
    <row r="60" spans="1:1">
      <c r="A60" s="6" t="s">
        <v>118</v>
      </c>
    </row>
    <row r="61" spans="1:1">
      <c r="A61" s="6" t="s">
        <v>119</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4">
      <c r="A1" s="1" t="s">
        <v>120</v>
      </c>
      <c r="B1" s="1"/>
      <c r="C1" s="1"/>
      <c r="D1" s="1"/>
      <c r="E1" s="1"/>
      <c r="F1" s="1"/>
      <c r="G1" s="1"/>
      <c r="H1" s="1"/>
      <c r="I1" s="1"/>
      <c r="J1" s="1"/>
      <c r="K1" s="1"/>
      <c r="L1" s="1"/>
      <c r="M1" s="1"/>
      <c r="N1" s="1"/>
    </row>
    <row r="2" spans="1:14">
      <c r="A2" s="2" t="s">
        <v>121</v>
      </c>
      <c r="B2" s="2"/>
      <c r="C2" s="2"/>
      <c r="D2" s="2"/>
      <c r="E2" s="2"/>
      <c r="F2" s="2"/>
      <c r="G2" s="2"/>
      <c r="H2" s="2"/>
      <c r="I2" s="2"/>
      <c r="J2" s="2"/>
      <c r="K2" s="2"/>
      <c r="L2" s="2"/>
      <c r="M2" s="2"/>
      <c r="N2" s="2"/>
    </row>
    <row r="3" spans="1:14">
      <c r="A3" s="6" t="s">
        <v>122</v>
      </c>
      <c r="B3" s="6"/>
      <c r="C3" s="6"/>
      <c r="D3" s="6"/>
      <c r="E3" s="6"/>
      <c r="F3" s="6"/>
      <c r="G3" s="6"/>
      <c r="H3" s="6"/>
      <c r="I3" s="6"/>
      <c r="J3" s="6"/>
      <c r="K3" s="6"/>
      <c r="L3" s="6"/>
      <c r="M3" s="6"/>
      <c r="N3" s="6"/>
    </row>
    <row r="4" spans="1:14">
      <c r="A4" s="6" t="s">
        <v>123</v>
      </c>
      <c r="B4" s="6"/>
      <c r="C4" s="6"/>
      <c r="D4" s="6"/>
      <c r="E4" s="6"/>
      <c r="F4" s="6"/>
      <c r="G4" s="6"/>
      <c r="H4" s="6"/>
      <c r="I4" s="6"/>
      <c r="J4" s="6"/>
      <c r="K4" s="6"/>
      <c r="L4" s="6"/>
      <c r="M4" s="6"/>
      <c r="N4" s="6"/>
    </row>
    <row r="6" spans="1:14">
      <c r="A6" s="3" t="s">
        <v>124</v>
      </c>
      <c r="B6" s="3" t="s">
        <v>125</v>
      </c>
      <c r="C6" s="3" t="s">
        <v>126</v>
      </c>
      <c r="D6" s="3" t="s">
        <v>43</v>
      </c>
      <c r="E6" s="3" t="s">
        <v>127</v>
      </c>
      <c r="F6" s="3" t="s">
        <v>128</v>
      </c>
      <c r="G6" s="3" t="s">
        <v>129</v>
      </c>
      <c r="H6" s="3" t="s">
        <v>130</v>
      </c>
      <c r="I6" s="3" t="s">
        <v>131</v>
      </c>
      <c r="J6" s="3" t="s">
        <v>132</v>
      </c>
      <c r="K6" s="3" t="s">
        <v>133</v>
      </c>
      <c r="L6" s="3" t="s">
        <v>134</v>
      </c>
      <c r="M6" s="3" t="s">
        <v>135</v>
      </c>
      <c r="N6" s="3" t="s">
        <v>136</v>
      </c>
    </row>
    <row r="7" spans="1:14">
      <c r="A7" s="6" t="s">
        <v>137</v>
      </c>
      <c r="B7" s="6" t="s">
        <v>138</v>
      </c>
      <c r="C7" s="6" t="s">
        <v>139</v>
      </c>
      <c r="D7" s="6" t="s">
        <v>99</v>
      </c>
      <c r="E7" s="6" t="s">
        <v>140</v>
      </c>
      <c r="F7" s="6" t="s">
        <v>141</v>
      </c>
      <c r="G7" s="6" t="s">
        <v>142</v>
      </c>
      <c r="H7" s="6" t="s">
        <v>143</v>
      </c>
      <c r="I7" s="5">
        <v>5</v>
      </c>
      <c r="J7" s="6" t="s">
        <v>144</v>
      </c>
      <c r="K7" s="6" t="s">
        <v>145</v>
      </c>
      <c r="L7" s="9"/>
      <c r="M7" s="9"/>
      <c r="N7" s="10"/>
    </row>
    <row r="8" spans="1:14">
      <c r="A8" s="6"/>
      <c r="B8" s="6"/>
      <c r="C8" s="6"/>
      <c r="D8" s="6"/>
      <c r="E8" s="6" t="s">
        <v>146</v>
      </c>
      <c r="F8" s="6" t="s">
        <v>147</v>
      </c>
      <c r="G8" s="6" t="s">
        <v>148</v>
      </c>
      <c r="H8" s="6" t="s">
        <v>143</v>
      </c>
      <c r="I8" s="5">
        <v>4</v>
      </c>
      <c r="J8" s="6" t="s">
        <v>144</v>
      </c>
      <c r="K8" s="6" t="s">
        <v>149</v>
      </c>
      <c r="L8" s="9"/>
      <c r="M8" s="9"/>
      <c r="N8" s="10"/>
    </row>
    <row r="9" spans="1:14">
      <c r="A9" s="6"/>
      <c r="B9" s="6"/>
      <c r="C9" s="6"/>
      <c r="D9" s="6"/>
      <c r="E9" s="6" t="s">
        <v>150</v>
      </c>
      <c r="F9" s="6" t="s">
        <v>151</v>
      </c>
      <c r="G9" s="6" t="s">
        <v>152</v>
      </c>
      <c r="H9" s="6" t="s">
        <v>143</v>
      </c>
      <c r="I9" s="5">
        <v>4</v>
      </c>
      <c r="J9" s="6" t="s">
        <v>144</v>
      </c>
      <c r="K9" s="6" t="s">
        <v>153</v>
      </c>
      <c r="L9" s="9"/>
      <c r="M9" s="9"/>
      <c r="N9" s="10"/>
    </row>
    <row r="10" spans="1:14">
      <c r="A10" s="6"/>
      <c r="B10" s="6"/>
      <c r="C10" s="6"/>
      <c r="D10" s="6"/>
      <c r="E10" s="6" t="s">
        <v>154</v>
      </c>
      <c r="F10" s="6" t="s">
        <v>151</v>
      </c>
      <c r="G10" s="6" t="s">
        <v>152</v>
      </c>
      <c r="H10" s="6" t="s">
        <v>143</v>
      </c>
      <c r="I10" s="5">
        <v>4</v>
      </c>
      <c r="J10" s="6" t="s">
        <v>144</v>
      </c>
      <c r="K10" s="6" t="s">
        <v>155</v>
      </c>
      <c r="L10" s="9"/>
      <c r="M10" s="9"/>
      <c r="N10" s="10"/>
    </row>
    <row r="11" spans="1:14">
      <c r="A11" s="3" t="s">
        <v>156</v>
      </c>
      <c r="B11" s="2" t="s">
        <v>157</v>
      </c>
      <c r="M11" s="11" t="s">
        <v>158</v>
      </c>
      <c r="N11" s="10"/>
    </row>
    <row r="13" spans="1:14">
      <c r="A13" s="6" t="s">
        <v>159</v>
      </c>
      <c r="B13" s="6" t="s">
        <v>160</v>
      </c>
      <c r="C13" s="6" t="s">
        <v>139</v>
      </c>
      <c r="D13" s="6" t="s">
        <v>88</v>
      </c>
      <c r="E13" s="6" t="s">
        <v>161</v>
      </c>
      <c r="F13" s="6" t="s">
        <v>162</v>
      </c>
      <c r="G13" s="6" t="s">
        <v>163</v>
      </c>
      <c r="H13" s="6" t="s">
        <v>143</v>
      </c>
      <c r="I13" s="5">
        <v>4</v>
      </c>
      <c r="J13" s="6" t="s">
        <v>144</v>
      </c>
      <c r="K13" s="6" t="s">
        <v>164</v>
      </c>
      <c r="L13" s="9"/>
      <c r="M13" s="9"/>
      <c r="N13" s="10"/>
    </row>
    <row r="14" spans="1:14">
      <c r="A14" s="6"/>
      <c r="B14" s="6"/>
      <c r="C14" s="6"/>
      <c r="D14" s="6"/>
      <c r="E14" s="6" t="s">
        <v>165</v>
      </c>
      <c r="F14" s="6" t="s">
        <v>162</v>
      </c>
      <c r="G14" s="6" t="s">
        <v>163</v>
      </c>
      <c r="H14" s="6" t="s">
        <v>143</v>
      </c>
      <c r="I14" s="5">
        <v>4</v>
      </c>
      <c r="J14" s="6" t="s">
        <v>144</v>
      </c>
      <c r="K14" s="6" t="s">
        <v>166</v>
      </c>
      <c r="L14" s="9"/>
      <c r="M14" s="9"/>
      <c r="N14" s="10"/>
    </row>
    <row r="15" spans="1:14">
      <c r="A15" s="6"/>
      <c r="B15" s="6"/>
      <c r="C15" s="6"/>
      <c r="D15" s="6"/>
      <c r="E15" s="6" t="s">
        <v>167</v>
      </c>
      <c r="F15" s="6" t="s">
        <v>162</v>
      </c>
      <c r="G15" s="6" t="s">
        <v>163</v>
      </c>
      <c r="H15" s="6" t="s">
        <v>143</v>
      </c>
      <c r="I15" s="5">
        <v>4</v>
      </c>
      <c r="J15" s="6" t="s">
        <v>144</v>
      </c>
      <c r="K15" s="6" t="s">
        <v>168</v>
      </c>
      <c r="L15" s="9"/>
      <c r="M15" s="9"/>
      <c r="N15" s="10"/>
    </row>
    <row r="16" spans="1:14">
      <c r="A16" s="6"/>
      <c r="B16" s="6"/>
      <c r="C16" s="6"/>
      <c r="D16" s="6"/>
      <c r="E16" s="6" t="s">
        <v>169</v>
      </c>
      <c r="F16" s="6" t="s">
        <v>141</v>
      </c>
      <c r="G16" s="6" t="s">
        <v>142</v>
      </c>
      <c r="H16" s="6" t="s">
        <v>143</v>
      </c>
      <c r="I16" s="5">
        <v>4</v>
      </c>
      <c r="J16" s="6" t="s">
        <v>144</v>
      </c>
      <c r="K16" s="6" t="s">
        <v>170</v>
      </c>
      <c r="L16" s="9"/>
      <c r="M16" s="9"/>
      <c r="N16" s="10"/>
    </row>
    <row r="17" spans="1:14">
      <c r="A17" s="6"/>
      <c r="B17" s="6"/>
      <c r="C17" s="6"/>
      <c r="D17" s="6"/>
      <c r="E17" s="6" t="s">
        <v>171</v>
      </c>
      <c r="F17" s="6" t="s">
        <v>141</v>
      </c>
      <c r="G17" s="6" t="s">
        <v>142</v>
      </c>
      <c r="H17" s="6" t="s">
        <v>143</v>
      </c>
      <c r="I17" s="5">
        <v>4</v>
      </c>
      <c r="J17" s="6" t="s">
        <v>144</v>
      </c>
      <c r="K17" s="6" t="s">
        <v>172</v>
      </c>
      <c r="L17" s="9"/>
      <c r="M17" s="9"/>
      <c r="N17" s="10"/>
    </row>
    <row r="18" spans="1:14">
      <c r="A18" s="6"/>
      <c r="B18" s="6"/>
      <c r="C18" s="6"/>
      <c r="D18" s="6"/>
      <c r="E18" s="6" t="s">
        <v>173</v>
      </c>
      <c r="F18" s="6" t="s">
        <v>147</v>
      </c>
      <c r="G18" s="6" t="s">
        <v>148</v>
      </c>
      <c r="H18" s="6" t="s">
        <v>143</v>
      </c>
      <c r="I18" s="5">
        <v>4</v>
      </c>
      <c r="J18" s="6" t="s">
        <v>144</v>
      </c>
      <c r="K18" s="6" t="s">
        <v>170</v>
      </c>
      <c r="L18" s="9"/>
      <c r="M18" s="9"/>
      <c r="N18" s="10"/>
    </row>
    <row r="19" spans="1:14">
      <c r="A19" s="6"/>
      <c r="B19" s="6"/>
      <c r="C19" s="6"/>
      <c r="D19" s="6"/>
      <c r="E19" s="6" t="s">
        <v>174</v>
      </c>
      <c r="F19" s="6" t="s">
        <v>175</v>
      </c>
      <c r="G19" s="6" t="s">
        <v>176</v>
      </c>
      <c r="H19" s="6" t="s">
        <v>143</v>
      </c>
      <c r="I19" s="5">
        <v>4</v>
      </c>
      <c r="J19" s="6" t="s">
        <v>144</v>
      </c>
      <c r="K19" s="6" t="s">
        <v>177</v>
      </c>
      <c r="L19" s="9"/>
      <c r="M19" s="9"/>
      <c r="N19" s="10"/>
    </row>
    <row r="20" spans="1:14">
      <c r="A20" s="6"/>
      <c r="B20" s="6"/>
      <c r="C20" s="6"/>
      <c r="D20" s="6"/>
      <c r="E20" s="6" t="s">
        <v>178</v>
      </c>
      <c r="F20" s="6" t="s">
        <v>179</v>
      </c>
      <c r="G20" s="6" t="s">
        <v>180</v>
      </c>
      <c r="H20" s="6" t="s">
        <v>143</v>
      </c>
      <c r="I20" s="5">
        <v>4</v>
      </c>
      <c r="J20" s="6" t="s">
        <v>144</v>
      </c>
      <c r="K20" s="6" t="s">
        <v>170</v>
      </c>
      <c r="L20" s="9"/>
      <c r="M20" s="9"/>
      <c r="N20" s="10"/>
    </row>
    <row r="21" spans="1:14">
      <c r="A21" s="6"/>
      <c r="B21" s="6"/>
      <c r="C21" s="6"/>
      <c r="D21" s="6"/>
      <c r="E21" s="6" t="s">
        <v>181</v>
      </c>
      <c r="F21" s="6" t="s">
        <v>179</v>
      </c>
      <c r="G21" s="6" t="s">
        <v>180</v>
      </c>
      <c r="H21" s="6" t="s">
        <v>143</v>
      </c>
      <c r="I21" s="5">
        <v>4</v>
      </c>
      <c r="J21" s="6" t="s">
        <v>144</v>
      </c>
      <c r="K21" s="6" t="s">
        <v>182</v>
      </c>
      <c r="L21" s="9"/>
      <c r="M21" s="9"/>
      <c r="N21" s="10"/>
    </row>
    <row r="22" spans="1:14">
      <c r="A22" s="6"/>
      <c r="B22" s="6"/>
      <c r="C22" s="6"/>
      <c r="D22" s="6"/>
      <c r="E22" s="6" t="s">
        <v>183</v>
      </c>
      <c r="F22" s="6" t="s">
        <v>179</v>
      </c>
      <c r="G22" s="6" t="s">
        <v>180</v>
      </c>
      <c r="H22" s="6" t="s">
        <v>143</v>
      </c>
      <c r="I22" s="5">
        <v>4</v>
      </c>
      <c r="J22" s="6" t="s">
        <v>144</v>
      </c>
      <c r="K22" s="6" t="s">
        <v>184</v>
      </c>
      <c r="L22" s="9"/>
      <c r="M22" s="9"/>
      <c r="N22" s="10"/>
    </row>
    <row r="23" spans="1:14">
      <c r="A23" s="6"/>
      <c r="B23" s="6"/>
      <c r="C23" s="6"/>
      <c r="D23" s="6"/>
      <c r="E23" s="6" t="s">
        <v>185</v>
      </c>
      <c r="F23" s="6" t="s">
        <v>151</v>
      </c>
      <c r="G23" s="6" t="s">
        <v>152</v>
      </c>
      <c r="H23" s="6" t="s">
        <v>143</v>
      </c>
      <c r="I23" s="5">
        <v>4</v>
      </c>
      <c r="J23" s="6" t="s">
        <v>144</v>
      </c>
      <c r="K23" s="6" t="s">
        <v>186</v>
      </c>
      <c r="L23" s="9"/>
      <c r="M23" s="9"/>
      <c r="N23" s="10"/>
    </row>
    <row r="24" spans="1:14">
      <c r="A24" s="6"/>
      <c r="B24" s="6"/>
      <c r="C24" s="6"/>
      <c r="D24" s="6"/>
      <c r="E24" s="6" t="s">
        <v>187</v>
      </c>
      <c r="F24" s="6" t="s">
        <v>151</v>
      </c>
      <c r="G24" s="6" t="s">
        <v>152</v>
      </c>
      <c r="H24" s="6" t="s">
        <v>143</v>
      </c>
      <c r="I24" s="5">
        <v>4</v>
      </c>
      <c r="J24" s="6" t="s">
        <v>144</v>
      </c>
      <c r="K24" s="6" t="s">
        <v>188</v>
      </c>
      <c r="L24" s="9"/>
      <c r="M24" s="9"/>
      <c r="N24" s="10"/>
    </row>
    <row r="25" spans="1:14">
      <c r="A25" s="6"/>
      <c r="B25" s="6"/>
      <c r="C25" s="6"/>
      <c r="D25" s="6"/>
      <c r="E25" s="6" t="s">
        <v>189</v>
      </c>
      <c r="F25" s="6" t="s">
        <v>151</v>
      </c>
      <c r="G25" s="6" t="s">
        <v>152</v>
      </c>
      <c r="H25" s="6" t="s">
        <v>143</v>
      </c>
      <c r="I25" s="5">
        <v>4</v>
      </c>
      <c r="J25" s="6" t="s">
        <v>144</v>
      </c>
      <c r="K25" s="6" t="s">
        <v>166</v>
      </c>
      <c r="L25" s="9"/>
      <c r="M25" s="9"/>
      <c r="N25" s="10"/>
    </row>
    <row r="26" spans="1:14">
      <c r="A26" s="3" t="s">
        <v>190</v>
      </c>
      <c r="B26" s="2" t="s">
        <v>157</v>
      </c>
      <c r="M26" s="11" t="s">
        <v>158</v>
      </c>
      <c r="N26" s="10"/>
    </row>
    <row r="28" spans="1:14">
      <c r="A28" s="6" t="s">
        <v>191</v>
      </c>
      <c r="B28" s="6" t="s">
        <v>192</v>
      </c>
      <c r="C28" s="6" t="s">
        <v>139</v>
      </c>
      <c r="D28" s="6" t="s">
        <v>193</v>
      </c>
      <c r="E28" s="6" t="s">
        <v>194</v>
      </c>
      <c r="F28" s="6" t="s">
        <v>141</v>
      </c>
      <c r="G28" s="6" t="s">
        <v>142</v>
      </c>
      <c r="H28" s="6" t="s">
        <v>143</v>
      </c>
      <c r="I28" s="5">
        <v>4</v>
      </c>
      <c r="J28" s="6" t="s">
        <v>144</v>
      </c>
      <c r="K28" s="6" t="s">
        <v>195</v>
      </c>
      <c r="L28" s="9"/>
      <c r="M28" s="9"/>
      <c r="N28" s="10"/>
    </row>
    <row r="29" spans="1:14">
      <c r="A29" s="6"/>
      <c r="B29" s="6"/>
      <c r="C29" s="6"/>
      <c r="D29" s="6"/>
      <c r="E29" s="6" t="s">
        <v>196</v>
      </c>
      <c r="F29" s="6" t="s">
        <v>175</v>
      </c>
      <c r="G29" s="6" t="s">
        <v>176</v>
      </c>
      <c r="H29" s="6" t="s">
        <v>143</v>
      </c>
      <c r="I29" s="5">
        <v>4</v>
      </c>
      <c r="J29" s="6" t="s">
        <v>144</v>
      </c>
      <c r="K29" s="6" t="s">
        <v>197</v>
      </c>
      <c r="L29" s="9"/>
      <c r="M29" s="9"/>
      <c r="N29" s="10"/>
    </row>
    <row r="30" spans="1:14">
      <c r="A30" s="6"/>
      <c r="B30" s="6"/>
      <c r="C30" s="6"/>
      <c r="D30" s="6"/>
      <c r="E30" s="6" t="s">
        <v>198</v>
      </c>
      <c r="F30" s="6" t="s">
        <v>175</v>
      </c>
      <c r="G30" s="6" t="s">
        <v>176</v>
      </c>
      <c r="H30" s="6" t="s">
        <v>143</v>
      </c>
      <c r="I30" s="5">
        <v>4</v>
      </c>
      <c r="J30" s="6" t="s">
        <v>144</v>
      </c>
      <c r="K30" s="6" t="s">
        <v>199</v>
      </c>
      <c r="L30" s="9"/>
      <c r="M30" s="9"/>
      <c r="N30" s="10"/>
    </row>
    <row r="31" spans="1:14">
      <c r="A31" s="6"/>
      <c r="B31" s="6"/>
      <c r="C31" s="6"/>
      <c r="D31" s="6"/>
      <c r="E31" s="6" t="s">
        <v>200</v>
      </c>
      <c r="F31" s="6" t="s">
        <v>179</v>
      </c>
      <c r="G31" s="6" t="s">
        <v>180</v>
      </c>
      <c r="H31" s="6" t="s">
        <v>143</v>
      </c>
      <c r="I31" s="5">
        <v>4</v>
      </c>
      <c r="J31" s="6" t="s">
        <v>144</v>
      </c>
      <c r="K31" s="6" t="s">
        <v>201</v>
      </c>
      <c r="L31" s="9"/>
      <c r="M31" s="9"/>
      <c r="N31" s="10"/>
    </row>
    <row r="32" spans="1:14">
      <c r="A32" s="3" t="s">
        <v>202</v>
      </c>
      <c r="B32" s="2" t="s">
        <v>157</v>
      </c>
      <c r="M32" s="11" t="s">
        <v>158</v>
      </c>
      <c r="N32" s="10"/>
    </row>
    <row r="34" spans="1:14">
      <c r="A34" s="6" t="s">
        <v>203</v>
      </c>
      <c r="B34" s="6" t="s">
        <v>204</v>
      </c>
      <c r="C34" s="6" t="s">
        <v>139</v>
      </c>
      <c r="D34" s="6" t="s">
        <v>205</v>
      </c>
      <c r="E34" s="6" t="s">
        <v>206</v>
      </c>
      <c r="F34" s="6" t="s">
        <v>162</v>
      </c>
      <c r="G34" s="6" t="s">
        <v>163</v>
      </c>
      <c r="H34" s="6" t="s">
        <v>143</v>
      </c>
      <c r="I34" s="5">
        <v>5</v>
      </c>
      <c r="J34" s="6" t="s">
        <v>144</v>
      </c>
      <c r="K34" s="6" t="s">
        <v>186</v>
      </c>
      <c r="L34" s="9"/>
      <c r="M34" s="9"/>
      <c r="N34" s="10"/>
    </row>
    <row r="35" spans="1:14">
      <c r="A35" s="6"/>
      <c r="B35" s="6"/>
      <c r="C35" s="6"/>
      <c r="D35" s="6"/>
      <c r="E35" s="6" t="s">
        <v>207</v>
      </c>
      <c r="F35" s="6" t="s">
        <v>162</v>
      </c>
      <c r="G35" s="6" t="s">
        <v>163</v>
      </c>
      <c r="H35" s="6" t="s">
        <v>143</v>
      </c>
      <c r="I35" s="5">
        <v>5</v>
      </c>
      <c r="J35" s="6" t="s">
        <v>144</v>
      </c>
      <c r="K35" s="6" t="s">
        <v>186</v>
      </c>
      <c r="L35" s="9"/>
      <c r="M35" s="9"/>
      <c r="N35" s="10"/>
    </row>
    <row r="36" spans="1:14">
      <c r="A36" s="6"/>
      <c r="B36" s="6"/>
      <c r="C36" s="6"/>
      <c r="D36" s="6"/>
      <c r="E36" s="6" t="s">
        <v>208</v>
      </c>
      <c r="F36" s="6" t="s">
        <v>162</v>
      </c>
      <c r="G36" s="6" t="s">
        <v>163</v>
      </c>
      <c r="H36" s="6" t="s">
        <v>143</v>
      </c>
      <c r="I36" s="5">
        <v>4</v>
      </c>
      <c r="J36" s="6" t="s">
        <v>144</v>
      </c>
      <c r="K36" s="6" t="s">
        <v>186</v>
      </c>
      <c r="L36" s="9"/>
      <c r="M36" s="9"/>
      <c r="N36" s="10"/>
    </row>
    <row r="37" spans="1:14">
      <c r="A37" s="6"/>
      <c r="B37" s="6"/>
      <c r="C37" s="6"/>
      <c r="D37" s="6"/>
      <c r="E37" s="6" t="s">
        <v>209</v>
      </c>
      <c r="F37" s="6" t="s">
        <v>141</v>
      </c>
      <c r="G37" s="6" t="s">
        <v>142</v>
      </c>
      <c r="H37" s="6" t="s">
        <v>143</v>
      </c>
      <c r="I37" s="5">
        <v>4</v>
      </c>
      <c r="J37" s="6" t="s">
        <v>144</v>
      </c>
      <c r="K37" s="6" t="s">
        <v>186</v>
      </c>
      <c r="L37" s="9"/>
      <c r="M37" s="9"/>
      <c r="N37" s="10"/>
    </row>
    <row r="38" spans="1:14">
      <c r="A38" s="6"/>
      <c r="B38" s="6"/>
      <c r="C38" s="6"/>
      <c r="D38" s="6"/>
      <c r="E38" s="6" t="s">
        <v>210</v>
      </c>
      <c r="F38" s="6" t="s">
        <v>141</v>
      </c>
      <c r="G38" s="6" t="s">
        <v>142</v>
      </c>
      <c r="H38" s="6" t="s">
        <v>143</v>
      </c>
      <c r="I38" s="5">
        <v>5</v>
      </c>
      <c r="J38" s="6" t="s">
        <v>144</v>
      </c>
      <c r="K38" s="6" t="s">
        <v>211</v>
      </c>
      <c r="L38" s="9"/>
      <c r="M38" s="9"/>
      <c r="N38" s="10"/>
    </row>
    <row r="39" spans="1:14">
      <c r="A39" s="6"/>
      <c r="B39" s="6"/>
      <c r="C39" s="6"/>
      <c r="D39" s="6"/>
      <c r="E39" s="6" t="s">
        <v>212</v>
      </c>
      <c r="F39" s="6" t="s">
        <v>141</v>
      </c>
      <c r="G39" s="6" t="s">
        <v>142</v>
      </c>
      <c r="H39" s="6" t="s">
        <v>143</v>
      </c>
      <c r="I39" s="5">
        <v>4</v>
      </c>
      <c r="J39" s="6" t="s">
        <v>144</v>
      </c>
      <c r="K39" s="6" t="s">
        <v>166</v>
      </c>
      <c r="L39" s="9"/>
      <c r="M39" s="9"/>
      <c r="N39" s="10"/>
    </row>
    <row r="40" spans="1:14">
      <c r="A40" s="6"/>
      <c r="B40" s="6"/>
      <c r="C40" s="6"/>
      <c r="D40" s="6"/>
      <c r="E40" s="6" t="s">
        <v>213</v>
      </c>
      <c r="F40" s="6" t="s">
        <v>175</v>
      </c>
      <c r="G40" s="6" t="s">
        <v>176</v>
      </c>
      <c r="H40" s="6" t="s">
        <v>143</v>
      </c>
      <c r="I40" s="5">
        <v>5</v>
      </c>
      <c r="J40" s="6" t="s">
        <v>144</v>
      </c>
      <c r="K40" s="6" t="s">
        <v>186</v>
      </c>
      <c r="L40" s="9"/>
      <c r="M40" s="9"/>
      <c r="N40" s="10"/>
    </row>
    <row r="41" spans="1:14">
      <c r="A41" s="6"/>
      <c r="B41" s="6"/>
      <c r="C41" s="6"/>
      <c r="D41" s="6"/>
      <c r="E41" s="6" t="s">
        <v>214</v>
      </c>
      <c r="F41" s="6" t="s">
        <v>175</v>
      </c>
      <c r="G41" s="6" t="s">
        <v>176</v>
      </c>
      <c r="H41" s="6" t="s">
        <v>143</v>
      </c>
      <c r="I41" s="5">
        <v>4</v>
      </c>
      <c r="J41" s="6" t="s">
        <v>144</v>
      </c>
      <c r="K41" s="6" t="s">
        <v>188</v>
      </c>
      <c r="L41" s="9"/>
      <c r="M41" s="9"/>
      <c r="N41" s="10"/>
    </row>
    <row r="42" spans="1:14">
      <c r="A42" s="6"/>
      <c r="B42" s="6"/>
      <c r="C42" s="6"/>
      <c r="D42" s="6"/>
      <c r="E42" s="6" t="s">
        <v>215</v>
      </c>
      <c r="F42" s="6" t="s">
        <v>179</v>
      </c>
      <c r="G42" s="6" t="s">
        <v>180</v>
      </c>
      <c r="H42" s="6" t="s">
        <v>143</v>
      </c>
      <c r="I42" s="5">
        <v>5</v>
      </c>
      <c r="J42" s="6" t="s">
        <v>144</v>
      </c>
      <c r="K42" s="6" t="s">
        <v>186</v>
      </c>
      <c r="L42" s="9"/>
      <c r="M42" s="9"/>
      <c r="N42" s="10"/>
    </row>
    <row r="43" spans="1:14">
      <c r="A43" s="6"/>
      <c r="B43" s="6"/>
      <c r="C43" s="6"/>
      <c r="D43" s="6"/>
      <c r="E43" s="6" t="s">
        <v>216</v>
      </c>
      <c r="F43" s="6" t="s">
        <v>179</v>
      </c>
      <c r="G43" s="6" t="s">
        <v>180</v>
      </c>
      <c r="H43" s="6" t="s">
        <v>143</v>
      </c>
      <c r="I43" s="5">
        <v>5</v>
      </c>
      <c r="J43" s="6" t="s">
        <v>144</v>
      </c>
      <c r="K43" s="6" t="s">
        <v>211</v>
      </c>
      <c r="L43" s="9"/>
      <c r="M43" s="9"/>
      <c r="N43" s="10"/>
    </row>
    <row r="44" spans="1:14">
      <c r="A44" s="6"/>
      <c r="B44" s="6"/>
      <c r="C44" s="6"/>
      <c r="D44" s="6"/>
      <c r="E44" s="6" t="s">
        <v>217</v>
      </c>
      <c r="F44" s="6" t="s">
        <v>179</v>
      </c>
      <c r="G44" s="6" t="s">
        <v>180</v>
      </c>
      <c r="H44" s="6" t="s">
        <v>143</v>
      </c>
      <c r="I44" s="5">
        <v>5</v>
      </c>
      <c r="J44" s="6" t="s">
        <v>144</v>
      </c>
      <c r="K44" s="6" t="s">
        <v>188</v>
      </c>
      <c r="L44" s="9"/>
      <c r="M44" s="9"/>
      <c r="N44" s="10"/>
    </row>
    <row r="45" spans="1:14">
      <c r="A45" s="6"/>
      <c r="B45" s="6"/>
      <c r="C45" s="6"/>
      <c r="D45" s="6"/>
      <c r="E45" s="6" t="s">
        <v>218</v>
      </c>
      <c r="F45" s="6" t="s">
        <v>179</v>
      </c>
      <c r="G45" s="6" t="s">
        <v>180</v>
      </c>
      <c r="H45" s="6" t="s">
        <v>143</v>
      </c>
      <c r="I45" s="5">
        <v>4</v>
      </c>
      <c r="J45" s="6" t="s">
        <v>144</v>
      </c>
      <c r="K45" s="6" t="s">
        <v>219</v>
      </c>
      <c r="L45" s="9"/>
      <c r="M45" s="9"/>
      <c r="N45" s="10"/>
    </row>
    <row r="46" spans="1:14">
      <c r="A46" s="6"/>
      <c r="B46" s="6"/>
      <c r="C46" s="6"/>
      <c r="D46" s="6"/>
      <c r="E46" s="6" t="s">
        <v>220</v>
      </c>
      <c r="F46" s="6" t="s">
        <v>151</v>
      </c>
      <c r="G46" s="6" t="s">
        <v>152</v>
      </c>
      <c r="H46" s="6" t="s">
        <v>143</v>
      </c>
      <c r="I46" s="5">
        <v>4</v>
      </c>
      <c r="J46" s="6" t="s">
        <v>144</v>
      </c>
      <c r="K46" s="6" t="s">
        <v>221</v>
      </c>
      <c r="L46" s="9"/>
      <c r="M46" s="9"/>
      <c r="N46" s="10"/>
    </row>
    <row r="47" spans="1:14">
      <c r="A47" s="6"/>
      <c r="B47" s="6"/>
      <c r="C47" s="6"/>
      <c r="D47" s="6"/>
      <c r="E47" s="6" t="s">
        <v>222</v>
      </c>
      <c r="F47" s="6" t="s">
        <v>151</v>
      </c>
      <c r="G47" s="6" t="s">
        <v>152</v>
      </c>
      <c r="H47" s="6" t="s">
        <v>143</v>
      </c>
      <c r="I47" s="5">
        <v>4</v>
      </c>
      <c r="J47" s="6" t="s">
        <v>144</v>
      </c>
      <c r="K47" s="6" t="s">
        <v>223</v>
      </c>
      <c r="L47" s="9"/>
      <c r="M47" s="9"/>
      <c r="N47" s="10"/>
    </row>
    <row r="48" spans="1:14">
      <c r="A48" s="3" t="s">
        <v>224</v>
      </c>
      <c r="B48" s="2" t="s">
        <v>157</v>
      </c>
      <c r="M48" s="11" t="s">
        <v>158</v>
      </c>
      <c r="N48" s="10"/>
    </row>
    <row r="50" spans="1:14">
      <c r="A50" s="6" t="s">
        <v>225</v>
      </c>
      <c r="B50" s="6" t="s">
        <v>226</v>
      </c>
      <c r="C50" s="6" t="s">
        <v>139</v>
      </c>
      <c r="D50" s="6" t="s">
        <v>205</v>
      </c>
      <c r="E50" s="6" t="s">
        <v>227</v>
      </c>
      <c r="F50" s="6" t="s">
        <v>228</v>
      </c>
      <c r="G50" s="6" t="s">
        <v>229</v>
      </c>
      <c r="H50" s="6" t="s">
        <v>143</v>
      </c>
      <c r="I50" s="5">
        <v>4</v>
      </c>
      <c r="J50" s="6" t="s">
        <v>230</v>
      </c>
      <c r="K50" s="6" t="s">
        <v>231</v>
      </c>
      <c r="L50" s="9"/>
      <c r="M50" s="9"/>
      <c r="N50" s="10"/>
    </row>
    <row r="51" spans="1:14">
      <c r="A51" s="6"/>
      <c r="B51" s="6"/>
      <c r="C51" s="6"/>
      <c r="D51" s="6"/>
      <c r="E51" s="6" t="s">
        <v>232</v>
      </c>
      <c r="F51" s="6" t="s">
        <v>233</v>
      </c>
      <c r="G51" s="6" t="s">
        <v>234</v>
      </c>
      <c r="H51" s="6" t="s">
        <v>143</v>
      </c>
      <c r="I51" s="5">
        <v>2</v>
      </c>
      <c r="J51" s="6" t="s">
        <v>230</v>
      </c>
      <c r="K51" s="6" t="s">
        <v>164</v>
      </c>
      <c r="L51" s="9"/>
      <c r="M51" s="9"/>
      <c r="N51" s="10"/>
    </row>
    <row r="52" spans="1:14">
      <c r="A52" s="6"/>
      <c r="B52" s="6"/>
      <c r="C52" s="6"/>
      <c r="D52" s="6"/>
      <c r="E52" s="6" t="s">
        <v>235</v>
      </c>
      <c r="F52" s="6" t="s">
        <v>233</v>
      </c>
      <c r="G52" s="6" t="s">
        <v>234</v>
      </c>
      <c r="H52" s="6" t="s">
        <v>143</v>
      </c>
      <c r="I52" s="5">
        <v>4</v>
      </c>
      <c r="J52" s="6" t="s">
        <v>230</v>
      </c>
      <c r="K52" s="6" t="s">
        <v>223</v>
      </c>
      <c r="L52" s="9"/>
      <c r="M52" s="9"/>
      <c r="N52" s="10"/>
    </row>
    <row r="53" spans="1:14">
      <c r="A53" s="6"/>
      <c r="B53" s="6"/>
      <c r="C53" s="6"/>
      <c r="D53" s="6"/>
      <c r="E53" s="6" t="s">
        <v>236</v>
      </c>
      <c r="F53" s="6" t="s">
        <v>237</v>
      </c>
      <c r="G53" s="6" t="s">
        <v>238</v>
      </c>
      <c r="H53" s="6" t="s">
        <v>143</v>
      </c>
      <c r="I53" s="5">
        <v>4</v>
      </c>
      <c r="J53" s="6" t="s">
        <v>230</v>
      </c>
      <c r="K53" s="6" t="s">
        <v>166</v>
      </c>
      <c r="L53" s="9"/>
      <c r="M53" s="9"/>
      <c r="N53" s="10"/>
    </row>
    <row r="54" spans="1:14">
      <c r="A54" s="6"/>
      <c r="B54" s="6"/>
      <c r="C54" s="6"/>
      <c r="D54" s="6"/>
      <c r="E54" s="6" t="s">
        <v>239</v>
      </c>
      <c r="F54" s="6" t="s">
        <v>240</v>
      </c>
      <c r="G54" s="6" t="s">
        <v>241</v>
      </c>
      <c r="H54" s="6" t="s">
        <v>143</v>
      </c>
      <c r="I54" s="5">
        <v>4</v>
      </c>
      <c r="J54" s="6" t="s">
        <v>230</v>
      </c>
      <c r="K54" s="6" t="s">
        <v>242</v>
      </c>
      <c r="L54" s="9"/>
      <c r="M54" s="9"/>
      <c r="N54" s="10"/>
    </row>
    <row r="55" spans="1:14">
      <c r="A55" s="3" t="s">
        <v>243</v>
      </c>
      <c r="B55" s="2" t="s">
        <v>157</v>
      </c>
      <c r="M55" s="11" t="s">
        <v>158</v>
      </c>
      <c r="N55" s="10"/>
    </row>
    <row r="57" spans="1:14">
      <c r="A57" s="6" t="s">
        <v>244</v>
      </c>
      <c r="B57" s="6" t="s">
        <v>245</v>
      </c>
      <c r="C57" s="6" t="s">
        <v>139</v>
      </c>
      <c r="D57" s="6" t="s">
        <v>100</v>
      </c>
      <c r="E57" s="6" t="s">
        <v>246</v>
      </c>
      <c r="F57" s="6" t="s">
        <v>162</v>
      </c>
      <c r="G57" s="6" t="s">
        <v>163</v>
      </c>
      <c r="H57" s="6" t="s">
        <v>143</v>
      </c>
      <c r="I57" s="5">
        <v>4</v>
      </c>
      <c r="J57" s="6" t="s">
        <v>144</v>
      </c>
      <c r="K57" s="6" t="s">
        <v>247</v>
      </c>
      <c r="L57" s="9"/>
      <c r="M57" s="9"/>
      <c r="N57" s="10"/>
    </row>
    <row r="58" spans="1:14">
      <c r="A58" s="6"/>
      <c r="B58" s="6"/>
      <c r="C58" s="6"/>
      <c r="D58" s="6"/>
      <c r="E58" s="6" t="s">
        <v>248</v>
      </c>
      <c r="F58" s="6" t="s">
        <v>141</v>
      </c>
      <c r="G58" s="6" t="s">
        <v>142</v>
      </c>
      <c r="H58" s="6" t="s">
        <v>143</v>
      </c>
      <c r="I58" s="5">
        <v>4</v>
      </c>
      <c r="J58" s="6" t="s">
        <v>144</v>
      </c>
      <c r="K58" s="6" t="s">
        <v>249</v>
      </c>
      <c r="L58" s="9"/>
      <c r="M58" s="9"/>
      <c r="N58" s="10"/>
    </row>
    <row r="59" spans="1:14">
      <c r="A59" s="6"/>
      <c r="B59" s="6"/>
      <c r="C59" s="6"/>
      <c r="D59" s="6"/>
      <c r="E59" s="6" t="s">
        <v>250</v>
      </c>
      <c r="F59" s="6" t="s">
        <v>147</v>
      </c>
      <c r="G59" s="6" t="s">
        <v>148</v>
      </c>
      <c r="H59" s="6" t="s">
        <v>143</v>
      </c>
      <c r="I59" s="5">
        <v>5</v>
      </c>
      <c r="J59" s="6" t="s">
        <v>144</v>
      </c>
      <c r="K59" s="6" t="s">
        <v>251</v>
      </c>
      <c r="L59" s="9"/>
      <c r="M59" s="9"/>
      <c r="N59" s="10"/>
    </row>
    <row r="60" spans="1:14">
      <c r="A60" s="6"/>
      <c r="B60" s="6"/>
      <c r="C60" s="6"/>
      <c r="D60" s="6"/>
      <c r="E60" s="6" t="s">
        <v>252</v>
      </c>
      <c r="F60" s="6" t="s">
        <v>147</v>
      </c>
      <c r="G60" s="6" t="s">
        <v>148</v>
      </c>
      <c r="H60" s="6" t="s">
        <v>143</v>
      </c>
      <c r="I60" s="5">
        <v>4</v>
      </c>
      <c r="J60" s="6" t="s">
        <v>144</v>
      </c>
      <c r="K60" s="6" t="s">
        <v>253</v>
      </c>
      <c r="L60" s="9"/>
      <c r="M60" s="9"/>
      <c r="N60" s="10"/>
    </row>
    <row r="61" spans="1:14">
      <c r="A61" s="6"/>
      <c r="B61" s="6"/>
      <c r="C61" s="6"/>
      <c r="D61" s="6"/>
      <c r="E61" s="6" t="s">
        <v>254</v>
      </c>
      <c r="F61" s="6" t="s">
        <v>147</v>
      </c>
      <c r="G61" s="6" t="s">
        <v>148</v>
      </c>
      <c r="H61" s="6" t="s">
        <v>143</v>
      </c>
      <c r="I61" s="5">
        <v>4</v>
      </c>
      <c r="J61" s="6" t="s">
        <v>144</v>
      </c>
      <c r="K61" s="6" t="s">
        <v>255</v>
      </c>
      <c r="L61" s="9"/>
      <c r="M61" s="9"/>
      <c r="N61" s="10"/>
    </row>
    <row r="62" spans="1:14">
      <c r="A62" s="6"/>
      <c r="B62" s="6"/>
      <c r="C62" s="6"/>
      <c r="D62" s="6"/>
      <c r="E62" s="6" t="s">
        <v>256</v>
      </c>
      <c r="F62" s="6" t="s">
        <v>175</v>
      </c>
      <c r="G62" s="6" t="s">
        <v>176</v>
      </c>
      <c r="H62" s="6" t="s">
        <v>143</v>
      </c>
      <c r="I62" s="5">
        <v>4</v>
      </c>
      <c r="J62" s="6" t="s">
        <v>144</v>
      </c>
      <c r="K62" s="6" t="s">
        <v>251</v>
      </c>
      <c r="L62" s="9"/>
      <c r="M62" s="9"/>
      <c r="N62" s="10"/>
    </row>
    <row r="63" spans="1:14">
      <c r="A63" s="6"/>
      <c r="B63" s="6"/>
      <c r="C63" s="6"/>
      <c r="D63" s="6"/>
      <c r="E63" s="6" t="s">
        <v>257</v>
      </c>
      <c r="F63" s="6" t="s">
        <v>175</v>
      </c>
      <c r="G63" s="6" t="s">
        <v>176</v>
      </c>
      <c r="H63" s="6" t="s">
        <v>143</v>
      </c>
      <c r="I63" s="5">
        <v>4</v>
      </c>
      <c r="J63" s="6" t="s">
        <v>144</v>
      </c>
      <c r="K63" s="6" t="s">
        <v>251</v>
      </c>
      <c r="L63" s="9"/>
      <c r="M63" s="9"/>
      <c r="N63" s="10"/>
    </row>
    <row r="64" spans="1:14">
      <c r="A64" s="6"/>
      <c r="B64" s="6"/>
      <c r="C64" s="6"/>
      <c r="D64" s="6"/>
      <c r="E64" s="6" t="s">
        <v>258</v>
      </c>
      <c r="F64" s="6" t="s">
        <v>175</v>
      </c>
      <c r="G64" s="6" t="s">
        <v>176</v>
      </c>
      <c r="H64" s="6" t="s">
        <v>143</v>
      </c>
      <c r="I64" s="5">
        <v>5</v>
      </c>
      <c r="J64" s="6" t="s">
        <v>144</v>
      </c>
      <c r="K64" s="6" t="s">
        <v>251</v>
      </c>
      <c r="L64" s="9"/>
      <c r="M64" s="9"/>
      <c r="N64" s="10"/>
    </row>
    <row r="65" spans="1:14">
      <c r="A65" s="6"/>
      <c r="B65" s="6"/>
      <c r="C65" s="6"/>
      <c r="D65" s="6"/>
      <c r="E65" s="6" t="s">
        <v>259</v>
      </c>
      <c r="F65" s="6" t="s">
        <v>175</v>
      </c>
      <c r="G65" s="6" t="s">
        <v>176</v>
      </c>
      <c r="H65" s="6" t="s">
        <v>143</v>
      </c>
      <c r="I65" s="5">
        <v>4</v>
      </c>
      <c r="J65" s="6" t="s">
        <v>144</v>
      </c>
      <c r="K65" s="6" t="s">
        <v>260</v>
      </c>
      <c r="L65" s="9"/>
      <c r="M65" s="9"/>
      <c r="N65" s="10"/>
    </row>
    <row r="66" spans="1:14">
      <c r="A66" s="6"/>
      <c r="B66" s="6"/>
      <c r="C66" s="6"/>
      <c r="D66" s="6"/>
      <c r="E66" s="6" t="s">
        <v>261</v>
      </c>
      <c r="F66" s="6" t="s">
        <v>175</v>
      </c>
      <c r="G66" s="6" t="s">
        <v>176</v>
      </c>
      <c r="H66" s="6" t="s">
        <v>143</v>
      </c>
      <c r="I66" s="5">
        <v>4</v>
      </c>
      <c r="J66" s="6" t="s">
        <v>144</v>
      </c>
      <c r="K66" s="6" t="s">
        <v>251</v>
      </c>
      <c r="L66" s="9"/>
      <c r="M66" s="9"/>
      <c r="N66" s="10"/>
    </row>
    <row r="67" spans="1:14">
      <c r="A67" s="6"/>
      <c r="B67" s="6"/>
      <c r="C67" s="6"/>
      <c r="D67" s="6"/>
      <c r="E67" s="6" t="s">
        <v>262</v>
      </c>
      <c r="F67" s="6" t="s">
        <v>175</v>
      </c>
      <c r="G67" s="6" t="s">
        <v>176</v>
      </c>
      <c r="H67" s="6" t="s">
        <v>143</v>
      </c>
      <c r="I67" s="5">
        <v>4</v>
      </c>
      <c r="J67" s="6" t="s">
        <v>144</v>
      </c>
      <c r="K67" s="6" t="s">
        <v>263</v>
      </c>
      <c r="L67" s="9"/>
      <c r="M67" s="9"/>
      <c r="N67" s="10"/>
    </row>
    <row r="68" spans="1:14">
      <c r="A68" s="6"/>
      <c r="B68" s="6"/>
      <c r="C68" s="6"/>
      <c r="D68" s="6"/>
      <c r="E68" s="6" t="s">
        <v>264</v>
      </c>
      <c r="F68" s="6" t="s">
        <v>151</v>
      </c>
      <c r="G68" s="6" t="s">
        <v>152</v>
      </c>
      <c r="H68" s="6" t="s">
        <v>143</v>
      </c>
      <c r="I68" s="5">
        <v>4</v>
      </c>
      <c r="J68" s="6" t="s">
        <v>144</v>
      </c>
      <c r="K68" s="6" t="s">
        <v>251</v>
      </c>
      <c r="L68" s="9"/>
      <c r="M68" s="9"/>
      <c r="N68" s="10"/>
    </row>
    <row r="69" spans="1:14">
      <c r="A69" s="3" t="s">
        <v>265</v>
      </c>
      <c r="B69" s="2" t="s">
        <v>157</v>
      </c>
      <c r="M69" s="11" t="s">
        <v>158</v>
      </c>
      <c r="N69" s="10"/>
    </row>
    <row r="71" spans="1:14">
      <c r="A71" s="6" t="s">
        <v>266</v>
      </c>
      <c r="B71" s="6" t="s">
        <v>267</v>
      </c>
      <c r="C71" s="6" t="s">
        <v>139</v>
      </c>
      <c r="D71" s="6" t="s">
        <v>205</v>
      </c>
      <c r="E71" s="6" t="s">
        <v>268</v>
      </c>
      <c r="F71" s="6" t="s">
        <v>141</v>
      </c>
      <c r="G71" s="6" t="s">
        <v>142</v>
      </c>
      <c r="H71" s="6" t="s">
        <v>143</v>
      </c>
      <c r="I71" s="5">
        <v>4</v>
      </c>
      <c r="J71" s="6" t="s">
        <v>144</v>
      </c>
      <c r="K71" s="6" t="s">
        <v>269</v>
      </c>
      <c r="L71" s="9"/>
      <c r="M71" s="9"/>
      <c r="N71" s="10"/>
    </row>
    <row r="72" spans="1:14">
      <c r="A72" s="6"/>
      <c r="B72" s="6"/>
      <c r="C72" s="6"/>
      <c r="D72" s="6"/>
      <c r="E72" s="6" t="s">
        <v>270</v>
      </c>
      <c r="F72" s="6" t="s">
        <v>271</v>
      </c>
      <c r="G72" s="6" t="s">
        <v>272</v>
      </c>
      <c r="H72" s="6" t="s">
        <v>143</v>
      </c>
      <c r="I72" s="5">
        <v>4</v>
      </c>
      <c r="J72" s="6" t="s">
        <v>230</v>
      </c>
      <c r="K72" s="6" t="s">
        <v>273</v>
      </c>
      <c r="L72" s="9"/>
      <c r="M72" s="9"/>
      <c r="N72" s="10"/>
    </row>
    <row r="73" spans="1:14">
      <c r="A73" s="6"/>
      <c r="B73" s="6"/>
      <c r="C73" s="6"/>
      <c r="D73" s="6"/>
      <c r="E73" s="6" t="s">
        <v>274</v>
      </c>
      <c r="F73" s="6" t="s">
        <v>151</v>
      </c>
      <c r="G73" s="6" t="s">
        <v>152</v>
      </c>
      <c r="H73" s="6" t="s">
        <v>143</v>
      </c>
      <c r="I73" s="5">
        <v>4</v>
      </c>
      <c r="J73" s="6" t="s">
        <v>144</v>
      </c>
      <c r="K73" s="6" t="s">
        <v>275</v>
      </c>
      <c r="L73" s="9"/>
      <c r="M73" s="9"/>
      <c r="N73" s="10"/>
    </row>
    <row r="74" spans="1:14">
      <c r="A74" s="3" t="s">
        <v>276</v>
      </c>
      <c r="B74" s="2" t="s">
        <v>157</v>
      </c>
      <c r="M74" s="11" t="s">
        <v>158</v>
      </c>
      <c r="N74" s="10"/>
    </row>
    <row r="76" spans="1:14">
      <c r="A76" s="6" t="s">
        <v>277</v>
      </c>
      <c r="B76" s="6" t="s">
        <v>278</v>
      </c>
      <c r="C76" s="6" t="s">
        <v>139</v>
      </c>
      <c r="D76" s="6" t="s">
        <v>205</v>
      </c>
      <c r="E76" s="6" t="s">
        <v>279</v>
      </c>
      <c r="F76" s="6" t="s">
        <v>141</v>
      </c>
      <c r="G76" s="6" t="s">
        <v>142</v>
      </c>
      <c r="H76" s="6" t="s">
        <v>143</v>
      </c>
      <c r="I76" s="5">
        <v>4</v>
      </c>
      <c r="J76" s="6" t="s">
        <v>144</v>
      </c>
      <c r="K76" s="6" t="s">
        <v>242</v>
      </c>
      <c r="L76" s="9"/>
      <c r="M76" s="9"/>
      <c r="N76" s="10"/>
    </row>
    <row r="77" spans="1:14">
      <c r="A77" s="6"/>
      <c r="B77" s="6"/>
      <c r="C77" s="6"/>
      <c r="D77" s="6"/>
      <c r="E77" s="6" t="s">
        <v>280</v>
      </c>
      <c r="F77" s="6" t="s">
        <v>147</v>
      </c>
      <c r="G77" s="6" t="s">
        <v>148</v>
      </c>
      <c r="H77" s="6" t="s">
        <v>143</v>
      </c>
      <c r="I77" s="5">
        <v>4</v>
      </c>
      <c r="J77" s="6" t="s">
        <v>144</v>
      </c>
      <c r="K77" s="6" t="s">
        <v>281</v>
      </c>
      <c r="L77" s="9"/>
      <c r="M77" s="9"/>
      <c r="N77" s="10"/>
    </row>
    <row r="78" spans="1:14">
      <c r="A78" s="6"/>
      <c r="B78" s="6"/>
      <c r="C78" s="6"/>
      <c r="D78" s="6"/>
      <c r="E78" s="6" t="s">
        <v>282</v>
      </c>
      <c r="F78" s="6" t="s">
        <v>147</v>
      </c>
      <c r="G78" s="6" t="s">
        <v>148</v>
      </c>
      <c r="H78" s="6" t="s">
        <v>143</v>
      </c>
      <c r="I78" s="5">
        <v>4</v>
      </c>
      <c r="J78" s="6" t="s">
        <v>144</v>
      </c>
      <c r="K78" s="6" t="s">
        <v>283</v>
      </c>
      <c r="L78" s="9"/>
      <c r="M78" s="9"/>
      <c r="N78" s="10"/>
    </row>
    <row r="79" spans="1:14">
      <c r="A79" s="3" t="s">
        <v>284</v>
      </c>
      <c r="B79" s="2" t="s">
        <v>157</v>
      </c>
      <c r="M79" s="11" t="s">
        <v>158</v>
      </c>
      <c r="N79" s="10"/>
    </row>
    <row r="81" spans="1:14">
      <c r="A81" s="6" t="s">
        <v>75</v>
      </c>
      <c r="B81" s="6" t="s">
        <v>285</v>
      </c>
      <c r="C81" s="6" t="s">
        <v>139</v>
      </c>
      <c r="D81" s="6" t="s">
        <v>205</v>
      </c>
      <c r="E81" s="6" t="s">
        <v>286</v>
      </c>
      <c r="F81" s="6" t="s">
        <v>287</v>
      </c>
      <c r="G81" s="6" t="s">
        <v>288</v>
      </c>
      <c r="H81" s="6" t="s">
        <v>289</v>
      </c>
      <c r="I81" s="5">
        <v>2</v>
      </c>
      <c r="J81" s="6" t="s">
        <v>230</v>
      </c>
      <c r="K81" s="6" t="s">
        <v>166</v>
      </c>
      <c r="L81" s="9"/>
      <c r="M81" s="9"/>
      <c r="N81" s="10"/>
    </row>
    <row r="82" spans="1:14">
      <c r="A82" s="6"/>
      <c r="B82" s="6"/>
      <c r="C82" s="6"/>
      <c r="D82" s="6"/>
      <c r="E82" s="6" t="s">
        <v>290</v>
      </c>
      <c r="F82" s="6" t="s">
        <v>141</v>
      </c>
      <c r="G82" s="6" t="s">
        <v>142</v>
      </c>
      <c r="H82" s="6" t="s">
        <v>289</v>
      </c>
      <c r="I82" s="5">
        <v>3</v>
      </c>
      <c r="J82" s="6" t="s">
        <v>144</v>
      </c>
      <c r="K82" s="6" t="s">
        <v>291</v>
      </c>
      <c r="L82" s="9"/>
      <c r="M82" s="9"/>
      <c r="N82" s="10"/>
    </row>
    <row r="83" spans="1:14">
      <c r="A83" s="6"/>
      <c r="B83" s="6"/>
      <c r="C83" s="6"/>
      <c r="D83" s="6"/>
      <c r="E83" s="6" t="s">
        <v>292</v>
      </c>
      <c r="F83" s="6" t="s">
        <v>293</v>
      </c>
      <c r="G83" s="6" t="s">
        <v>294</v>
      </c>
      <c r="H83" s="6" t="s">
        <v>295</v>
      </c>
      <c r="I83" s="5">
        <v>3</v>
      </c>
      <c r="J83" s="6" t="s">
        <v>230</v>
      </c>
      <c r="K83" s="6" t="s">
        <v>296</v>
      </c>
      <c r="L83" s="9"/>
      <c r="M83" s="9"/>
      <c r="N83" s="10"/>
    </row>
    <row r="84" spans="1:14">
      <c r="A84" s="6"/>
      <c r="B84" s="6"/>
      <c r="C84" s="6"/>
      <c r="D84" s="6"/>
      <c r="E84" s="6" t="s">
        <v>297</v>
      </c>
      <c r="F84" s="6" t="s">
        <v>293</v>
      </c>
      <c r="G84" s="6" t="s">
        <v>294</v>
      </c>
      <c r="H84" s="6" t="s">
        <v>295</v>
      </c>
      <c r="I84" s="5">
        <v>3</v>
      </c>
      <c r="J84" s="6" t="s">
        <v>230</v>
      </c>
      <c r="K84" s="6" t="s">
        <v>298</v>
      </c>
      <c r="L84" s="9"/>
      <c r="M84" s="9"/>
      <c r="N84" s="10"/>
    </row>
    <row r="85" spans="1:14">
      <c r="A85" s="6"/>
      <c r="B85" s="6"/>
      <c r="C85" s="6"/>
      <c r="D85" s="6"/>
      <c r="E85" s="6" t="s">
        <v>299</v>
      </c>
      <c r="F85" s="6" t="s">
        <v>271</v>
      </c>
      <c r="G85" s="6" t="s">
        <v>272</v>
      </c>
      <c r="H85" s="6" t="s">
        <v>295</v>
      </c>
      <c r="I85" s="5">
        <v>3</v>
      </c>
      <c r="J85" s="6" t="s">
        <v>230</v>
      </c>
      <c r="K85" s="6" t="s">
        <v>188</v>
      </c>
      <c r="L85" s="9"/>
      <c r="M85" s="9"/>
      <c r="N85" s="10"/>
    </row>
    <row r="86" spans="1:14">
      <c r="A86" s="6"/>
      <c r="B86" s="6"/>
      <c r="C86" s="6"/>
      <c r="D86" s="6"/>
      <c r="E86" s="6" t="s">
        <v>300</v>
      </c>
      <c r="F86" s="6" t="s">
        <v>175</v>
      </c>
      <c r="G86" s="6" t="s">
        <v>176</v>
      </c>
      <c r="H86" s="6" t="s">
        <v>289</v>
      </c>
      <c r="I86" s="5">
        <v>3</v>
      </c>
      <c r="J86" s="6" t="s">
        <v>144</v>
      </c>
      <c r="K86" s="6" t="s">
        <v>301</v>
      </c>
      <c r="L86" s="9"/>
      <c r="M86" s="9"/>
      <c r="N86" s="10"/>
    </row>
    <row r="87" spans="1:14">
      <c r="A87" s="6"/>
      <c r="B87" s="6"/>
      <c r="C87" s="6"/>
      <c r="D87" s="6"/>
      <c r="E87" s="6" t="s">
        <v>302</v>
      </c>
      <c r="F87" s="6" t="s">
        <v>179</v>
      </c>
      <c r="G87" s="6" t="s">
        <v>180</v>
      </c>
      <c r="H87" s="6" t="s">
        <v>295</v>
      </c>
      <c r="I87" s="5">
        <v>3</v>
      </c>
      <c r="J87" s="6" t="s">
        <v>144</v>
      </c>
      <c r="K87" s="6" t="s">
        <v>298</v>
      </c>
      <c r="L87" s="9"/>
      <c r="M87" s="9"/>
      <c r="N87" s="10"/>
    </row>
    <row r="88" spans="1:14">
      <c r="A88" s="6"/>
      <c r="B88" s="6"/>
      <c r="C88" s="6"/>
      <c r="D88" s="6"/>
      <c r="E88" s="6" t="s">
        <v>303</v>
      </c>
      <c r="F88" s="6" t="s">
        <v>228</v>
      </c>
      <c r="G88" s="6" t="s">
        <v>229</v>
      </c>
      <c r="H88" s="6" t="s">
        <v>289</v>
      </c>
      <c r="I88" s="5">
        <v>3</v>
      </c>
      <c r="J88" s="6" t="s">
        <v>230</v>
      </c>
      <c r="K88" s="6" t="s">
        <v>304</v>
      </c>
      <c r="L88" s="9"/>
      <c r="M88" s="9"/>
      <c r="N88" s="10"/>
    </row>
    <row r="89" spans="1:14">
      <c r="A89" s="6"/>
      <c r="B89" s="6"/>
      <c r="C89" s="6"/>
      <c r="D89" s="6"/>
      <c r="E89" s="6" t="s">
        <v>305</v>
      </c>
      <c r="F89" s="6" t="s">
        <v>240</v>
      </c>
      <c r="G89" s="6" t="s">
        <v>241</v>
      </c>
      <c r="H89" s="6" t="s">
        <v>295</v>
      </c>
      <c r="I89" s="5">
        <v>3</v>
      </c>
      <c r="J89" s="6" t="s">
        <v>230</v>
      </c>
      <c r="K89" s="6" t="s">
        <v>298</v>
      </c>
      <c r="L89" s="9"/>
      <c r="M89" s="9"/>
      <c r="N89" s="10"/>
    </row>
    <row r="90" spans="1:14">
      <c r="A90" s="3" t="s">
        <v>306</v>
      </c>
      <c r="B90" s="2" t="s">
        <v>157</v>
      </c>
      <c r="M90" s="11" t="s">
        <v>158</v>
      </c>
      <c r="N90" s="10"/>
    </row>
    <row r="94" spans="1:14">
      <c r="A94" s="3" t="s">
        <v>307</v>
      </c>
    </row>
    <row r="95" spans="1:14">
      <c r="A95" t="s">
        <v>308</v>
      </c>
      <c r="D95" t="s">
        <v>309</v>
      </c>
      <c r="G95" t="s">
        <v>310</v>
      </c>
    </row>
  </sheetData>
  <mergeCells count="4">
    <mergeCell ref="A1:N1"/>
    <mergeCell ref="A2:N2"/>
    <mergeCell ref="A3:N3"/>
    <mergeCell ref="A4:N4"/>
  </mergeCells>
  <dataValidations count="143">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M7">
      <formula1>"VALIDATED - Use in report,REJECTED - Insufficient evidence,REVISED - Needs statement changes,MERGE - Combine with other theme"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M8">
      <formula1>"VALIDATED - Use in report,REJECTED - Insufficient evidence,REVISED - Needs statement changes,MERGE - Combine with other theme"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M9">
      <formula1>"VALIDATED - Use in report,REJECTED - Insufficient evidence,REVISED - Needs statement changes,MERGE - Combine with other theme"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0">
      <formula1>"VALIDATED - Use in report,REJECTED - Insufficient evidence,REVISED - Needs statement changes,MERGE - Combine with other theme"</formula1>
    </dataValidation>
    <dataValidation type="list" allowBlank="1" showInputMessage="1" showErrorMessage="1" sqref="M11">
      <formula1>"PENDING REVIEW,VALIDATED - Include in Report,REJECTED - Exclude from Report,NEEDS REVISION,FEATURED - Highlight in Executive Summary"</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M13">
      <formula1>"VALIDATED - Use in report,REJECTED - Insufficient evidence,REVISED - Needs statement changes,MERGE - Combine with other theme"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M14">
      <formula1>"VALIDATED - Use in report,REJECTED - Insufficient evidence,REVISED - Needs statement changes,MERGE - Combine with other theme"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M15">
      <formula1>"VALIDATED - Use in report,REJECTED - Insufficient evidence,REVISED - Needs statement changes,MERGE - Combine with other theme"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M16">
      <formula1>"VALIDATED - Use in report,REJECTED - Insufficient evidence,REVISED - Needs statement changes,MERGE - Combine with other theme"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M17">
      <formula1>"VALIDATED - Use in report,REJECTED - Insufficient evidence,REVISED - Needs statement changes,MERGE - Combine with other theme"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M18">
      <formula1>"VALIDATED - Use in report,REJECTED - Insufficient evidence,REVISED - Needs statement changes,MERGE - Combine with other theme"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M19">
      <formula1>"VALIDATED - Use in report,REJECTED - Insufficient evidence,REVISED - Needs statement changes,MERGE - Combine with other theme"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M20">
      <formula1>"VALIDATED - Use in report,REJECTED - Insufficient evidence,REVISED - Needs statement changes,MERGE - Combine with other theme"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M21">
      <formula1>"VALIDATED - Use in report,REJECTED - Insufficient evidence,REVISED - Needs statement changes,MERGE - Combine with other theme"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M22">
      <formula1>"VALIDATED - Use in report,REJECTED - Insufficient evidence,REVISED - Needs statement changes,MERGE - Combine with other theme"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M23">
      <formula1>"VALIDATED - Use in report,REJECTED - Insufficient evidence,REVISED - Needs statement changes,MERGE - Combine with other theme"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M24">
      <formula1>"VALIDATED - Use in report,REJECTED - Insufficient evidence,REVISED - Needs statement changes,MERGE - Combine with other theme"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M25">
      <formula1>"VALIDATED - Use in report,REJECTED - Insufficient evidence,REVISED - Needs statement changes,MERGE - Combine with other theme"</formula1>
    </dataValidation>
    <dataValidation type="list" allowBlank="1" showInputMessage="1" showErrorMessage="1" sqref="M26">
      <formula1>"PENDING REVIEW,VALIDATED - Include in Report,REJECTED - Exclude from Report,NEEDS REVISION,FEATURED - Highlight in Executive Summary"</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M28">
      <formula1>"VALIDATED - Use in report,REJECTED - Insufficient evidence,REVISED - Needs statement changes,MERGE - Combine with other theme"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29">
      <formula1>"VALIDATED - Use in report,REJECTED - Insufficient evidence,REVISED - Needs statement changes,MERGE - Combine with other theme"</formula1>
    </dataValidation>
    <dataValidation type="list" allowBlank="1" showInputMessage="1" showErrorMessage="1" sqref="L30">
      <formula1>"FEATURED - Executive summary,PRIMARY - Main evidence,SUPPORTING - Background,EXCLUDE - Do not use"</formula1>
    </dataValidation>
    <dataValidation type="list" allowBlank="1" showInputMessage="1" showErrorMessage="1" sqref="M30">
      <formula1>"VALIDATED - Use in report,REJECTED - Insufficient evidence,REVISED - Needs statement changes,MERGE - Combine with other theme"</formula1>
    </dataValidation>
    <dataValidation type="list" allowBlank="1" showInputMessage="1" showErrorMessage="1" sqref="L31">
      <formula1>"FEATURED - Executive summary,PRIMARY - Main evidence,SUPPORTING - Background,EXCLUDE - Do not use"</formula1>
    </dataValidation>
    <dataValidation type="list" allowBlank="1" showInputMessage="1" showErrorMessage="1" sqref="M31">
      <formula1>"VALIDATED - Use in report,REJECTED - Insufficient evidence,REVISED - Needs statement changes,MERGE - Combine with other theme"</formula1>
    </dataValidation>
    <dataValidation type="list" allowBlank="1" showInputMessage="1" showErrorMessage="1" sqref="M32">
      <formula1>"PENDING REVIEW,VALIDATED - Include in Report,REJECTED - Exclude from Report,NEEDS REVISION,FEATURED - Highlight in Executive Summary"</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M34">
      <formula1>"VALIDATED - Use in report,REJECTED - Insufficient evidence,REVISED - Needs statement changes,MERGE - Combine with other theme"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M35">
      <formula1>"VALIDATED - Use in report,REJECTED - Insufficient evidence,REVISED - Needs statement changes,MERGE - Combine with other theme"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M36">
      <formula1>"VALIDATED - Use in report,REJECTED - Insufficient evidence,REVISED - Needs statement changes,MERGE - Combine with other theme"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7">
      <formula1>"VALIDATED - Use in report,REJECTED - Insufficient evidence,REVISED - Needs statement changes,MERGE - Combine with other theme"</formula1>
    </dataValidation>
    <dataValidation type="list" allowBlank="1" showInputMessage="1" showErrorMessage="1" sqref="L38">
      <formula1>"FEATURED - Executive summary,PRIMARY - Main evidence,SUPPORTING - Background,EXCLUDE - Do not use"</formula1>
    </dataValidation>
    <dataValidation type="list" allowBlank="1" showInputMessage="1" showErrorMessage="1" sqref="M38">
      <formula1>"VALIDATED - Use in report,REJECTED - Insufficient evidence,REVISED - Needs statement changes,MERGE - Combine with other theme"</formula1>
    </dataValidation>
    <dataValidation type="list" allowBlank="1" showInputMessage="1" showErrorMessage="1" sqref="L39">
      <formula1>"FEATURED - Executive summary,PRIMARY - Main evidence,SUPPORTING - Background,EXCLUDE - Do not use"</formula1>
    </dataValidation>
    <dataValidation type="list" allowBlank="1" showInputMessage="1" showErrorMessage="1" sqref="M39">
      <formula1>"VALIDATED - Use in report,REJECTED - Insufficient evidence,REVISED - Needs statement changes,MERGE - Combine with other theme"</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M40">
      <formula1>"VALIDATED - Use in report,REJECTED - Insufficient evidence,REVISED - Needs statement changes,MERGE - Combine with other theme"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M41">
      <formula1>"VALIDATED - Use in report,REJECTED - Insufficient evidence,REVISED - Needs statement changes,MERGE - Combine with other theme"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M42">
      <formula1>"VALIDATED - Use in report,REJECTED - Insufficient evidence,REVISED - Needs statement changes,MERGE - Combine with other theme"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M43">
      <formula1>"VALIDATED - Use in report,REJECTED - Insufficient evidence,REVISED - Needs statement changes,MERGE - Combine with other theme"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M44">
      <formula1>"VALIDATED - Use in report,REJECTED - Insufficient evidence,REVISED - Needs statement changes,MERGE - Combine with other theme"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5">
      <formula1>"VALIDATED - Use in report,REJECTED - Insufficient evidence,REVISED - Needs statement changes,MERGE - Combine with other theme"</formula1>
    </dataValidation>
    <dataValidation type="list" allowBlank="1" showInputMessage="1" showErrorMessage="1" sqref="L46">
      <formula1>"FEATURED - Executive summary,PRIMARY - Main evidence,SUPPORTING - Background,EXCLUDE - Do not use"</formula1>
    </dataValidation>
    <dataValidation type="list" allowBlank="1" showInputMessage="1" showErrorMessage="1" sqref="M46">
      <formula1>"VALIDATED - Use in report,REJECTED - Insufficient evidence,REVISED - Needs statement changes,MERGE - Combine with other theme"</formula1>
    </dataValidation>
    <dataValidation type="list" allowBlank="1" showInputMessage="1" showErrorMessage="1" sqref="L47">
      <formula1>"FEATURED - Executive summary,PRIMARY - Main evidence,SUPPORTING - Background,EXCLUDE - Do not use"</formula1>
    </dataValidation>
    <dataValidation type="list" allowBlank="1" showInputMessage="1" showErrorMessage="1" sqref="M47">
      <formula1>"VALIDATED - Use in report,REJECTED - Insufficient evidence,REVISED - Needs statement changes,MERGE - Combine with other theme"</formula1>
    </dataValidation>
    <dataValidation type="list" allowBlank="1" showInputMessage="1" showErrorMessage="1" sqref="M48">
      <formula1>"PENDING REVIEW,VALIDATED - Include in Report,REJECTED - Exclude from Report,NEEDS REVISION,FEATURED - Highlight in Executive Summary"</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M50">
      <formula1>"VALIDATED - Use in report,REJECTED - Insufficient evidence,REVISED - Needs statement changes,MERGE - Combine with other theme"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M51">
      <formula1>"VALIDATED - Use in report,REJECTED - Insufficient evidence,REVISED - Needs statement changes,MERGE - Combine with other theme"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M52">
      <formula1>"VALIDATED - Use in report,REJECTED - Insufficient evidence,REVISED - Needs statement changes,MERGE - Combine with other theme"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M53">
      <formula1>"VALIDATED - Use in report,REJECTED - Insufficient evidence,REVISED - Needs statement changes,MERGE - Combine with other theme"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M54">
      <formula1>"VALIDATED - Use in report,REJECTED - Insufficient evidence,REVISED - Needs statement changes,MERGE - Combine with other theme"</formula1>
    </dataValidation>
    <dataValidation type="list" allowBlank="1" showInputMessage="1" showErrorMessage="1" sqref="M55">
      <formula1>"PENDING REVIEW,VALIDATED - Include in Report,REJECTED - Exclude from Report,NEEDS REVISION,FEATURED - Highlight in Executive Summary"</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M57">
      <formula1>"VALIDATED - Use in report,REJECTED - Insufficient evidence,REVISED - Needs statement changes,MERGE - Combine with other theme"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M58">
      <formula1>"VALIDATED - Use in report,REJECTED - Insufficient evidence,REVISED - Needs statement changes,MERGE - Combine with other theme"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M59">
      <formula1>"VALIDATED - Use in report,REJECTED - Insufficient evidence,REVISED - Needs statement changes,MERGE - Combine with other theme"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M60">
      <formula1>"VALIDATED - Use in report,REJECTED - Insufficient evidence,REVISED - Needs statement changes,MERGE - Combine with other theme"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M61">
      <formula1>"VALIDATED - Use in report,REJECTED - Insufficient evidence,REVISED - Needs statement changes,MERGE - Combine with other theme"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M62">
      <formula1>"VALIDATED - Use in report,REJECTED - Insufficient evidence,REVISED - Needs statement changes,MERGE - Combine with other theme"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M63">
      <formula1>"VALIDATED - Use in report,REJECTED - Insufficient evidence,REVISED - Needs statement changes,MERGE - Combine with other theme"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M64">
      <formula1>"VALIDATED - Use in report,REJECTED - Insufficient evidence,REVISED - Needs statement changes,MERGE - Combine with other theme"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M65">
      <formula1>"VALIDATED - Use in report,REJECTED - Insufficient evidence,REVISED - Needs statement changes,MERGE - Combine with other theme"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M66">
      <formula1>"VALIDATED - Use in report,REJECTED - Insufficient evidence,REVISED - Needs statement changes,MERGE - Combine with other theme"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M67">
      <formula1>"VALIDATED - Use in report,REJECTED - Insufficient evidence,REVISED - Needs statement changes,MERGE - Combine with other theme"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M68">
      <formula1>"VALIDATED - Use in report,REJECTED - Insufficient evidence,REVISED - Needs statement changes,MERGE - Combine with other theme"</formula1>
    </dataValidation>
    <dataValidation type="list" allowBlank="1" showInputMessage="1" showErrorMessage="1" sqref="M69">
      <formula1>"PENDING REVIEW,VALIDATED - Include in Report,REJECTED - Exclude from Report,NEEDS REVISION,FEATURED - Highlight in Executive Summary"</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M71">
      <formula1>"VALIDATED - Use in report,REJECTED - Insufficient evidence,REVISED - Needs statement changes,MERGE - Combine with other theme"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M72">
      <formula1>"VALIDATED - Use in report,REJECTED - Insufficient evidence,REVISED - Needs statement changes,MERGE - Combine with other theme"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M73">
      <formula1>"VALIDATED - Use in report,REJECTED - Insufficient evidence,REVISED - Needs statement changes,MERGE - Combine with other theme"</formula1>
    </dataValidation>
    <dataValidation type="list" allowBlank="1" showInputMessage="1" showErrorMessage="1" sqref="M74">
      <formula1>"PENDING REVIEW,VALIDATED - Include in Report,REJECTED - Exclude from Report,NEEDS REVISION,FEATURED - Highlight in Executive Summary"</formula1>
    </dataValidation>
    <dataValidation type="list" allowBlank="1" showInputMessage="1" showErrorMessage="1" sqref="L76">
      <formula1>"FEATURED - Executive summary,PRIMARY - Main evidence,SUPPORTING - Background,EXCLUDE - Do not use"</formula1>
    </dataValidation>
    <dataValidation type="list" allowBlank="1" showInputMessage="1" showErrorMessage="1" sqref="M76">
      <formula1>"VALIDATED - Use in report,REJECTED - Insufficient evidence,REVISED - Needs statement changes,MERGE - Combine with other theme"</formula1>
    </dataValidation>
    <dataValidation type="list" allowBlank="1" showInputMessage="1" showErrorMessage="1" sqref="L77">
      <formula1>"FEATURED - Executive summary,PRIMARY - Main evidence,SUPPORTING - Background,EXCLUDE - Do not use"</formula1>
    </dataValidation>
    <dataValidation type="list" allowBlank="1" showInputMessage="1" showErrorMessage="1" sqref="M77">
      <formula1>"VALIDATED - Use in report,REJECTED - Insufficient evidence,REVISED - Needs statement changes,MERGE - Combine with other theme"</formula1>
    </dataValidation>
    <dataValidation type="list" allowBlank="1" showInputMessage="1" showErrorMessage="1" sqref="L78">
      <formula1>"FEATURED - Executive summary,PRIMARY - Main evidence,SUPPORTING - Background,EXCLUDE - Do not use"</formula1>
    </dataValidation>
    <dataValidation type="list" allowBlank="1" showInputMessage="1" showErrorMessage="1" sqref="M78">
      <formula1>"VALIDATED - Use in report,REJECTED - Insufficient evidence,REVISED - Needs statement changes,MERGE - Combine with other theme"</formula1>
    </dataValidation>
    <dataValidation type="list" allowBlank="1" showInputMessage="1" showErrorMessage="1" sqref="M79">
      <formula1>"PENDING REVIEW,VALIDATED - Include in Report,REJECTED - Exclude from Report,NEEDS REVISION,FEATURED - Highlight in Executive Summary"</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M81">
      <formula1>"VALIDATED - Use in report,REJECTED - Insufficient evidence,REVISED - Needs statement changes,MERGE - Combine with other theme"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M82">
      <formula1>"VALIDATED - Use in report,REJECTED - Insufficient evidence,REVISED - Needs statement changes,MERGE - Combine with other theme"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M83">
      <formula1>"VALIDATED - Use in report,REJECTED - Insufficient evidence,REVISED - Needs statement changes,MERGE - Combine with other theme"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M84">
      <formula1>"VALIDATED - Use in report,REJECTED - Insufficient evidence,REVISED - Needs statement changes,MERGE - Combine with other theme"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M85">
      <formula1>"VALIDATED - Use in report,REJECTED - Insufficient evidence,REVISED - Needs statement changes,MERGE - Combine with other theme"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M86">
      <formula1>"VALIDATED - Use in report,REJECTED - Insufficient evidence,REVISED - Needs statement changes,MERGE - Combine with other theme"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M87">
      <formula1>"VALIDATED - Use in report,REJECTED - Insufficient evidence,REVISED - Needs statement changes,MERGE - Combine with other theme"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8">
      <formula1>"VALIDATED - Use in report,REJECTED - Insufficient evidence,REVISED - Needs statement changes,MERGE - Combine with other theme"</formula1>
    </dataValidation>
    <dataValidation type="list" allowBlank="1" showInputMessage="1" showErrorMessage="1" sqref="L89">
      <formula1>"FEATURED - Executive summary,PRIMARY - Main evidence,SUPPORTING - Background,EXCLUDE - Do not use"</formula1>
    </dataValidation>
    <dataValidation type="list" allowBlank="1" showInputMessage="1" showErrorMessage="1" sqref="M89">
      <formula1>"VALIDATED - Use in report,REJECTED - Insufficient evidence,REVISED - Needs statement changes,MERGE - Combine with other theme"</formula1>
    </dataValidation>
    <dataValidation type="list" allowBlank="1" showInputMessage="1" showErrorMessage="1" sqref="M90">
      <formula1>"PENDING REVIEW,VALIDATED - Include in Report,REJECTED - Exclude from Report,NEEDS REVISION,FEATURED - Highlight in Executive Summary"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4">
      <c r="A1" s="1" t="s">
        <v>311</v>
      </c>
      <c r="B1" s="1"/>
      <c r="C1" s="1"/>
      <c r="D1" s="1"/>
      <c r="E1" s="1"/>
      <c r="F1" s="1"/>
      <c r="G1" s="1"/>
      <c r="H1" s="1"/>
      <c r="I1" s="1"/>
      <c r="J1" s="1"/>
      <c r="K1" s="1"/>
      <c r="L1" s="1"/>
      <c r="M1" s="1"/>
      <c r="N1" s="1"/>
    </row>
    <row r="2" spans="1:14">
      <c r="A2" s="2" t="s">
        <v>312</v>
      </c>
      <c r="B2" s="2"/>
      <c r="C2" s="2"/>
      <c r="D2" s="2"/>
      <c r="E2" s="2"/>
      <c r="F2" s="2"/>
      <c r="G2" s="2"/>
      <c r="H2" s="2"/>
      <c r="I2" s="2"/>
      <c r="J2" s="2"/>
      <c r="K2" s="2"/>
      <c r="L2" s="2"/>
      <c r="M2" s="2"/>
      <c r="N2" s="2"/>
    </row>
    <row r="3" spans="1:14">
      <c r="A3" s="6" t="s">
        <v>313</v>
      </c>
      <c r="B3" s="6"/>
      <c r="C3" s="6"/>
      <c r="D3" s="6"/>
      <c r="E3" s="6"/>
      <c r="F3" s="6"/>
      <c r="G3" s="6"/>
      <c r="H3" s="6"/>
      <c r="I3" s="6"/>
      <c r="J3" s="6"/>
      <c r="K3" s="6"/>
      <c r="L3" s="6"/>
      <c r="M3" s="6"/>
      <c r="N3" s="6"/>
    </row>
    <row r="4" spans="1:14">
      <c r="A4" s="6" t="s">
        <v>314</v>
      </c>
      <c r="B4" s="6"/>
      <c r="C4" s="6"/>
      <c r="D4" s="6"/>
      <c r="E4" s="6"/>
      <c r="F4" s="6"/>
      <c r="G4" s="6"/>
      <c r="H4" s="6"/>
      <c r="I4" s="6"/>
      <c r="J4" s="6"/>
      <c r="K4" s="6"/>
      <c r="L4" s="6"/>
      <c r="M4" s="6"/>
      <c r="N4" s="6"/>
    </row>
    <row r="6" spans="1:14">
      <c r="A6" s="3" t="s">
        <v>124</v>
      </c>
      <c r="B6" s="3" t="s">
        <v>125</v>
      </c>
      <c r="C6" s="3" t="s">
        <v>126</v>
      </c>
      <c r="D6" s="3" t="s">
        <v>43</v>
      </c>
      <c r="E6" s="3" t="s">
        <v>127</v>
      </c>
      <c r="F6" s="3" t="s">
        <v>128</v>
      </c>
      <c r="G6" s="3" t="s">
        <v>129</v>
      </c>
      <c r="H6" s="3" t="s">
        <v>130</v>
      </c>
      <c r="I6" s="3" t="s">
        <v>131</v>
      </c>
      <c r="J6" s="3" t="s">
        <v>132</v>
      </c>
      <c r="K6" s="3" t="s">
        <v>133</v>
      </c>
      <c r="L6" s="3" t="s">
        <v>134</v>
      </c>
      <c r="M6" s="3" t="s">
        <v>135</v>
      </c>
      <c r="N6" s="3" t="s">
        <v>136</v>
      </c>
    </row>
    <row r="7" spans="1:14">
      <c r="A7" s="6" t="s">
        <v>315</v>
      </c>
      <c r="B7" s="6" t="s">
        <v>316</v>
      </c>
      <c r="C7" s="6" t="s">
        <v>317</v>
      </c>
      <c r="D7" s="6" t="s">
        <v>318</v>
      </c>
      <c r="E7" s="6" t="s">
        <v>319</v>
      </c>
      <c r="F7" s="6" t="s">
        <v>293</v>
      </c>
      <c r="G7" s="6" t="s">
        <v>294</v>
      </c>
      <c r="H7" s="6" t="s">
        <v>320</v>
      </c>
      <c r="I7" s="5">
        <v>4</v>
      </c>
      <c r="J7" s="6" t="s">
        <v>230</v>
      </c>
      <c r="K7" s="6" t="s">
        <v>321</v>
      </c>
      <c r="L7" s="9"/>
      <c r="N7" s="10"/>
    </row>
    <row r="8" spans="1:14">
      <c r="A8" s="6"/>
      <c r="B8" s="6"/>
      <c r="C8" s="6"/>
      <c r="D8" s="6"/>
      <c r="E8" s="6" t="s">
        <v>322</v>
      </c>
      <c r="F8" s="6" t="s">
        <v>293</v>
      </c>
      <c r="G8" s="6" t="s">
        <v>294</v>
      </c>
      <c r="H8" s="6" t="s">
        <v>320</v>
      </c>
      <c r="I8" s="5">
        <v>4</v>
      </c>
      <c r="J8" s="6" t="s">
        <v>230</v>
      </c>
      <c r="K8" s="6" t="s">
        <v>164</v>
      </c>
      <c r="L8" s="9"/>
      <c r="N8" s="10"/>
    </row>
    <row r="9" spans="1:14">
      <c r="A9" s="6"/>
      <c r="B9" s="6"/>
      <c r="C9" s="6"/>
      <c r="D9" s="6"/>
      <c r="E9" s="6" t="s">
        <v>323</v>
      </c>
      <c r="F9" s="6" t="s">
        <v>233</v>
      </c>
      <c r="G9" s="6" t="s">
        <v>234</v>
      </c>
      <c r="H9" s="6" t="s">
        <v>320</v>
      </c>
      <c r="I9" s="5">
        <v>4</v>
      </c>
      <c r="J9" s="6" t="s">
        <v>230</v>
      </c>
      <c r="K9" s="6" t="s">
        <v>188</v>
      </c>
      <c r="L9" s="9"/>
      <c r="N9" s="10"/>
    </row>
    <row r="10" spans="1:14">
      <c r="A10" s="6"/>
      <c r="B10" s="6"/>
      <c r="C10" s="6"/>
      <c r="D10" s="6"/>
      <c r="E10" s="6" t="s">
        <v>324</v>
      </c>
      <c r="F10" s="6" t="s">
        <v>233</v>
      </c>
      <c r="G10" s="6" t="s">
        <v>234</v>
      </c>
      <c r="H10" s="6" t="s">
        <v>320</v>
      </c>
      <c r="I10" s="5">
        <v>4</v>
      </c>
      <c r="J10" s="6" t="s">
        <v>230</v>
      </c>
      <c r="K10" s="6" t="s">
        <v>164</v>
      </c>
      <c r="L10" s="9"/>
      <c r="N10" s="10"/>
    </row>
    <row r="11" spans="1:14">
      <c r="A11" s="3" t="s">
        <v>325</v>
      </c>
      <c r="B11" s="2" t="s">
        <v>157</v>
      </c>
      <c r="M11" s="11" t="s">
        <v>158</v>
      </c>
      <c r="N11" s="10"/>
    </row>
    <row r="13" spans="1:14">
      <c r="A13" s="6" t="s">
        <v>326</v>
      </c>
      <c r="B13" s="6" t="s">
        <v>327</v>
      </c>
      <c r="C13" s="6" t="s">
        <v>317</v>
      </c>
      <c r="D13" s="6" t="s">
        <v>205</v>
      </c>
      <c r="E13" s="6" t="s">
        <v>328</v>
      </c>
      <c r="F13" s="6" t="s">
        <v>287</v>
      </c>
      <c r="G13" s="6" t="s">
        <v>288</v>
      </c>
      <c r="H13" s="6" t="s">
        <v>295</v>
      </c>
      <c r="I13" s="5">
        <v>3</v>
      </c>
      <c r="J13" s="6" t="s">
        <v>230</v>
      </c>
      <c r="K13" s="6" t="s">
        <v>164</v>
      </c>
      <c r="L13" s="9"/>
      <c r="N13" s="10"/>
    </row>
    <row r="14" spans="1:14">
      <c r="A14" s="6"/>
      <c r="B14" s="6"/>
      <c r="C14" s="6"/>
      <c r="D14" s="6"/>
      <c r="E14" s="6" t="s">
        <v>329</v>
      </c>
      <c r="F14" s="6" t="s">
        <v>141</v>
      </c>
      <c r="G14" s="6" t="s">
        <v>142</v>
      </c>
      <c r="H14" s="6" t="s">
        <v>289</v>
      </c>
      <c r="I14" s="5">
        <v>3</v>
      </c>
      <c r="J14" s="6" t="s">
        <v>144</v>
      </c>
      <c r="K14" s="6" t="s">
        <v>330</v>
      </c>
      <c r="L14" s="9"/>
      <c r="N14" s="10"/>
    </row>
    <row r="15" spans="1:14">
      <c r="A15" s="6"/>
      <c r="B15" s="6"/>
      <c r="C15" s="6"/>
      <c r="D15" s="6"/>
      <c r="E15" s="6" t="s">
        <v>331</v>
      </c>
      <c r="F15" s="6" t="s">
        <v>141</v>
      </c>
      <c r="G15" s="6" t="s">
        <v>142</v>
      </c>
      <c r="H15" s="6" t="s">
        <v>289</v>
      </c>
      <c r="I15" s="5">
        <v>3</v>
      </c>
      <c r="J15" s="6" t="s">
        <v>144</v>
      </c>
      <c r="K15" s="6" t="s">
        <v>332</v>
      </c>
      <c r="L15" s="9"/>
      <c r="N15" s="10"/>
    </row>
    <row r="16" spans="1:14">
      <c r="A16" s="6"/>
      <c r="B16" s="6"/>
      <c r="C16" s="6"/>
      <c r="D16" s="6"/>
      <c r="E16" s="6" t="s">
        <v>333</v>
      </c>
      <c r="F16" s="6" t="s">
        <v>141</v>
      </c>
      <c r="G16" s="6" t="s">
        <v>142</v>
      </c>
      <c r="H16" s="6" t="s">
        <v>289</v>
      </c>
      <c r="I16" s="5">
        <v>3</v>
      </c>
      <c r="J16" s="6" t="s">
        <v>144</v>
      </c>
      <c r="K16" s="6" t="s">
        <v>334</v>
      </c>
      <c r="L16" s="9"/>
      <c r="N16" s="10"/>
    </row>
    <row r="17" spans="1:14">
      <c r="A17" s="6"/>
      <c r="B17" s="6"/>
      <c r="C17" s="6"/>
      <c r="D17" s="6"/>
      <c r="E17" s="6" t="s">
        <v>335</v>
      </c>
      <c r="F17" s="6" t="s">
        <v>147</v>
      </c>
      <c r="G17" s="6" t="s">
        <v>148</v>
      </c>
      <c r="H17" s="6" t="s">
        <v>295</v>
      </c>
      <c r="I17" s="5">
        <v>4</v>
      </c>
      <c r="J17" s="6" t="s">
        <v>144</v>
      </c>
      <c r="K17" s="6" t="s">
        <v>164</v>
      </c>
      <c r="L17" s="9"/>
      <c r="N17" s="10"/>
    </row>
    <row r="18" spans="1:14">
      <c r="A18" s="6"/>
      <c r="B18" s="6"/>
      <c r="C18" s="6"/>
      <c r="D18" s="6"/>
      <c r="E18" s="6" t="s">
        <v>336</v>
      </c>
      <c r="F18" s="6" t="s">
        <v>271</v>
      </c>
      <c r="G18" s="6" t="s">
        <v>272</v>
      </c>
      <c r="H18" s="6" t="s">
        <v>289</v>
      </c>
      <c r="I18" s="5">
        <v>2</v>
      </c>
      <c r="J18" s="6" t="s">
        <v>230</v>
      </c>
      <c r="K18" s="6" t="s">
        <v>337</v>
      </c>
      <c r="L18" s="9"/>
      <c r="N18" s="10"/>
    </row>
    <row r="19" spans="1:14">
      <c r="A19" s="6"/>
      <c r="B19" s="6"/>
      <c r="C19" s="6"/>
      <c r="D19" s="6"/>
      <c r="E19" s="6" t="s">
        <v>338</v>
      </c>
      <c r="F19" s="6" t="s">
        <v>271</v>
      </c>
      <c r="G19" s="6" t="s">
        <v>272</v>
      </c>
      <c r="H19" s="6" t="s">
        <v>289</v>
      </c>
      <c r="I19" s="5">
        <v>3</v>
      </c>
      <c r="J19" s="6" t="s">
        <v>230</v>
      </c>
      <c r="K19" s="6" t="s">
        <v>337</v>
      </c>
      <c r="L19" s="9"/>
      <c r="N19" s="10"/>
    </row>
    <row r="20" spans="1:14">
      <c r="A20" s="6"/>
      <c r="B20" s="6"/>
      <c r="C20" s="6"/>
      <c r="D20" s="6"/>
      <c r="E20" s="6" t="s">
        <v>339</v>
      </c>
      <c r="F20" s="6" t="s">
        <v>175</v>
      </c>
      <c r="G20" s="6" t="s">
        <v>176</v>
      </c>
      <c r="H20" s="6" t="s">
        <v>289</v>
      </c>
      <c r="I20" s="5">
        <v>3</v>
      </c>
      <c r="J20" s="6" t="s">
        <v>144</v>
      </c>
      <c r="K20" s="6" t="s">
        <v>340</v>
      </c>
      <c r="L20" s="9"/>
      <c r="N20" s="10"/>
    </row>
    <row r="21" spans="1:14">
      <c r="A21" s="6"/>
      <c r="B21" s="6"/>
      <c r="C21" s="6"/>
      <c r="D21" s="6"/>
      <c r="E21" s="6" t="s">
        <v>341</v>
      </c>
      <c r="F21" s="6" t="s">
        <v>179</v>
      </c>
      <c r="G21" s="6" t="s">
        <v>180</v>
      </c>
      <c r="H21" s="6" t="s">
        <v>289</v>
      </c>
      <c r="I21" s="5">
        <v>3</v>
      </c>
      <c r="J21" s="6" t="s">
        <v>144</v>
      </c>
      <c r="K21" s="6" t="s">
        <v>334</v>
      </c>
      <c r="L21" s="9"/>
      <c r="N21" s="10"/>
    </row>
    <row r="22" spans="1:14">
      <c r="A22" s="6"/>
      <c r="B22" s="6"/>
      <c r="C22" s="6"/>
      <c r="D22" s="6"/>
      <c r="E22" s="6" t="s">
        <v>342</v>
      </c>
      <c r="F22" s="6" t="s">
        <v>179</v>
      </c>
      <c r="G22" s="6" t="s">
        <v>180</v>
      </c>
      <c r="H22" s="6" t="s">
        <v>295</v>
      </c>
      <c r="I22" s="5">
        <v>4</v>
      </c>
      <c r="J22" s="6" t="s">
        <v>144</v>
      </c>
      <c r="K22" s="6" t="s">
        <v>343</v>
      </c>
      <c r="L22" s="9"/>
      <c r="N22" s="10"/>
    </row>
    <row r="23" spans="1:14">
      <c r="A23" s="6"/>
      <c r="B23" s="6"/>
      <c r="C23" s="6"/>
      <c r="D23" s="6"/>
      <c r="E23" s="6" t="s">
        <v>344</v>
      </c>
      <c r="F23" s="6" t="s">
        <v>228</v>
      </c>
      <c r="G23" s="6" t="s">
        <v>229</v>
      </c>
      <c r="H23" s="6" t="s">
        <v>289</v>
      </c>
      <c r="I23" s="5">
        <v>3</v>
      </c>
      <c r="J23" s="6" t="s">
        <v>230</v>
      </c>
      <c r="K23" s="6" t="s">
        <v>164</v>
      </c>
      <c r="L23" s="9"/>
      <c r="N23" s="10"/>
    </row>
    <row r="24" spans="1:14">
      <c r="A24" s="6"/>
      <c r="B24" s="6"/>
      <c r="C24" s="6"/>
      <c r="D24" s="6"/>
      <c r="E24" s="6" t="s">
        <v>345</v>
      </c>
      <c r="F24" s="6" t="s">
        <v>233</v>
      </c>
      <c r="G24" s="6" t="s">
        <v>234</v>
      </c>
      <c r="H24" s="6" t="s">
        <v>289</v>
      </c>
      <c r="I24" s="5">
        <v>2</v>
      </c>
      <c r="J24" s="6" t="s">
        <v>230</v>
      </c>
      <c r="K24" s="6" t="s">
        <v>164</v>
      </c>
      <c r="L24" s="9"/>
      <c r="N24" s="10"/>
    </row>
    <row r="25" spans="1:14">
      <c r="A25" s="6"/>
      <c r="B25" s="6"/>
      <c r="C25" s="6"/>
      <c r="D25" s="6"/>
      <c r="E25" s="6" t="s">
        <v>346</v>
      </c>
      <c r="F25" s="6" t="s">
        <v>233</v>
      </c>
      <c r="G25" s="6" t="s">
        <v>234</v>
      </c>
      <c r="H25" s="6" t="s">
        <v>289</v>
      </c>
      <c r="I25" s="5">
        <v>3</v>
      </c>
      <c r="J25" s="6" t="s">
        <v>230</v>
      </c>
      <c r="K25" s="6" t="s">
        <v>347</v>
      </c>
      <c r="L25" s="9"/>
      <c r="N25" s="10"/>
    </row>
    <row r="26" spans="1:14">
      <c r="A26" s="6"/>
      <c r="B26" s="6"/>
      <c r="C26" s="6"/>
      <c r="D26" s="6"/>
      <c r="E26" s="6" t="s">
        <v>348</v>
      </c>
      <c r="F26" s="6" t="s">
        <v>237</v>
      </c>
      <c r="G26" s="6" t="s">
        <v>238</v>
      </c>
      <c r="H26" s="6" t="s">
        <v>289</v>
      </c>
      <c r="I26" s="5">
        <v>2</v>
      </c>
      <c r="J26" s="6" t="s">
        <v>230</v>
      </c>
      <c r="K26" s="6" t="s">
        <v>334</v>
      </c>
      <c r="L26" s="9"/>
      <c r="N26" s="10"/>
    </row>
    <row r="27" spans="1:14">
      <c r="A27" s="6"/>
      <c r="B27" s="6"/>
      <c r="C27" s="6"/>
      <c r="D27" s="6"/>
      <c r="E27" s="6" t="s">
        <v>349</v>
      </c>
      <c r="F27" s="6" t="s">
        <v>151</v>
      </c>
      <c r="G27" s="6" t="s">
        <v>152</v>
      </c>
      <c r="H27" s="6" t="s">
        <v>295</v>
      </c>
      <c r="I27" s="5">
        <v>3</v>
      </c>
      <c r="J27" s="6" t="s">
        <v>144</v>
      </c>
      <c r="K27" s="6" t="s">
        <v>298</v>
      </c>
      <c r="L27" s="9"/>
      <c r="N27" s="10"/>
    </row>
    <row r="28" spans="1:14">
      <c r="A28" s="6"/>
      <c r="B28" s="6"/>
      <c r="C28" s="6"/>
      <c r="D28" s="6"/>
      <c r="E28" s="6" t="s">
        <v>350</v>
      </c>
      <c r="F28" s="6" t="s">
        <v>151</v>
      </c>
      <c r="G28" s="6" t="s">
        <v>152</v>
      </c>
      <c r="H28" s="6" t="s">
        <v>295</v>
      </c>
      <c r="I28" s="5">
        <v>4</v>
      </c>
      <c r="J28" s="6" t="s">
        <v>144</v>
      </c>
      <c r="K28" s="6" t="s">
        <v>188</v>
      </c>
      <c r="L28" s="9"/>
      <c r="N28" s="10"/>
    </row>
    <row r="29" spans="1:14">
      <c r="A29" s="6"/>
      <c r="B29" s="6"/>
      <c r="C29" s="6"/>
      <c r="D29" s="6"/>
      <c r="E29" s="6" t="s">
        <v>351</v>
      </c>
      <c r="F29" s="6" t="s">
        <v>240</v>
      </c>
      <c r="G29" s="6" t="s">
        <v>241</v>
      </c>
      <c r="H29" s="6" t="s">
        <v>295</v>
      </c>
      <c r="I29" s="5">
        <v>3</v>
      </c>
      <c r="J29" s="6" t="s">
        <v>230</v>
      </c>
      <c r="K29" s="6" t="s">
        <v>352</v>
      </c>
      <c r="L29" s="9"/>
      <c r="N29" s="10"/>
    </row>
    <row r="30" spans="1:14">
      <c r="A30" s="3" t="s">
        <v>353</v>
      </c>
      <c r="B30" s="2" t="s">
        <v>157</v>
      </c>
      <c r="M30" s="11" t="s">
        <v>158</v>
      </c>
      <c r="N30" s="10"/>
    </row>
    <row r="32" spans="1:14">
      <c r="A32" s="6" t="s">
        <v>354</v>
      </c>
      <c r="B32" s="6" t="s">
        <v>355</v>
      </c>
      <c r="C32" s="6" t="s">
        <v>317</v>
      </c>
      <c r="D32" s="6" t="s">
        <v>99</v>
      </c>
      <c r="E32" s="6" t="s">
        <v>356</v>
      </c>
      <c r="F32" s="6" t="s">
        <v>287</v>
      </c>
      <c r="G32" s="6" t="s">
        <v>288</v>
      </c>
      <c r="H32" s="6" t="s">
        <v>320</v>
      </c>
      <c r="I32" s="5">
        <v>4</v>
      </c>
      <c r="J32" s="6" t="s">
        <v>230</v>
      </c>
      <c r="K32" s="6" t="s">
        <v>149</v>
      </c>
      <c r="L32" s="9"/>
      <c r="N32" s="10"/>
    </row>
    <row r="33" spans="1:14">
      <c r="A33" s="6"/>
      <c r="B33" s="6"/>
      <c r="C33" s="6"/>
      <c r="D33" s="6"/>
      <c r="E33" s="6" t="s">
        <v>357</v>
      </c>
      <c r="F33" s="6" t="s">
        <v>293</v>
      </c>
      <c r="G33" s="6" t="s">
        <v>294</v>
      </c>
      <c r="H33" s="6" t="s">
        <v>320</v>
      </c>
      <c r="I33" s="5">
        <v>4</v>
      </c>
      <c r="J33" s="6" t="s">
        <v>230</v>
      </c>
      <c r="K33" s="6" t="s">
        <v>358</v>
      </c>
      <c r="L33" s="9"/>
      <c r="N33" s="10"/>
    </row>
    <row r="34" spans="1:14">
      <c r="A34" s="6"/>
      <c r="B34" s="6"/>
      <c r="C34" s="6"/>
      <c r="D34" s="6"/>
      <c r="E34" s="6" t="s">
        <v>359</v>
      </c>
      <c r="F34" s="6" t="s">
        <v>293</v>
      </c>
      <c r="G34" s="6" t="s">
        <v>294</v>
      </c>
      <c r="H34" s="6" t="s">
        <v>320</v>
      </c>
      <c r="I34" s="5">
        <v>4</v>
      </c>
      <c r="J34" s="6" t="s">
        <v>230</v>
      </c>
      <c r="K34" s="6" t="s">
        <v>360</v>
      </c>
      <c r="L34" s="9"/>
      <c r="N34" s="10"/>
    </row>
    <row r="35" spans="1:14">
      <c r="A35" s="6"/>
      <c r="B35" s="6"/>
      <c r="C35" s="6"/>
      <c r="D35" s="6"/>
      <c r="E35" s="6" t="s">
        <v>361</v>
      </c>
      <c r="F35" s="6" t="s">
        <v>293</v>
      </c>
      <c r="G35" s="6" t="s">
        <v>294</v>
      </c>
      <c r="H35" s="6" t="s">
        <v>320</v>
      </c>
      <c r="I35" s="5">
        <v>4</v>
      </c>
      <c r="J35" s="6" t="s">
        <v>230</v>
      </c>
      <c r="K35" s="6" t="s">
        <v>362</v>
      </c>
      <c r="L35" s="9"/>
      <c r="N35" s="10"/>
    </row>
    <row r="36" spans="1:14">
      <c r="A36" s="6"/>
      <c r="B36" s="6"/>
      <c r="C36" s="6"/>
      <c r="D36" s="6"/>
      <c r="E36" s="6" t="s">
        <v>363</v>
      </c>
      <c r="F36" s="6" t="s">
        <v>228</v>
      </c>
      <c r="G36" s="6" t="s">
        <v>229</v>
      </c>
      <c r="H36" s="6" t="s">
        <v>320</v>
      </c>
      <c r="I36" s="5">
        <v>4</v>
      </c>
      <c r="J36" s="6" t="s">
        <v>230</v>
      </c>
      <c r="K36" s="6" t="s">
        <v>145</v>
      </c>
      <c r="L36" s="9"/>
      <c r="N36" s="10"/>
    </row>
    <row r="37" spans="1:14">
      <c r="A37" s="6"/>
      <c r="B37" s="6"/>
      <c r="C37" s="6"/>
      <c r="D37" s="6"/>
      <c r="E37" s="6" t="s">
        <v>364</v>
      </c>
      <c r="F37" s="6" t="s">
        <v>237</v>
      </c>
      <c r="G37" s="6" t="s">
        <v>238</v>
      </c>
      <c r="H37" s="6" t="s">
        <v>320</v>
      </c>
      <c r="I37" s="5">
        <v>4</v>
      </c>
      <c r="J37" s="6" t="s">
        <v>230</v>
      </c>
      <c r="K37" s="6" t="s">
        <v>145</v>
      </c>
      <c r="L37" s="9"/>
      <c r="N37" s="10"/>
    </row>
    <row r="38" spans="1:14">
      <c r="A38" s="3" t="s">
        <v>365</v>
      </c>
      <c r="B38" s="2" t="s">
        <v>157</v>
      </c>
      <c r="M38" s="11" t="s">
        <v>158</v>
      </c>
      <c r="N38" s="10"/>
    </row>
    <row r="40" spans="1:14">
      <c r="A40" s="6" t="s">
        <v>366</v>
      </c>
      <c r="B40" s="6" t="s">
        <v>367</v>
      </c>
      <c r="C40" s="6" t="s">
        <v>317</v>
      </c>
      <c r="D40" s="6" t="s">
        <v>318</v>
      </c>
      <c r="E40" s="6" t="s">
        <v>368</v>
      </c>
      <c r="F40" s="6" t="s">
        <v>293</v>
      </c>
      <c r="G40" s="6" t="s">
        <v>294</v>
      </c>
      <c r="H40" s="6" t="s">
        <v>320</v>
      </c>
      <c r="I40" s="5">
        <v>4</v>
      </c>
      <c r="J40" s="6" t="s">
        <v>230</v>
      </c>
      <c r="K40" s="6" t="s">
        <v>369</v>
      </c>
      <c r="L40" s="9"/>
      <c r="N40" s="10"/>
    </row>
    <row r="41" spans="1:14">
      <c r="A41" s="6"/>
      <c r="B41" s="6"/>
      <c r="C41" s="6"/>
      <c r="D41" s="6"/>
      <c r="E41" s="6" t="s">
        <v>370</v>
      </c>
      <c r="F41" s="6" t="s">
        <v>271</v>
      </c>
      <c r="G41" s="6" t="s">
        <v>272</v>
      </c>
      <c r="H41" s="6" t="s">
        <v>320</v>
      </c>
      <c r="I41" s="5">
        <v>4</v>
      </c>
      <c r="J41" s="6" t="s">
        <v>230</v>
      </c>
      <c r="K41" s="6" t="s">
        <v>164</v>
      </c>
      <c r="L41" s="9"/>
      <c r="N41" s="10"/>
    </row>
    <row r="42" spans="1:14">
      <c r="A42" s="6"/>
      <c r="B42" s="6"/>
      <c r="C42" s="6"/>
      <c r="D42" s="6"/>
      <c r="E42" s="6" t="s">
        <v>371</v>
      </c>
      <c r="F42" s="6" t="s">
        <v>228</v>
      </c>
      <c r="G42" s="6" t="s">
        <v>229</v>
      </c>
      <c r="H42" s="6" t="s">
        <v>320</v>
      </c>
      <c r="I42" s="5">
        <v>4</v>
      </c>
      <c r="J42" s="6" t="s">
        <v>230</v>
      </c>
      <c r="K42" s="6" t="s">
        <v>170</v>
      </c>
      <c r="L42" s="9"/>
      <c r="N42" s="10"/>
    </row>
    <row r="43" spans="1:14">
      <c r="A43" s="6"/>
      <c r="B43" s="6"/>
      <c r="C43" s="6"/>
      <c r="D43" s="6"/>
      <c r="E43" s="6" t="s">
        <v>372</v>
      </c>
      <c r="F43" s="6" t="s">
        <v>233</v>
      </c>
      <c r="G43" s="6" t="s">
        <v>234</v>
      </c>
      <c r="H43" s="6" t="s">
        <v>320</v>
      </c>
      <c r="I43" s="5">
        <v>4</v>
      </c>
      <c r="J43" s="6" t="s">
        <v>230</v>
      </c>
      <c r="K43" s="6" t="s">
        <v>373</v>
      </c>
      <c r="L43" s="9"/>
      <c r="N43" s="10"/>
    </row>
    <row r="44" spans="1:14">
      <c r="A44" s="6"/>
      <c r="B44" s="6"/>
      <c r="C44" s="6"/>
      <c r="D44" s="6"/>
      <c r="E44" s="6" t="s">
        <v>374</v>
      </c>
      <c r="F44" s="6" t="s">
        <v>233</v>
      </c>
      <c r="G44" s="6" t="s">
        <v>234</v>
      </c>
      <c r="H44" s="6" t="s">
        <v>320</v>
      </c>
      <c r="I44" s="5">
        <v>4</v>
      </c>
      <c r="J44" s="6" t="s">
        <v>230</v>
      </c>
      <c r="K44" s="6" t="s">
        <v>164</v>
      </c>
      <c r="L44" s="9"/>
      <c r="N44" s="10"/>
    </row>
    <row r="45" spans="1:14">
      <c r="A45" s="6"/>
      <c r="B45" s="6"/>
      <c r="C45" s="6"/>
      <c r="D45" s="6"/>
      <c r="E45" s="6" t="s">
        <v>375</v>
      </c>
      <c r="F45" s="6" t="s">
        <v>233</v>
      </c>
      <c r="G45" s="6" t="s">
        <v>234</v>
      </c>
      <c r="H45" s="6" t="s">
        <v>320</v>
      </c>
      <c r="I45" s="5">
        <v>4</v>
      </c>
      <c r="J45" s="6" t="s">
        <v>230</v>
      </c>
      <c r="K45" s="6" t="s">
        <v>164</v>
      </c>
      <c r="L45" s="9"/>
      <c r="N45" s="10"/>
    </row>
    <row r="46" spans="1:14">
      <c r="A46" s="3" t="s">
        <v>376</v>
      </c>
      <c r="B46" s="2" t="s">
        <v>157</v>
      </c>
      <c r="M46" s="11" t="s">
        <v>158</v>
      </c>
      <c r="N46" s="10"/>
    </row>
    <row r="48" spans="1:14">
      <c r="A48" s="6" t="s">
        <v>377</v>
      </c>
      <c r="B48" s="6" t="s">
        <v>378</v>
      </c>
      <c r="C48" s="6" t="s">
        <v>317</v>
      </c>
      <c r="D48" s="6" t="s">
        <v>193</v>
      </c>
      <c r="E48" s="6" t="s">
        <v>379</v>
      </c>
      <c r="F48" s="6" t="s">
        <v>287</v>
      </c>
      <c r="G48" s="6" t="s">
        <v>288</v>
      </c>
      <c r="H48" s="6" t="s">
        <v>320</v>
      </c>
      <c r="I48" s="5">
        <v>4</v>
      </c>
      <c r="J48" s="6" t="s">
        <v>230</v>
      </c>
      <c r="K48" s="6" t="s">
        <v>195</v>
      </c>
      <c r="L48" s="9"/>
      <c r="N48" s="10"/>
    </row>
    <row r="49" spans="1:14">
      <c r="A49" s="6"/>
      <c r="B49" s="6"/>
      <c r="C49" s="6"/>
      <c r="D49" s="6"/>
      <c r="E49" s="6" t="s">
        <v>380</v>
      </c>
      <c r="F49" s="6" t="s">
        <v>287</v>
      </c>
      <c r="G49" s="6" t="s">
        <v>288</v>
      </c>
      <c r="H49" s="6" t="s">
        <v>320</v>
      </c>
      <c r="I49" s="5">
        <v>4</v>
      </c>
      <c r="J49" s="6" t="s">
        <v>230</v>
      </c>
      <c r="K49" s="6" t="s">
        <v>195</v>
      </c>
      <c r="L49" s="9"/>
      <c r="N49" s="10"/>
    </row>
    <row r="50" spans="1:14">
      <c r="A50" s="6"/>
      <c r="B50" s="6"/>
      <c r="C50" s="6"/>
      <c r="D50" s="6"/>
      <c r="E50" s="6" t="s">
        <v>381</v>
      </c>
      <c r="F50" s="6" t="s">
        <v>287</v>
      </c>
      <c r="G50" s="6" t="s">
        <v>288</v>
      </c>
      <c r="H50" s="6" t="s">
        <v>320</v>
      </c>
      <c r="I50" s="5">
        <v>4</v>
      </c>
      <c r="J50" s="6" t="s">
        <v>230</v>
      </c>
      <c r="K50" s="6" t="s">
        <v>382</v>
      </c>
      <c r="L50" s="9"/>
      <c r="N50" s="10"/>
    </row>
    <row r="51" spans="1:14">
      <c r="A51" s="6"/>
      <c r="B51" s="6"/>
      <c r="C51" s="6"/>
      <c r="D51" s="6"/>
      <c r="E51" s="6" t="s">
        <v>383</v>
      </c>
      <c r="F51" s="6" t="s">
        <v>287</v>
      </c>
      <c r="G51" s="6" t="s">
        <v>288</v>
      </c>
      <c r="H51" s="6" t="s">
        <v>320</v>
      </c>
      <c r="I51" s="5">
        <v>4</v>
      </c>
      <c r="J51" s="6" t="s">
        <v>230</v>
      </c>
      <c r="K51" s="6" t="s">
        <v>384</v>
      </c>
      <c r="L51" s="9"/>
      <c r="N51" s="10"/>
    </row>
    <row r="52" spans="1:14">
      <c r="A52" s="6"/>
      <c r="B52" s="6"/>
      <c r="C52" s="6"/>
      <c r="D52" s="6"/>
      <c r="E52" s="6" t="s">
        <v>385</v>
      </c>
      <c r="F52" s="6" t="s">
        <v>287</v>
      </c>
      <c r="G52" s="6" t="s">
        <v>288</v>
      </c>
      <c r="H52" s="6" t="s">
        <v>320</v>
      </c>
      <c r="I52" s="5">
        <v>4</v>
      </c>
      <c r="J52" s="6" t="s">
        <v>230</v>
      </c>
      <c r="K52" s="6" t="s">
        <v>195</v>
      </c>
      <c r="L52" s="9"/>
      <c r="N52" s="10"/>
    </row>
    <row r="53" spans="1:14">
      <c r="A53" s="6"/>
      <c r="B53" s="6"/>
      <c r="C53" s="6"/>
      <c r="D53" s="6"/>
      <c r="E53" s="6" t="s">
        <v>386</v>
      </c>
      <c r="F53" s="6" t="s">
        <v>287</v>
      </c>
      <c r="G53" s="6" t="s">
        <v>288</v>
      </c>
      <c r="H53" s="6" t="s">
        <v>320</v>
      </c>
      <c r="I53" s="5">
        <v>5</v>
      </c>
      <c r="J53" s="6" t="s">
        <v>230</v>
      </c>
      <c r="K53" s="6" t="s">
        <v>387</v>
      </c>
      <c r="L53" s="9"/>
      <c r="N53" s="10"/>
    </row>
    <row r="54" spans="1:14">
      <c r="A54" s="6"/>
      <c r="B54" s="6"/>
      <c r="C54" s="6"/>
      <c r="D54" s="6"/>
      <c r="E54" s="6" t="s">
        <v>388</v>
      </c>
      <c r="F54" s="6" t="s">
        <v>271</v>
      </c>
      <c r="G54" s="6" t="s">
        <v>272</v>
      </c>
      <c r="H54" s="6" t="s">
        <v>320</v>
      </c>
      <c r="I54" s="5">
        <v>4</v>
      </c>
      <c r="J54" s="6" t="s">
        <v>230</v>
      </c>
      <c r="K54" s="6" t="s">
        <v>384</v>
      </c>
      <c r="L54" s="9"/>
      <c r="N54" s="10"/>
    </row>
    <row r="55" spans="1:14">
      <c r="A55" s="6"/>
      <c r="B55" s="6"/>
      <c r="C55" s="6"/>
      <c r="D55" s="6"/>
      <c r="E55" s="6" t="s">
        <v>389</v>
      </c>
      <c r="F55" s="6" t="s">
        <v>271</v>
      </c>
      <c r="G55" s="6" t="s">
        <v>272</v>
      </c>
      <c r="H55" s="6" t="s">
        <v>320</v>
      </c>
      <c r="I55" s="5">
        <v>4</v>
      </c>
      <c r="J55" s="6" t="s">
        <v>230</v>
      </c>
      <c r="K55" s="6" t="s">
        <v>384</v>
      </c>
      <c r="L55" s="9"/>
      <c r="N55" s="10"/>
    </row>
    <row r="56" spans="1:14">
      <c r="A56" s="6"/>
      <c r="B56" s="6"/>
      <c r="C56" s="6"/>
      <c r="D56" s="6"/>
      <c r="E56" s="6" t="s">
        <v>390</v>
      </c>
      <c r="F56" s="6" t="s">
        <v>391</v>
      </c>
      <c r="G56" s="6" t="s">
        <v>392</v>
      </c>
      <c r="H56" s="6" t="s">
        <v>320</v>
      </c>
      <c r="I56" s="5">
        <v>4</v>
      </c>
      <c r="J56" s="6" t="s">
        <v>230</v>
      </c>
      <c r="K56" s="6" t="s">
        <v>393</v>
      </c>
      <c r="L56" s="9"/>
      <c r="N56" s="10"/>
    </row>
    <row r="57" spans="1:14">
      <c r="A57" s="6"/>
      <c r="B57" s="6"/>
      <c r="C57" s="6"/>
      <c r="D57" s="6"/>
      <c r="E57" s="6" t="s">
        <v>394</v>
      </c>
      <c r="F57" s="6" t="s">
        <v>228</v>
      </c>
      <c r="G57" s="6" t="s">
        <v>229</v>
      </c>
      <c r="H57" s="6" t="s">
        <v>320</v>
      </c>
      <c r="I57" s="5">
        <v>4</v>
      </c>
      <c r="J57" s="6" t="s">
        <v>230</v>
      </c>
      <c r="K57" s="6" t="s">
        <v>373</v>
      </c>
      <c r="L57" s="9"/>
      <c r="N57" s="10"/>
    </row>
    <row r="58" spans="1:14">
      <c r="A58" s="6"/>
      <c r="B58" s="6"/>
      <c r="C58" s="6"/>
      <c r="D58" s="6"/>
      <c r="E58" s="6" t="s">
        <v>395</v>
      </c>
      <c r="F58" s="6" t="s">
        <v>228</v>
      </c>
      <c r="G58" s="6" t="s">
        <v>229</v>
      </c>
      <c r="H58" s="6" t="s">
        <v>320</v>
      </c>
      <c r="I58" s="5">
        <v>4</v>
      </c>
      <c r="J58" s="6" t="s">
        <v>230</v>
      </c>
      <c r="K58" s="6" t="s">
        <v>396</v>
      </c>
      <c r="L58" s="9"/>
      <c r="N58" s="10"/>
    </row>
    <row r="59" spans="1:14">
      <c r="A59" s="6"/>
      <c r="B59" s="6"/>
      <c r="C59" s="6"/>
      <c r="D59" s="6"/>
      <c r="E59" s="6" t="s">
        <v>397</v>
      </c>
      <c r="F59" s="6" t="s">
        <v>228</v>
      </c>
      <c r="G59" s="6" t="s">
        <v>229</v>
      </c>
      <c r="H59" s="6" t="s">
        <v>320</v>
      </c>
      <c r="I59" s="5">
        <v>4</v>
      </c>
      <c r="J59" s="6" t="s">
        <v>230</v>
      </c>
      <c r="K59" s="6" t="s">
        <v>398</v>
      </c>
      <c r="L59" s="9"/>
      <c r="N59" s="10"/>
    </row>
    <row r="60" spans="1:14">
      <c r="A60" s="6"/>
      <c r="B60" s="6"/>
      <c r="C60" s="6"/>
      <c r="D60" s="6"/>
      <c r="E60" s="6" t="s">
        <v>399</v>
      </c>
      <c r="F60" s="6" t="s">
        <v>233</v>
      </c>
      <c r="G60" s="6" t="s">
        <v>234</v>
      </c>
      <c r="H60" s="6" t="s">
        <v>320</v>
      </c>
      <c r="I60" s="5">
        <v>4</v>
      </c>
      <c r="J60" s="6" t="s">
        <v>230</v>
      </c>
      <c r="K60" s="6" t="s">
        <v>400</v>
      </c>
      <c r="L60" s="9"/>
      <c r="N60" s="10"/>
    </row>
    <row r="61" spans="1:14">
      <c r="A61" s="6"/>
      <c r="B61" s="6"/>
      <c r="C61" s="6"/>
      <c r="D61" s="6"/>
      <c r="E61" s="6" t="s">
        <v>401</v>
      </c>
      <c r="F61" s="6" t="s">
        <v>233</v>
      </c>
      <c r="G61" s="6" t="s">
        <v>234</v>
      </c>
      <c r="H61" s="6" t="s">
        <v>320</v>
      </c>
      <c r="I61" s="5">
        <v>4</v>
      </c>
      <c r="J61" s="6" t="s">
        <v>230</v>
      </c>
      <c r="K61" s="6" t="s">
        <v>396</v>
      </c>
      <c r="L61" s="9"/>
      <c r="N61" s="10"/>
    </row>
    <row r="62" spans="1:14">
      <c r="A62" s="6"/>
      <c r="B62" s="6"/>
      <c r="C62" s="6"/>
      <c r="D62" s="6"/>
      <c r="E62" s="6" t="s">
        <v>402</v>
      </c>
      <c r="F62" s="6" t="s">
        <v>233</v>
      </c>
      <c r="G62" s="6" t="s">
        <v>234</v>
      </c>
      <c r="H62" s="6" t="s">
        <v>320</v>
      </c>
      <c r="I62" s="5">
        <v>4</v>
      </c>
      <c r="J62" s="6" t="s">
        <v>230</v>
      </c>
      <c r="K62" s="6" t="s">
        <v>373</v>
      </c>
      <c r="L62" s="9"/>
      <c r="N62" s="10"/>
    </row>
    <row r="63" spans="1:14">
      <c r="A63" s="6"/>
      <c r="B63" s="6"/>
      <c r="C63" s="6"/>
      <c r="D63" s="6"/>
      <c r="E63" s="6" t="s">
        <v>403</v>
      </c>
      <c r="F63" s="6" t="s">
        <v>233</v>
      </c>
      <c r="G63" s="6" t="s">
        <v>234</v>
      </c>
      <c r="H63" s="6" t="s">
        <v>320</v>
      </c>
      <c r="I63" s="5">
        <v>4</v>
      </c>
      <c r="J63" s="6" t="s">
        <v>230</v>
      </c>
      <c r="K63" s="6" t="s">
        <v>197</v>
      </c>
      <c r="L63" s="9"/>
      <c r="N63" s="10"/>
    </row>
    <row r="64" spans="1:14">
      <c r="A64" s="6"/>
      <c r="B64" s="6"/>
      <c r="C64" s="6"/>
      <c r="D64" s="6"/>
      <c r="E64" s="6" t="s">
        <v>404</v>
      </c>
      <c r="F64" s="6" t="s">
        <v>237</v>
      </c>
      <c r="G64" s="6" t="s">
        <v>238</v>
      </c>
      <c r="H64" s="6" t="s">
        <v>320</v>
      </c>
      <c r="I64" s="5">
        <v>4</v>
      </c>
      <c r="J64" s="6" t="s">
        <v>230</v>
      </c>
      <c r="K64" s="6" t="s">
        <v>405</v>
      </c>
      <c r="L64" s="9"/>
      <c r="N64" s="10"/>
    </row>
    <row r="65" spans="1:14">
      <c r="A65" s="6"/>
      <c r="B65" s="6"/>
      <c r="C65" s="6"/>
      <c r="D65" s="6"/>
      <c r="E65" s="6" t="s">
        <v>406</v>
      </c>
      <c r="F65" s="6" t="s">
        <v>237</v>
      </c>
      <c r="G65" s="6" t="s">
        <v>238</v>
      </c>
      <c r="H65" s="6" t="s">
        <v>320</v>
      </c>
      <c r="I65" s="5">
        <v>4</v>
      </c>
      <c r="J65" s="6" t="s">
        <v>230</v>
      </c>
      <c r="K65" s="6" t="s">
        <v>407</v>
      </c>
      <c r="L65" s="9"/>
      <c r="N65" s="10"/>
    </row>
    <row r="66" spans="1:14">
      <c r="A66" s="6"/>
      <c r="B66" s="6"/>
      <c r="C66" s="6"/>
      <c r="D66" s="6"/>
      <c r="E66" s="6" t="s">
        <v>408</v>
      </c>
      <c r="F66" s="6" t="s">
        <v>237</v>
      </c>
      <c r="G66" s="6" t="s">
        <v>238</v>
      </c>
      <c r="H66" s="6" t="s">
        <v>320</v>
      </c>
      <c r="I66" s="5">
        <v>5</v>
      </c>
      <c r="J66" s="6" t="s">
        <v>230</v>
      </c>
      <c r="K66" s="6" t="s">
        <v>382</v>
      </c>
      <c r="L66" s="9"/>
      <c r="N66" s="10"/>
    </row>
    <row r="67" spans="1:14">
      <c r="A67" s="6"/>
      <c r="B67" s="6"/>
      <c r="C67" s="6"/>
      <c r="D67" s="6"/>
      <c r="E67" s="6" t="s">
        <v>409</v>
      </c>
      <c r="F67" s="6" t="s">
        <v>237</v>
      </c>
      <c r="G67" s="6" t="s">
        <v>238</v>
      </c>
      <c r="H67" s="6" t="s">
        <v>320</v>
      </c>
      <c r="I67" s="5">
        <v>4</v>
      </c>
      <c r="J67" s="6" t="s">
        <v>230</v>
      </c>
      <c r="K67" s="6" t="s">
        <v>407</v>
      </c>
      <c r="L67" s="9"/>
      <c r="N67" s="10"/>
    </row>
    <row r="68" spans="1:14">
      <c r="A68" s="6"/>
      <c r="B68" s="6"/>
      <c r="C68" s="6"/>
      <c r="D68" s="6"/>
      <c r="E68" s="6" t="s">
        <v>410</v>
      </c>
      <c r="F68" s="6" t="s">
        <v>237</v>
      </c>
      <c r="G68" s="6" t="s">
        <v>238</v>
      </c>
      <c r="H68" s="6" t="s">
        <v>320</v>
      </c>
      <c r="I68" s="5">
        <v>4</v>
      </c>
      <c r="J68" s="6" t="s">
        <v>230</v>
      </c>
      <c r="K68" s="6" t="s">
        <v>384</v>
      </c>
      <c r="L68" s="9"/>
      <c r="N68" s="10"/>
    </row>
    <row r="69" spans="1:14">
      <c r="A69" s="6"/>
      <c r="B69" s="6"/>
      <c r="C69" s="6"/>
      <c r="D69" s="6"/>
      <c r="E69" s="6" t="s">
        <v>411</v>
      </c>
      <c r="F69" s="6" t="s">
        <v>240</v>
      </c>
      <c r="G69" s="6" t="s">
        <v>241</v>
      </c>
      <c r="H69" s="6" t="s">
        <v>320</v>
      </c>
      <c r="I69" s="5">
        <v>4</v>
      </c>
      <c r="J69" s="6" t="s">
        <v>230</v>
      </c>
      <c r="K69" s="6" t="s">
        <v>201</v>
      </c>
      <c r="L69" s="9"/>
      <c r="N69" s="10"/>
    </row>
    <row r="70" spans="1:14">
      <c r="A70" s="6"/>
      <c r="B70" s="6"/>
      <c r="C70" s="6"/>
      <c r="D70" s="6"/>
      <c r="E70" s="6" t="s">
        <v>412</v>
      </c>
      <c r="F70" s="6" t="s">
        <v>240</v>
      </c>
      <c r="G70" s="6" t="s">
        <v>241</v>
      </c>
      <c r="H70" s="6" t="s">
        <v>320</v>
      </c>
      <c r="I70" s="5">
        <v>4</v>
      </c>
      <c r="J70" s="6" t="s">
        <v>230</v>
      </c>
      <c r="K70" s="6" t="s">
        <v>413</v>
      </c>
      <c r="L70" s="9"/>
      <c r="N70" s="10"/>
    </row>
    <row r="71" spans="1:14">
      <c r="A71" s="6"/>
      <c r="B71" s="6"/>
      <c r="C71" s="6"/>
      <c r="D71" s="6"/>
      <c r="E71" s="6" t="s">
        <v>414</v>
      </c>
      <c r="F71" s="6" t="s">
        <v>240</v>
      </c>
      <c r="G71" s="6" t="s">
        <v>241</v>
      </c>
      <c r="H71" s="6" t="s">
        <v>320</v>
      </c>
      <c r="I71" s="5">
        <v>5</v>
      </c>
      <c r="J71" s="6" t="s">
        <v>230</v>
      </c>
      <c r="K71" s="6" t="s">
        <v>398</v>
      </c>
      <c r="L71" s="9"/>
      <c r="N71" s="10"/>
    </row>
    <row r="72" spans="1:14">
      <c r="A72" s="6"/>
      <c r="B72" s="6"/>
      <c r="C72" s="6"/>
      <c r="D72" s="6"/>
      <c r="E72" s="6" t="s">
        <v>415</v>
      </c>
      <c r="F72" s="6" t="s">
        <v>240</v>
      </c>
      <c r="G72" s="6" t="s">
        <v>241</v>
      </c>
      <c r="H72" s="6" t="s">
        <v>320</v>
      </c>
      <c r="I72" s="5">
        <v>4</v>
      </c>
      <c r="J72" s="6" t="s">
        <v>230</v>
      </c>
      <c r="K72" s="6" t="s">
        <v>387</v>
      </c>
      <c r="L72" s="9"/>
      <c r="N72" s="10"/>
    </row>
    <row r="73" spans="1:14">
      <c r="A73" s="6"/>
      <c r="B73" s="6"/>
      <c r="C73" s="6"/>
      <c r="D73" s="6"/>
      <c r="E73" s="6" t="s">
        <v>416</v>
      </c>
      <c r="F73" s="6" t="s">
        <v>240</v>
      </c>
      <c r="G73" s="6" t="s">
        <v>241</v>
      </c>
      <c r="H73" s="6" t="s">
        <v>320</v>
      </c>
      <c r="I73" s="5">
        <v>5</v>
      </c>
      <c r="J73" s="6" t="s">
        <v>230</v>
      </c>
      <c r="K73" s="6" t="s">
        <v>382</v>
      </c>
      <c r="L73" s="9"/>
      <c r="N73" s="10"/>
    </row>
    <row r="74" spans="1:14">
      <c r="A74" s="6"/>
      <c r="B74" s="6"/>
      <c r="C74" s="6"/>
      <c r="D74" s="6"/>
      <c r="E74" s="6" t="s">
        <v>417</v>
      </c>
      <c r="F74" s="6" t="s">
        <v>240</v>
      </c>
      <c r="G74" s="6" t="s">
        <v>241</v>
      </c>
      <c r="H74" s="6" t="s">
        <v>320</v>
      </c>
      <c r="I74" s="5">
        <v>4</v>
      </c>
      <c r="J74" s="6" t="s">
        <v>230</v>
      </c>
      <c r="K74" s="6" t="s">
        <v>418</v>
      </c>
      <c r="L74" s="9"/>
      <c r="N74" s="10"/>
    </row>
    <row r="75" spans="1:14">
      <c r="A75" s="3" t="s">
        <v>419</v>
      </c>
      <c r="B75" s="2" t="s">
        <v>157</v>
      </c>
      <c r="M75" s="11" t="s">
        <v>158</v>
      </c>
      <c r="N75" s="10"/>
    </row>
    <row r="77" spans="1:14">
      <c r="A77" s="6" t="s">
        <v>420</v>
      </c>
      <c r="B77" s="6" t="s">
        <v>421</v>
      </c>
      <c r="C77" s="6" t="s">
        <v>317</v>
      </c>
      <c r="D77" s="6" t="s">
        <v>193</v>
      </c>
      <c r="E77" s="6" t="s">
        <v>422</v>
      </c>
      <c r="F77" s="6" t="s">
        <v>287</v>
      </c>
      <c r="G77" s="6" t="s">
        <v>288</v>
      </c>
      <c r="H77" s="6" t="s">
        <v>289</v>
      </c>
      <c r="I77" s="5">
        <v>3</v>
      </c>
      <c r="J77" s="6" t="s">
        <v>230</v>
      </c>
      <c r="K77" s="6" t="s">
        <v>423</v>
      </c>
      <c r="L77" s="9"/>
      <c r="N77" s="10"/>
    </row>
    <row r="78" spans="1:14">
      <c r="A78" s="6"/>
      <c r="B78" s="6"/>
      <c r="C78" s="6"/>
      <c r="D78" s="6"/>
      <c r="E78" s="6" t="s">
        <v>424</v>
      </c>
      <c r="F78" s="6" t="s">
        <v>141</v>
      </c>
      <c r="G78" s="6" t="s">
        <v>142</v>
      </c>
      <c r="H78" s="6" t="s">
        <v>295</v>
      </c>
      <c r="I78" s="5">
        <v>3</v>
      </c>
      <c r="J78" s="6" t="s">
        <v>144</v>
      </c>
      <c r="K78" s="6" t="s">
        <v>400</v>
      </c>
      <c r="L78" s="9"/>
      <c r="N78" s="10"/>
    </row>
    <row r="79" spans="1:14">
      <c r="A79" s="6"/>
      <c r="B79" s="6"/>
      <c r="C79" s="6"/>
      <c r="D79" s="6"/>
      <c r="E79" s="6" t="s">
        <v>425</v>
      </c>
      <c r="F79" s="6" t="s">
        <v>271</v>
      </c>
      <c r="G79" s="6" t="s">
        <v>272</v>
      </c>
      <c r="H79" s="6" t="s">
        <v>289</v>
      </c>
      <c r="I79" s="5">
        <v>3</v>
      </c>
      <c r="J79" s="6" t="s">
        <v>230</v>
      </c>
      <c r="K79" s="6" t="s">
        <v>426</v>
      </c>
      <c r="L79" s="9"/>
      <c r="N79" s="10"/>
    </row>
    <row r="80" spans="1:14">
      <c r="A80" s="6"/>
      <c r="B80" s="6"/>
      <c r="C80" s="6"/>
      <c r="D80" s="6"/>
      <c r="E80" s="6" t="s">
        <v>427</v>
      </c>
      <c r="F80" s="6" t="s">
        <v>175</v>
      </c>
      <c r="G80" s="6" t="s">
        <v>176</v>
      </c>
      <c r="H80" s="6" t="s">
        <v>289</v>
      </c>
      <c r="I80" s="5">
        <v>3</v>
      </c>
      <c r="J80" s="6" t="s">
        <v>144</v>
      </c>
      <c r="K80" s="6" t="s">
        <v>384</v>
      </c>
      <c r="L80" s="9"/>
      <c r="N80" s="10"/>
    </row>
    <row r="81" spans="1:14">
      <c r="A81" s="6"/>
      <c r="B81" s="6"/>
      <c r="C81" s="6"/>
      <c r="D81" s="6"/>
      <c r="E81" s="6" t="s">
        <v>428</v>
      </c>
      <c r="F81" s="6" t="s">
        <v>175</v>
      </c>
      <c r="G81" s="6" t="s">
        <v>176</v>
      </c>
      <c r="H81" s="6" t="s">
        <v>295</v>
      </c>
      <c r="I81" s="5">
        <v>3</v>
      </c>
      <c r="J81" s="6" t="s">
        <v>144</v>
      </c>
      <c r="K81" s="6" t="s">
        <v>384</v>
      </c>
      <c r="L81" s="9"/>
      <c r="N81" s="10"/>
    </row>
    <row r="82" spans="1:14">
      <c r="A82" s="6"/>
      <c r="B82" s="6"/>
      <c r="C82" s="6"/>
      <c r="D82" s="6"/>
      <c r="E82" s="6" t="s">
        <v>429</v>
      </c>
      <c r="F82" s="6" t="s">
        <v>175</v>
      </c>
      <c r="G82" s="6" t="s">
        <v>176</v>
      </c>
      <c r="H82" s="6" t="s">
        <v>289</v>
      </c>
      <c r="I82" s="5">
        <v>3</v>
      </c>
      <c r="J82" s="6" t="s">
        <v>144</v>
      </c>
      <c r="K82" s="6" t="s">
        <v>384</v>
      </c>
      <c r="L82" s="9"/>
      <c r="N82" s="10"/>
    </row>
    <row r="83" spans="1:14">
      <c r="A83" s="6"/>
      <c r="B83" s="6"/>
      <c r="C83" s="6"/>
      <c r="D83" s="6"/>
      <c r="E83" s="6" t="s">
        <v>430</v>
      </c>
      <c r="F83" s="6" t="s">
        <v>175</v>
      </c>
      <c r="G83" s="6" t="s">
        <v>176</v>
      </c>
      <c r="H83" s="6" t="s">
        <v>295</v>
      </c>
      <c r="I83" s="5">
        <v>3</v>
      </c>
      <c r="J83" s="6" t="s">
        <v>144</v>
      </c>
      <c r="K83" s="6" t="s">
        <v>384</v>
      </c>
      <c r="L83" s="9"/>
      <c r="N83" s="10"/>
    </row>
    <row r="84" spans="1:14">
      <c r="A84" s="6"/>
      <c r="B84" s="6"/>
      <c r="C84" s="6"/>
      <c r="D84" s="6"/>
      <c r="E84" s="6" t="s">
        <v>431</v>
      </c>
      <c r="F84" s="6" t="s">
        <v>179</v>
      </c>
      <c r="G84" s="6" t="s">
        <v>180</v>
      </c>
      <c r="H84" s="6" t="s">
        <v>295</v>
      </c>
      <c r="I84" s="5">
        <v>3</v>
      </c>
      <c r="J84" s="6" t="s">
        <v>144</v>
      </c>
      <c r="K84" s="6" t="s">
        <v>400</v>
      </c>
      <c r="L84" s="9"/>
      <c r="N84" s="10"/>
    </row>
    <row r="85" spans="1:14">
      <c r="A85" s="6"/>
      <c r="B85" s="6"/>
      <c r="C85" s="6"/>
      <c r="D85" s="6"/>
      <c r="E85" s="6" t="s">
        <v>432</v>
      </c>
      <c r="F85" s="6" t="s">
        <v>179</v>
      </c>
      <c r="G85" s="6" t="s">
        <v>180</v>
      </c>
      <c r="H85" s="6" t="s">
        <v>289</v>
      </c>
      <c r="I85" s="5">
        <v>3</v>
      </c>
      <c r="J85" s="6" t="s">
        <v>144</v>
      </c>
      <c r="K85" s="6" t="s">
        <v>384</v>
      </c>
      <c r="L85" s="9"/>
      <c r="N85" s="10"/>
    </row>
    <row r="86" spans="1:14">
      <c r="A86" s="6"/>
      <c r="B86" s="6"/>
      <c r="C86" s="6"/>
      <c r="D86" s="6"/>
      <c r="E86" s="6" t="s">
        <v>433</v>
      </c>
      <c r="F86" s="6" t="s">
        <v>228</v>
      </c>
      <c r="G86" s="6" t="s">
        <v>229</v>
      </c>
      <c r="H86" s="6" t="s">
        <v>289</v>
      </c>
      <c r="I86" s="5">
        <v>3</v>
      </c>
      <c r="J86" s="6" t="s">
        <v>230</v>
      </c>
      <c r="K86" s="6" t="s">
        <v>197</v>
      </c>
      <c r="L86" s="9"/>
      <c r="N86" s="10"/>
    </row>
    <row r="87" spans="1:14">
      <c r="A87" s="6"/>
      <c r="B87" s="6"/>
      <c r="C87" s="6"/>
      <c r="D87" s="6"/>
      <c r="E87" s="6" t="s">
        <v>434</v>
      </c>
      <c r="F87" s="6" t="s">
        <v>233</v>
      </c>
      <c r="G87" s="6" t="s">
        <v>234</v>
      </c>
      <c r="H87" s="6" t="s">
        <v>289</v>
      </c>
      <c r="I87" s="5">
        <v>3</v>
      </c>
      <c r="J87" s="6" t="s">
        <v>230</v>
      </c>
      <c r="K87" s="6" t="s">
        <v>426</v>
      </c>
      <c r="L87" s="9"/>
      <c r="N87" s="10"/>
    </row>
    <row r="88" spans="1:14">
      <c r="A88" s="6"/>
      <c r="B88" s="6"/>
      <c r="C88" s="6"/>
      <c r="D88" s="6"/>
      <c r="E88" s="6" t="s">
        <v>435</v>
      </c>
      <c r="F88" s="6" t="s">
        <v>151</v>
      </c>
      <c r="G88" s="6" t="s">
        <v>152</v>
      </c>
      <c r="H88" s="6" t="s">
        <v>295</v>
      </c>
      <c r="I88" s="5">
        <v>3</v>
      </c>
      <c r="J88" s="6" t="s">
        <v>144</v>
      </c>
      <c r="K88" s="6" t="s">
        <v>413</v>
      </c>
      <c r="L88" s="9"/>
      <c r="N88" s="10"/>
    </row>
    <row r="89" spans="1:14">
      <c r="A89" s="3" t="s">
        <v>436</v>
      </c>
      <c r="B89" s="2" t="s">
        <v>157</v>
      </c>
      <c r="M89" s="11" t="s">
        <v>158</v>
      </c>
      <c r="N89" s="10"/>
    </row>
    <row r="91" spans="1:14">
      <c r="A91" s="6" t="s">
        <v>437</v>
      </c>
      <c r="B91" s="6" t="s">
        <v>438</v>
      </c>
      <c r="C91" s="6" t="s">
        <v>317</v>
      </c>
      <c r="D91" s="6" t="s">
        <v>439</v>
      </c>
      <c r="E91" s="6" t="s">
        <v>440</v>
      </c>
      <c r="F91" s="6" t="s">
        <v>287</v>
      </c>
      <c r="G91" s="6" t="s">
        <v>288</v>
      </c>
      <c r="H91" s="6" t="s">
        <v>320</v>
      </c>
      <c r="I91" s="5">
        <v>4</v>
      </c>
      <c r="J91" s="6" t="s">
        <v>230</v>
      </c>
      <c r="K91" s="6" t="s">
        <v>441</v>
      </c>
      <c r="L91" s="9"/>
      <c r="N91" s="10"/>
    </row>
    <row r="92" spans="1:14">
      <c r="A92" s="6"/>
      <c r="B92" s="6"/>
      <c r="C92" s="6"/>
      <c r="D92" s="6"/>
      <c r="E92" s="6" t="s">
        <v>442</v>
      </c>
      <c r="F92" s="6" t="s">
        <v>287</v>
      </c>
      <c r="G92" s="6" t="s">
        <v>288</v>
      </c>
      <c r="H92" s="6" t="s">
        <v>320</v>
      </c>
      <c r="I92" s="5">
        <v>4</v>
      </c>
      <c r="J92" s="6" t="s">
        <v>230</v>
      </c>
      <c r="K92" s="6" t="s">
        <v>304</v>
      </c>
      <c r="L92" s="9"/>
      <c r="N92" s="10"/>
    </row>
    <row r="93" spans="1:14">
      <c r="A93" s="6"/>
      <c r="B93" s="6"/>
      <c r="C93" s="6"/>
      <c r="D93" s="6"/>
      <c r="E93" s="6" t="s">
        <v>443</v>
      </c>
      <c r="F93" s="6" t="s">
        <v>287</v>
      </c>
      <c r="G93" s="6" t="s">
        <v>288</v>
      </c>
      <c r="H93" s="6" t="s">
        <v>320</v>
      </c>
      <c r="I93" s="5">
        <v>4</v>
      </c>
      <c r="J93" s="6" t="s">
        <v>230</v>
      </c>
      <c r="K93" s="6" t="s">
        <v>444</v>
      </c>
      <c r="L93" s="9"/>
      <c r="N93" s="10"/>
    </row>
    <row r="94" spans="1:14">
      <c r="A94" s="6"/>
      <c r="B94" s="6"/>
      <c r="C94" s="6"/>
      <c r="D94" s="6"/>
      <c r="E94" s="6" t="s">
        <v>445</v>
      </c>
      <c r="F94" s="6" t="s">
        <v>287</v>
      </c>
      <c r="G94" s="6" t="s">
        <v>288</v>
      </c>
      <c r="H94" s="6" t="s">
        <v>320</v>
      </c>
      <c r="I94" s="5">
        <v>4</v>
      </c>
      <c r="J94" s="6" t="s">
        <v>230</v>
      </c>
      <c r="K94" s="6" t="s">
        <v>321</v>
      </c>
      <c r="L94" s="9"/>
      <c r="N94" s="10"/>
    </row>
    <row r="95" spans="1:14">
      <c r="A95" s="6"/>
      <c r="B95" s="6"/>
      <c r="C95" s="6"/>
      <c r="D95" s="6"/>
      <c r="E95" s="6" t="s">
        <v>446</v>
      </c>
      <c r="F95" s="6" t="s">
        <v>293</v>
      </c>
      <c r="G95" s="6" t="s">
        <v>294</v>
      </c>
      <c r="H95" s="6" t="s">
        <v>320</v>
      </c>
      <c r="I95" s="5">
        <v>4</v>
      </c>
      <c r="J95" s="6" t="s">
        <v>230</v>
      </c>
      <c r="K95" s="6" t="s">
        <v>444</v>
      </c>
      <c r="L95" s="9"/>
      <c r="N95" s="10"/>
    </row>
    <row r="96" spans="1:14">
      <c r="A96" s="6"/>
      <c r="B96" s="6"/>
      <c r="C96" s="6"/>
      <c r="D96" s="6"/>
      <c r="E96" s="6" t="s">
        <v>447</v>
      </c>
      <c r="F96" s="6" t="s">
        <v>228</v>
      </c>
      <c r="G96" s="6" t="s">
        <v>229</v>
      </c>
      <c r="H96" s="6" t="s">
        <v>320</v>
      </c>
      <c r="I96" s="5">
        <v>4</v>
      </c>
      <c r="J96" s="6" t="s">
        <v>230</v>
      </c>
      <c r="K96" s="6" t="s">
        <v>448</v>
      </c>
      <c r="L96" s="9"/>
      <c r="N96" s="10"/>
    </row>
    <row r="97" spans="1:14">
      <c r="A97" s="6"/>
      <c r="B97" s="6"/>
      <c r="C97" s="6"/>
      <c r="D97" s="6"/>
      <c r="E97" s="6" t="s">
        <v>449</v>
      </c>
      <c r="F97" s="6" t="s">
        <v>233</v>
      </c>
      <c r="G97" s="6" t="s">
        <v>234</v>
      </c>
      <c r="H97" s="6" t="s">
        <v>320</v>
      </c>
      <c r="I97" s="5">
        <v>4</v>
      </c>
      <c r="J97" s="6" t="s">
        <v>230</v>
      </c>
      <c r="K97" s="6" t="s">
        <v>450</v>
      </c>
      <c r="L97" s="9"/>
      <c r="N97" s="10"/>
    </row>
    <row r="98" spans="1:14">
      <c r="A98" s="6"/>
      <c r="B98" s="6"/>
      <c r="C98" s="6"/>
      <c r="D98" s="6"/>
      <c r="E98" s="6" t="s">
        <v>451</v>
      </c>
      <c r="F98" s="6" t="s">
        <v>237</v>
      </c>
      <c r="G98" s="6" t="s">
        <v>238</v>
      </c>
      <c r="H98" s="6" t="s">
        <v>320</v>
      </c>
      <c r="I98" s="5">
        <v>4</v>
      </c>
      <c r="J98" s="6" t="s">
        <v>230</v>
      </c>
      <c r="K98" s="6" t="s">
        <v>452</v>
      </c>
      <c r="L98" s="9"/>
      <c r="N98" s="10"/>
    </row>
    <row r="99" spans="1:14">
      <c r="A99" s="6"/>
      <c r="B99" s="6"/>
      <c r="C99" s="6"/>
      <c r="D99" s="6"/>
      <c r="E99" s="6" t="s">
        <v>453</v>
      </c>
      <c r="F99" s="6" t="s">
        <v>237</v>
      </c>
      <c r="G99" s="6" t="s">
        <v>238</v>
      </c>
      <c r="H99" s="6" t="s">
        <v>320</v>
      </c>
      <c r="I99" s="5">
        <v>4</v>
      </c>
      <c r="J99" s="6" t="s">
        <v>230</v>
      </c>
      <c r="K99" s="6" t="s">
        <v>454</v>
      </c>
      <c r="L99" s="9"/>
      <c r="N99" s="10"/>
    </row>
    <row r="100" spans="1:14">
      <c r="A100" s="3" t="s">
        <v>455</v>
      </c>
      <c r="B100" s="2" t="s">
        <v>157</v>
      </c>
      <c r="M100" s="11" t="s">
        <v>158</v>
      </c>
      <c r="N100" s="10"/>
    </row>
    <row r="102" spans="1:14">
      <c r="A102" s="6" t="s">
        <v>456</v>
      </c>
      <c r="B102" s="6" t="s">
        <v>457</v>
      </c>
      <c r="C102" s="6" t="s">
        <v>317</v>
      </c>
      <c r="D102" s="6" t="s">
        <v>318</v>
      </c>
      <c r="E102" s="6" t="s">
        <v>458</v>
      </c>
      <c r="F102" s="6" t="s">
        <v>287</v>
      </c>
      <c r="G102" s="6" t="s">
        <v>288</v>
      </c>
      <c r="H102" s="6" t="s">
        <v>320</v>
      </c>
      <c r="I102" s="5">
        <v>4</v>
      </c>
      <c r="J102" s="6" t="s">
        <v>230</v>
      </c>
      <c r="K102" s="6" t="s">
        <v>188</v>
      </c>
      <c r="L102" s="9"/>
      <c r="N102" s="10"/>
    </row>
    <row r="103" spans="1:14">
      <c r="A103" s="6"/>
      <c r="B103" s="6"/>
      <c r="C103" s="6"/>
      <c r="D103" s="6"/>
      <c r="E103" s="6" t="s">
        <v>459</v>
      </c>
      <c r="F103" s="6" t="s">
        <v>287</v>
      </c>
      <c r="G103" s="6" t="s">
        <v>288</v>
      </c>
      <c r="H103" s="6" t="s">
        <v>320</v>
      </c>
      <c r="I103" s="5">
        <v>5</v>
      </c>
      <c r="J103" s="6" t="s">
        <v>230</v>
      </c>
      <c r="K103" s="6" t="s">
        <v>460</v>
      </c>
      <c r="L103" s="9"/>
      <c r="N103" s="10"/>
    </row>
    <row r="104" spans="1:14">
      <c r="A104" s="6"/>
      <c r="B104" s="6"/>
      <c r="C104" s="6"/>
      <c r="D104" s="6"/>
      <c r="E104" s="6" t="s">
        <v>461</v>
      </c>
      <c r="F104" s="6" t="s">
        <v>293</v>
      </c>
      <c r="G104" s="6" t="s">
        <v>294</v>
      </c>
      <c r="H104" s="6" t="s">
        <v>320</v>
      </c>
      <c r="I104" s="5">
        <v>3</v>
      </c>
      <c r="J104" s="6" t="s">
        <v>230</v>
      </c>
      <c r="K104" s="6" t="s">
        <v>462</v>
      </c>
      <c r="L104" s="9"/>
      <c r="N104" s="10"/>
    </row>
    <row r="105" spans="1:14">
      <c r="A105" s="6"/>
      <c r="B105" s="6"/>
      <c r="C105" s="6"/>
      <c r="D105" s="6"/>
      <c r="E105" s="6" t="s">
        <v>463</v>
      </c>
      <c r="F105" s="6" t="s">
        <v>228</v>
      </c>
      <c r="G105" s="6" t="s">
        <v>229</v>
      </c>
      <c r="H105" s="6" t="s">
        <v>320</v>
      </c>
      <c r="I105" s="5">
        <v>4</v>
      </c>
      <c r="J105" s="6" t="s">
        <v>230</v>
      </c>
      <c r="K105" s="6" t="s">
        <v>188</v>
      </c>
      <c r="L105" s="9"/>
      <c r="N105" s="10"/>
    </row>
    <row r="106" spans="1:14">
      <c r="A106" s="6"/>
      <c r="B106" s="6"/>
      <c r="C106" s="6"/>
      <c r="D106" s="6"/>
      <c r="E106" s="6" t="s">
        <v>464</v>
      </c>
      <c r="F106" s="6" t="s">
        <v>228</v>
      </c>
      <c r="G106" s="6" t="s">
        <v>229</v>
      </c>
      <c r="H106" s="6" t="s">
        <v>320</v>
      </c>
      <c r="I106" s="5">
        <v>4</v>
      </c>
      <c r="J106" s="6" t="s">
        <v>230</v>
      </c>
      <c r="K106" s="6" t="s">
        <v>465</v>
      </c>
      <c r="L106" s="9"/>
      <c r="N106" s="10"/>
    </row>
    <row r="107" spans="1:14">
      <c r="A107" s="6"/>
      <c r="B107" s="6"/>
      <c r="C107" s="6"/>
      <c r="D107" s="6"/>
      <c r="E107" s="6" t="s">
        <v>466</v>
      </c>
      <c r="F107" s="6" t="s">
        <v>228</v>
      </c>
      <c r="G107" s="6" t="s">
        <v>229</v>
      </c>
      <c r="H107" s="6" t="s">
        <v>320</v>
      </c>
      <c r="I107" s="5">
        <v>4</v>
      </c>
      <c r="J107" s="6" t="s">
        <v>230</v>
      </c>
      <c r="K107" s="6" t="s">
        <v>467</v>
      </c>
      <c r="L107" s="9"/>
      <c r="N107" s="10"/>
    </row>
    <row r="108" spans="1:14">
      <c r="A108" s="6"/>
      <c r="B108" s="6"/>
      <c r="C108" s="6"/>
      <c r="D108" s="6"/>
      <c r="E108" s="6" t="s">
        <v>468</v>
      </c>
      <c r="F108" s="6" t="s">
        <v>233</v>
      </c>
      <c r="G108" s="6" t="s">
        <v>234</v>
      </c>
      <c r="H108" s="6" t="s">
        <v>320</v>
      </c>
      <c r="I108" s="5">
        <v>4</v>
      </c>
      <c r="J108" s="6" t="s">
        <v>230</v>
      </c>
      <c r="K108" s="6" t="s">
        <v>188</v>
      </c>
      <c r="L108" s="9"/>
      <c r="N108" s="10"/>
    </row>
    <row r="109" spans="1:14">
      <c r="A109" s="6"/>
      <c r="B109" s="6"/>
      <c r="C109" s="6"/>
      <c r="D109" s="6"/>
      <c r="E109" s="6" t="s">
        <v>469</v>
      </c>
      <c r="F109" s="6" t="s">
        <v>240</v>
      </c>
      <c r="G109" s="6" t="s">
        <v>241</v>
      </c>
      <c r="H109" s="6" t="s">
        <v>320</v>
      </c>
      <c r="I109" s="5">
        <v>5</v>
      </c>
      <c r="J109" s="6" t="s">
        <v>230</v>
      </c>
      <c r="K109" s="6" t="s">
        <v>369</v>
      </c>
      <c r="L109" s="9"/>
      <c r="N109" s="10"/>
    </row>
    <row r="110" spans="1:14">
      <c r="A110" s="6"/>
      <c r="B110" s="6"/>
      <c r="C110" s="6"/>
      <c r="D110" s="6"/>
      <c r="E110" s="6" t="s">
        <v>470</v>
      </c>
      <c r="F110" s="6" t="s">
        <v>240</v>
      </c>
      <c r="G110" s="6" t="s">
        <v>241</v>
      </c>
      <c r="H110" s="6" t="s">
        <v>320</v>
      </c>
      <c r="I110" s="5">
        <v>4</v>
      </c>
      <c r="J110" s="6" t="s">
        <v>230</v>
      </c>
      <c r="K110" s="6" t="s">
        <v>211</v>
      </c>
      <c r="L110" s="9"/>
      <c r="N110" s="10"/>
    </row>
    <row r="111" spans="1:14">
      <c r="A111" s="3" t="s">
        <v>471</v>
      </c>
      <c r="B111" s="2" t="s">
        <v>157</v>
      </c>
      <c r="M111" s="11" t="s">
        <v>158</v>
      </c>
      <c r="N111" s="10"/>
    </row>
    <row r="115" spans="1:7">
      <c r="A115" s="3" t="s">
        <v>472</v>
      </c>
    </row>
    <row r="116" spans="1:7">
      <c r="A116" t="s">
        <v>473</v>
      </c>
      <c r="D116" t="s">
        <v>309</v>
      </c>
      <c r="G116" t="s">
        <v>310</v>
      </c>
    </row>
  </sheetData>
  <mergeCells count="4">
    <mergeCell ref="A1:N1"/>
    <mergeCell ref="A2:N2"/>
    <mergeCell ref="A3:N3"/>
    <mergeCell ref="A4:N4"/>
  </mergeCells>
  <dataValidations count="98">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1">
      <formula1>"PENDING REVIEW,VALIDATED - Include in Report,REJECTED - Exclude from Report,NEEDS REVISION,FEATURED - Highlight in Executive Summary"</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L26">
      <formula1>"FEATURED - Executive summary,PRIMARY - Main evidence,SUPPORTING - Background,EXCLUDE - Do not use"</formula1>
    </dataValidation>
    <dataValidation type="list" allowBlank="1" showInputMessage="1" showErrorMessage="1" sqref="L27">
      <formula1>"FEATURED - Executive summary,PRIMARY - Main evidence,SUPPORTING - Background,EXCLUDE - Do not use"</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30">
      <formula1>"PENDING REVIEW,VALIDATED - Include in Report,REJECTED - Exclude from Report,NEEDS REVISION,FEATURED - Highlight in Executive Summary"</formula1>
    </dataValidation>
    <dataValidation type="list" allowBlank="1" showInputMessage="1" showErrorMessage="1" sqref="L32">
      <formula1>"FEATURED - Executive summary,PRIMARY - Main evidence,SUPPORTING - Background,EXCLUDE - Do not use"</formula1>
    </dataValidation>
    <dataValidation type="list" allowBlank="1" showInputMessage="1" showErrorMessage="1" sqref="L33">
      <formula1>"FEATURED - Executive summary,PRIMARY - Main evidence,SUPPORTING - Background,EXCLUDE - Do not use"</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8">
      <formula1>"PENDING REVIEW,VALIDATED - Include in Report,REJECTED - Exclude from Report,NEEDS REVISION,FEATURED - Highlight in Executive Summary"</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6">
      <formula1>"PENDING REVIEW,VALIDATED - Include in Report,REJECTED - Exclude from Report,NEEDS REVISION,FEATURED - Highlight in Executive Summary"</formula1>
    </dataValidation>
    <dataValidation type="list" allowBlank="1" showInputMessage="1" showErrorMessage="1" sqref="L48">
      <formula1>"FEATURED - Executive summary,PRIMARY - Main evidence,SUPPORTING - Background,EXCLUDE - Do not use"</formula1>
    </dataValidation>
    <dataValidation type="list" allowBlank="1" showInputMessage="1" showErrorMessage="1" sqref="L49">
      <formula1>"FEATURED - Executive summary,PRIMARY - Main evidence,SUPPORTING - Background,EXCLUDE - Do not use"</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L55">
      <formula1>"FEATURED - Executive summary,PRIMARY - Main evidence,SUPPORTING - Background,EXCLUDE - Do not use"</formula1>
    </dataValidation>
    <dataValidation type="list" allowBlank="1" showInputMessage="1" showErrorMessage="1" sqref="L56">
      <formula1>"FEATURED - Executive summary,PRIMARY - Main evidence,SUPPORTING - Background,EXCLUDE - Do not use"</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L69">
      <formula1>"FEATURED - Executive summary,PRIMARY - Main evidence,SUPPORTING - Background,EXCLUDE - Do not use"</formula1>
    </dataValidation>
    <dataValidation type="list" allowBlank="1" showInputMessage="1" showErrorMessage="1" sqref="L70">
      <formula1>"FEATURED - Executive summary,PRIMARY - Main evidence,SUPPORTING - Background,EXCLUDE - Do not use"</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L74">
      <formula1>"FEATURED - Executive summary,PRIMARY - Main evidence,SUPPORTING - Background,EXCLUDE - Do not use"</formula1>
    </dataValidation>
    <dataValidation type="list" allowBlank="1" showInputMessage="1" showErrorMessage="1" sqref="M75">
      <formula1>"PENDING REVIEW,VALIDATED - Include in Report,REJECTED - Exclude from Report,NEEDS REVISION,FEATURED - Highlight in Executive Summary"</formula1>
    </dataValidation>
    <dataValidation type="list" allowBlank="1" showInputMessage="1" showErrorMessage="1" sqref="L77">
      <formula1>"FEATURED - Executive summary,PRIMARY - Main evidence,SUPPORTING - Background,EXCLUDE - Do not use"</formula1>
    </dataValidation>
    <dataValidation type="list" allowBlank="1" showInputMessage="1" showErrorMessage="1" sqref="L78">
      <formula1>"FEATURED - Executive summary,PRIMARY - Main evidence,SUPPORTING - Background,EXCLUDE - Do not use"</formula1>
    </dataValidation>
    <dataValidation type="list" allowBlank="1" showInputMessage="1" showErrorMessage="1" sqref="L79">
      <formula1>"FEATURED - Executive summary,PRIMARY - Main evidence,SUPPORTING - Background,EXCLUDE - Do not use"</formula1>
    </dataValidation>
    <dataValidation type="list" allowBlank="1" showInputMessage="1" showErrorMessage="1" sqref="L80">
      <formula1>"FEATURED - Executive summary,PRIMARY - Main evidence,SUPPORTING - Background,EXCLUDE - Do not use"</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9">
      <formula1>"PENDING REVIEW,VALIDATED - Include in Report,REJECTED - Exclude from Report,NEEDS REVISION,FEATURED - Highlight in Executive Summary"</formula1>
    </dataValidation>
    <dataValidation type="list" allowBlank="1" showInputMessage="1" showErrorMessage="1" sqref="L91">
      <formula1>"FEATURED - Executive summary,PRIMARY - Main evidence,SUPPORTING - Background,EXCLUDE - Do not use"</formula1>
    </dataValidation>
    <dataValidation type="list" allowBlank="1" showInputMessage="1" showErrorMessage="1" sqref="L92">
      <formula1>"FEATURED - Executive summary,PRIMARY - Main evidence,SUPPORTING - Background,EXCLUDE - Do not use"</formula1>
    </dataValidation>
    <dataValidation type="list" allowBlank="1" showInputMessage="1" showErrorMessage="1" sqref="L93">
      <formula1>"FEATURED - Executive summary,PRIMARY - Main evidence,SUPPORTING - Background,EXCLUDE - Do not use"</formula1>
    </dataValidation>
    <dataValidation type="list" allowBlank="1" showInputMessage="1" showErrorMessage="1" sqref="L94">
      <formula1>"FEATURED - Executive summary,PRIMARY - Main evidence,SUPPORTING - Background,EXCLUDE - Do not use"</formula1>
    </dataValidation>
    <dataValidation type="list" allowBlank="1" showInputMessage="1" showErrorMessage="1" sqref="L95">
      <formula1>"FEATURED - Executive summary,PRIMARY - Main evidence,SUPPORTING - Background,EXCLUDE - Do not use"</formula1>
    </dataValidation>
    <dataValidation type="list" allowBlank="1" showInputMessage="1" showErrorMessage="1" sqref="L96">
      <formula1>"FEATURED - Executive summary,PRIMARY - Main evidence,SUPPORTING - Background,EXCLUDE - Do not use"</formula1>
    </dataValidation>
    <dataValidation type="list" allowBlank="1" showInputMessage="1" showErrorMessage="1" sqref="L97">
      <formula1>"FEATURED - Executive summary,PRIMARY - Main evidence,SUPPORTING - Background,EXCLUDE - Do not use"</formula1>
    </dataValidation>
    <dataValidation type="list" allowBlank="1" showInputMessage="1" showErrorMessage="1" sqref="L98">
      <formula1>"FEATURED - Executive summary,PRIMARY - Main evidence,SUPPORTING - Background,EXCLUDE - Do not use"</formula1>
    </dataValidation>
    <dataValidation type="list" allowBlank="1" showInputMessage="1" showErrorMessage="1" sqref="L99">
      <formula1>"FEATURED - Executive summary,PRIMARY - Main evidence,SUPPORTING - Background,EXCLUDE - Do not use"</formula1>
    </dataValidation>
    <dataValidation type="list" allowBlank="1" showInputMessage="1" showErrorMessage="1" sqref="M100">
      <formula1>"PENDING REVIEW,VALIDATED - Include in Report,REJECTED - Exclude from Report,NEEDS REVISION,FEATURED - Highlight in Executive Summary"</formula1>
    </dataValidation>
    <dataValidation type="list" allowBlank="1" showInputMessage="1" showErrorMessage="1" sqref="L102">
      <formula1>"FEATURED - Executive summary,PRIMARY - Main evidence,SUPPORTING - Background,EXCLUDE - Do not use"</formula1>
    </dataValidation>
    <dataValidation type="list" allowBlank="1" showInputMessage="1" showErrorMessage="1" sqref="L103">
      <formula1>"FEATURED - Executive summary,PRIMARY - Main evidence,SUPPORTING - Background,EXCLUDE - Do not use"</formula1>
    </dataValidation>
    <dataValidation type="list" allowBlank="1" showInputMessage="1" showErrorMessage="1" sqref="L104">
      <formula1>"FEATURED - Executive summary,PRIMARY - Main evidence,SUPPORTING - Background,EXCLUDE - Do not use"</formula1>
    </dataValidation>
    <dataValidation type="list" allowBlank="1" showInputMessage="1" showErrorMessage="1" sqref="L105">
      <formula1>"FEATURED - Executive summary,PRIMARY - Main evidence,SUPPORTING - Background,EXCLUDE - Do not use"</formula1>
    </dataValidation>
    <dataValidation type="list" allowBlank="1" showInputMessage="1" showErrorMessage="1" sqref="L106">
      <formula1>"FEATURED - Executive summary,PRIMARY - Main evidence,SUPPORTING - Background,EXCLUDE - Do not use"</formula1>
    </dataValidation>
    <dataValidation type="list" allowBlank="1" showInputMessage="1" showErrorMessage="1" sqref="L107">
      <formula1>"FEATURED - Executive summary,PRIMARY - Main evidence,SUPPORTING - Background,EXCLUDE - Do not use"</formula1>
    </dataValidation>
    <dataValidation type="list" allowBlank="1" showInputMessage="1" showErrorMessage="1" sqref="L108">
      <formula1>"FEATURED - Executive summary,PRIMARY - Main evidence,SUPPORTING - Background,EXCLUDE - Do not use"</formula1>
    </dataValidation>
    <dataValidation type="list" allowBlank="1" showInputMessage="1" showErrorMessage="1" sqref="L109">
      <formula1>"FEATURED - Executive summary,PRIMARY - Main evidence,SUPPORTING - Background,EXCLUDE - Do not use"</formula1>
    </dataValidation>
    <dataValidation type="list" allowBlank="1" showInputMessage="1" showErrorMessage="1" sqref="L110">
      <formula1>"FEATURED - Executive summary,PRIMARY - Main evidence,SUPPORTING - Background,EXCLUDE - Do not use"</formula1>
    </dataValidation>
    <dataValidation type="list" allowBlank="1" showInputMessage="1" showErrorMessage="1" sqref="M111">
      <formula1>"PENDING REVIEW,VALIDATED - Include in Report,REJECTED - Exclude from Report,NEEDS REVISION,FEATURED - Highlight in Executive Summary"</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8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474</v>
      </c>
      <c r="B1" s="1"/>
      <c r="C1" s="1"/>
      <c r="D1" s="1"/>
      <c r="E1" s="1"/>
      <c r="F1" s="1"/>
      <c r="G1" s="1"/>
      <c r="H1" s="1"/>
      <c r="I1" s="1"/>
      <c r="J1" s="1"/>
      <c r="K1" s="1"/>
      <c r="L1" s="1"/>
    </row>
    <row r="2" spans="1:12">
      <c r="A2" s="2" t="s">
        <v>475</v>
      </c>
      <c r="B2" s="2"/>
      <c r="C2" s="2"/>
      <c r="D2" s="2"/>
      <c r="E2" s="2"/>
      <c r="F2" s="2"/>
      <c r="G2" s="2"/>
      <c r="H2" s="2"/>
      <c r="I2" s="2"/>
      <c r="J2" s="2"/>
      <c r="K2" s="2"/>
      <c r="L2" s="2"/>
    </row>
    <row r="3" spans="1:12">
      <c r="A3" s="6" t="s">
        <v>476</v>
      </c>
      <c r="B3" s="6"/>
      <c r="C3" s="6"/>
      <c r="D3" s="6"/>
      <c r="E3" s="6"/>
      <c r="F3" s="6"/>
      <c r="G3" s="6"/>
      <c r="H3" s="6"/>
      <c r="I3" s="6"/>
      <c r="J3" s="6"/>
      <c r="K3" s="6"/>
      <c r="L3" s="6"/>
    </row>
    <row r="4" spans="1:12">
      <c r="A4" s="6" t="s">
        <v>477</v>
      </c>
      <c r="B4" s="6"/>
      <c r="C4" s="6"/>
      <c r="D4" s="6"/>
      <c r="E4" s="6"/>
      <c r="F4" s="6"/>
      <c r="G4" s="6"/>
      <c r="H4" s="6"/>
      <c r="I4" s="6"/>
      <c r="J4" s="6"/>
      <c r="K4" s="6"/>
      <c r="L4" s="6"/>
    </row>
    <row r="6" spans="1:12">
      <c r="A6" s="3" t="s">
        <v>124</v>
      </c>
      <c r="B6" s="3" t="s">
        <v>125</v>
      </c>
      <c r="C6" s="3" t="s">
        <v>126</v>
      </c>
      <c r="D6" s="3" t="s">
        <v>43</v>
      </c>
      <c r="E6" s="3" t="s">
        <v>127</v>
      </c>
      <c r="F6" s="3" t="s">
        <v>128</v>
      </c>
      <c r="G6" s="3" t="s">
        <v>129</v>
      </c>
      <c r="H6" s="3" t="s">
        <v>130</v>
      </c>
      <c r="I6" s="3" t="s">
        <v>131</v>
      </c>
      <c r="J6" s="3" t="s">
        <v>134</v>
      </c>
      <c r="K6" s="3" t="s">
        <v>135</v>
      </c>
      <c r="L6" s="3" t="s">
        <v>136</v>
      </c>
    </row>
    <row r="7" spans="1:12">
      <c r="A7" s="6" t="s">
        <v>315</v>
      </c>
      <c r="B7" s="6" t="s">
        <v>478</v>
      </c>
      <c r="C7" s="6" t="s">
        <v>479</v>
      </c>
      <c r="D7" s="6" t="s">
        <v>318</v>
      </c>
      <c r="E7" s="6" t="s">
        <v>319</v>
      </c>
      <c r="F7" s="6" t="s">
        <v>293</v>
      </c>
      <c r="G7" s="6" t="s">
        <v>294</v>
      </c>
      <c r="H7" s="6" t="s">
        <v>320</v>
      </c>
      <c r="I7" s="5">
        <v>4</v>
      </c>
      <c r="J7" s="9"/>
      <c r="K7" s="9"/>
      <c r="L7" s="10"/>
    </row>
    <row r="8" spans="1:12">
      <c r="A8" s="6"/>
      <c r="B8" s="6"/>
      <c r="C8" s="6"/>
      <c r="D8" s="6"/>
      <c r="E8" s="6" t="s">
        <v>322</v>
      </c>
      <c r="F8" s="6" t="s">
        <v>293</v>
      </c>
      <c r="G8" s="6" t="s">
        <v>294</v>
      </c>
      <c r="H8" s="6" t="s">
        <v>320</v>
      </c>
      <c r="I8" s="5">
        <v>4</v>
      </c>
      <c r="J8" s="9"/>
      <c r="K8" s="6"/>
      <c r="L8" s="10"/>
    </row>
    <row r="9" spans="1:12">
      <c r="A9" s="6"/>
      <c r="B9" s="6"/>
      <c r="C9" s="6"/>
      <c r="D9" s="6"/>
      <c r="E9" s="6" t="s">
        <v>323</v>
      </c>
      <c r="F9" s="6" t="s">
        <v>233</v>
      </c>
      <c r="G9" s="6" t="s">
        <v>234</v>
      </c>
      <c r="H9" s="6" t="s">
        <v>320</v>
      </c>
      <c r="I9" s="5">
        <v>4</v>
      </c>
      <c r="J9" s="9"/>
      <c r="K9" s="6"/>
      <c r="L9" s="10"/>
    </row>
    <row r="10" spans="1:12">
      <c r="A10" s="6"/>
      <c r="B10" s="6"/>
      <c r="C10" s="6"/>
      <c r="D10" s="6"/>
      <c r="E10" s="6" t="s">
        <v>324</v>
      </c>
      <c r="F10" s="6" t="s">
        <v>233</v>
      </c>
      <c r="G10" s="6" t="s">
        <v>234</v>
      </c>
      <c r="H10" s="6" t="s">
        <v>320</v>
      </c>
      <c r="I10" s="5">
        <v>4</v>
      </c>
      <c r="J10" s="9"/>
      <c r="K10" s="6"/>
      <c r="L10" s="10"/>
    </row>
    <row r="12" spans="1:12">
      <c r="A12" s="6" t="s">
        <v>326</v>
      </c>
      <c r="B12" s="6" t="s">
        <v>480</v>
      </c>
      <c r="C12" s="6" t="s">
        <v>479</v>
      </c>
      <c r="D12" s="6" t="s">
        <v>205</v>
      </c>
      <c r="E12" s="6" t="s">
        <v>328</v>
      </c>
      <c r="F12" s="6" t="s">
        <v>287</v>
      </c>
      <c r="G12" s="6" t="s">
        <v>288</v>
      </c>
      <c r="H12" s="6" t="s">
        <v>295</v>
      </c>
      <c r="I12" s="5">
        <v>3</v>
      </c>
      <c r="J12" s="9"/>
      <c r="K12" s="6"/>
      <c r="L12" s="10"/>
    </row>
    <row r="13" spans="1:12">
      <c r="A13" s="6"/>
      <c r="B13" s="6"/>
      <c r="C13" s="6"/>
      <c r="D13" s="6"/>
      <c r="E13" s="6" t="s">
        <v>329</v>
      </c>
      <c r="F13" s="6" t="s">
        <v>141</v>
      </c>
      <c r="G13" s="6" t="s">
        <v>142</v>
      </c>
      <c r="H13" s="6" t="s">
        <v>289</v>
      </c>
      <c r="I13" s="5">
        <v>3</v>
      </c>
      <c r="J13" s="9"/>
      <c r="K13" s="6"/>
      <c r="L13" s="10"/>
    </row>
    <row r="14" spans="1:12">
      <c r="A14" s="6"/>
      <c r="B14" s="6"/>
      <c r="C14" s="6"/>
      <c r="D14" s="6"/>
      <c r="E14" s="6" t="s">
        <v>331</v>
      </c>
      <c r="F14" s="6" t="s">
        <v>141</v>
      </c>
      <c r="G14" s="6" t="s">
        <v>142</v>
      </c>
      <c r="H14" s="6" t="s">
        <v>289</v>
      </c>
      <c r="I14" s="5">
        <v>3</v>
      </c>
      <c r="J14" s="9"/>
      <c r="K14" s="6"/>
      <c r="L14" s="10"/>
    </row>
    <row r="15" spans="1:12">
      <c r="A15" s="6"/>
      <c r="B15" s="6"/>
      <c r="C15" s="6"/>
      <c r="D15" s="6"/>
      <c r="E15" s="6" t="s">
        <v>333</v>
      </c>
      <c r="F15" s="6" t="s">
        <v>141</v>
      </c>
      <c r="G15" s="6" t="s">
        <v>142</v>
      </c>
      <c r="H15" s="6" t="s">
        <v>289</v>
      </c>
      <c r="I15" s="5">
        <v>3</v>
      </c>
      <c r="J15" s="9"/>
      <c r="K15" s="6"/>
      <c r="L15" s="10"/>
    </row>
    <row r="16" spans="1:12">
      <c r="A16" s="6"/>
      <c r="B16" s="6"/>
      <c r="C16" s="6"/>
      <c r="D16" s="6"/>
      <c r="E16" s="6" t="s">
        <v>335</v>
      </c>
      <c r="F16" s="6" t="s">
        <v>147</v>
      </c>
      <c r="G16" s="6" t="s">
        <v>148</v>
      </c>
      <c r="H16" s="6" t="s">
        <v>295</v>
      </c>
      <c r="I16" s="5">
        <v>4</v>
      </c>
      <c r="J16" s="9"/>
      <c r="K16" s="6"/>
      <c r="L16" s="10"/>
    </row>
    <row r="17" spans="1:12">
      <c r="A17" s="6"/>
      <c r="B17" s="6"/>
      <c r="C17" s="6"/>
      <c r="D17" s="6"/>
      <c r="E17" s="6" t="s">
        <v>336</v>
      </c>
      <c r="F17" s="6" t="s">
        <v>271</v>
      </c>
      <c r="G17" s="6" t="s">
        <v>272</v>
      </c>
      <c r="H17" s="6" t="s">
        <v>289</v>
      </c>
      <c r="I17" s="5">
        <v>2</v>
      </c>
      <c r="J17" s="9"/>
      <c r="K17" s="6"/>
      <c r="L17" s="10"/>
    </row>
    <row r="18" spans="1:12">
      <c r="A18" s="6"/>
      <c r="B18" s="6"/>
      <c r="C18" s="6"/>
      <c r="D18" s="6"/>
      <c r="E18" s="6" t="s">
        <v>338</v>
      </c>
      <c r="F18" s="6" t="s">
        <v>271</v>
      </c>
      <c r="G18" s="6" t="s">
        <v>272</v>
      </c>
      <c r="H18" s="6" t="s">
        <v>289</v>
      </c>
      <c r="I18" s="5">
        <v>3</v>
      </c>
      <c r="J18" s="9"/>
      <c r="K18" s="6"/>
      <c r="L18" s="10"/>
    </row>
    <row r="19" spans="1:12">
      <c r="A19" s="6"/>
      <c r="B19" s="6"/>
      <c r="C19" s="6"/>
      <c r="D19" s="6"/>
      <c r="E19" s="6" t="s">
        <v>339</v>
      </c>
      <c r="F19" s="6" t="s">
        <v>175</v>
      </c>
      <c r="G19" s="6" t="s">
        <v>176</v>
      </c>
      <c r="H19" s="6" t="s">
        <v>289</v>
      </c>
      <c r="I19" s="5">
        <v>3</v>
      </c>
      <c r="J19" s="9"/>
      <c r="K19" s="6"/>
      <c r="L19" s="10"/>
    </row>
    <row r="20" spans="1:12">
      <c r="A20" s="6"/>
      <c r="B20" s="6"/>
      <c r="C20" s="6"/>
      <c r="D20" s="6"/>
      <c r="E20" s="6" t="s">
        <v>341</v>
      </c>
      <c r="F20" s="6" t="s">
        <v>179</v>
      </c>
      <c r="G20" s="6" t="s">
        <v>180</v>
      </c>
      <c r="H20" s="6" t="s">
        <v>289</v>
      </c>
      <c r="I20" s="5">
        <v>3</v>
      </c>
      <c r="J20" s="9"/>
      <c r="K20" s="6"/>
      <c r="L20" s="10"/>
    </row>
    <row r="21" spans="1:12">
      <c r="A21" s="6"/>
      <c r="B21" s="6"/>
      <c r="C21" s="6"/>
      <c r="D21" s="6"/>
      <c r="E21" s="6" t="s">
        <v>342</v>
      </c>
      <c r="F21" s="6" t="s">
        <v>179</v>
      </c>
      <c r="G21" s="6" t="s">
        <v>180</v>
      </c>
      <c r="H21" s="6" t="s">
        <v>295</v>
      </c>
      <c r="I21" s="5">
        <v>4</v>
      </c>
      <c r="J21" s="9"/>
      <c r="K21" s="6"/>
      <c r="L21" s="10"/>
    </row>
    <row r="22" spans="1:12">
      <c r="A22" s="6"/>
      <c r="B22" s="6"/>
      <c r="C22" s="6"/>
      <c r="D22" s="6"/>
      <c r="E22" s="6" t="s">
        <v>344</v>
      </c>
      <c r="F22" s="6" t="s">
        <v>228</v>
      </c>
      <c r="G22" s="6" t="s">
        <v>229</v>
      </c>
      <c r="H22" s="6" t="s">
        <v>289</v>
      </c>
      <c r="I22" s="5">
        <v>3</v>
      </c>
      <c r="J22" s="9"/>
      <c r="K22" s="6"/>
      <c r="L22" s="10"/>
    </row>
    <row r="23" spans="1:12">
      <c r="A23" s="6"/>
      <c r="B23" s="6"/>
      <c r="C23" s="6"/>
      <c r="D23" s="6"/>
      <c r="E23" s="6" t="s">
        <v>345</v>
      </c>
      <c r="F23" s="6" t="s">
        <v>233</v>
      </c>
      <c r="G23" s="6" t="s">
        <v>234</v>
      </c>
      <c r="H23" s="6" t="s">
        <v>289</v>
      </c>
      <c r="I23" s="5">
        <v>2</v>
      </c>
      <c r="J23" s="9"/>
      <c r="K23" s="6"/>
      <c r="L23" s="10"/>
    </row>
    <row r="24" spans="1:12">
      <c r="A24" s="6"/>
      <c r="B24" s="6"/>
      <c r="C24" s="6"/>
      <c r="D24" s="6"/>
      <c r="E24" s="6" t="s">
        <v>346</v>
      </c>
      <c r="F24" s="6" t="s">
        <v>233</v>
      </c>
      <c r="G24" s="6" t="s">
        <v>234</v>
      </c>
      <c r="H24" s="6" t="s">
        <v>289</v>
      </c>
      <c r="I24" s="5">
        <v>3</v>
      </c>
      <c r="J24" s="9"/>
      <c r="K24" s="6"/>
      <c r="L24" s="10"/>
    </row>
    <row r="25" spans="1:12">
      <c r="A25" s="6"/>
      <c r="B25" s="6"/>
      <c r="C25" s="6"/>
      <c r="D25" s="6"/>
      <c r="E25" s="6" t="s">
        <v>348</v>
      </c>
      <c r="F25" s="6" t="s">
        <v>237</v>
      </c>
      <c r="G25" s="6" t="s">
        <v>238</v>
      </c>
      <c r="H25" s="6" t="s">
        <v>289</v>
      </c>
      <c r="I25" s="5">
        <v>2</v>
      </c>
      <c r="J25" s="9"/>
      <c r="K25" s="6"/>
      <c r="L25" s="10"/>
    </row>
    <row r="26" spans="1:12">
      <c r="A26" s="6"/>
      <c r="B26" s="6"/>
      <c r="C26" s="6"/>
      <c r="D26" s="6"/>
      <c r="E26" s="6" t="s">
        <v>349</v>
      </c>
      <c r="F26" s="6" t="s">
        <v>151</v>
      </c>
      <c r="G26" s="6" t="s">
        <v>152</v>
      </c>
      <c r="H26" s="6" t="s">
        <v>295</v>
      </c>
      <c r="I26" s="5">
        <v>3</v>
      </c>
      <c r="J26" s="9"/>
      <c r="K26" s="6"/>
      <c r="L26" s="10"/>
    </row>
    <row r="27" spans="1:12">
      <c r="A27" s="6"/>
      <c r="B27" s="6"/>
      <c r="C27" s="6"/>
      <c r="D27" s="6"/>
      <c r="E27" s="6" t="s">
        <v>350</v>
      </c>
      <c r="F27" s="6" t="s">
        <v>151</v>
      </c>
      <c r="G27" s="6" t="s">
        <v>152</v>
      </c>
      <c r="H27" s="6" t="s">
        <v>295</v>
      </c>
      <c r="I27" s="5">
        <v>4</v>
      </c>
      <c r="J27" s="9"/>
      <c r="K27" s="6"/>
      <c r="L27" s="10"/>
    </row>
    <row r="28" spans="1:12">
      <c r="A28" s="6"/>
      <c r="B28" s="6"/>
      <c r="C28" s="6"/>
      <c r="D28" s="6"/>
      <c r="E28" s="6" t="s">
        <v>351</v>
      </c>
      <c r="F28" s="6" t="s">
        <v>240</v>
      </c>
      <c r="G28" s="6" t="s">
        <v>241</v>
      </c>
      <c r="H28" s="6" t="s">
        <v>295</v>
      </c>
      <c r="I28" s="5">
        <v>3</v>
      </c>
      <c r="J28" s="9"/>
      <c r="K28" s="6"/>
      <c r="L28" s="10"/>
    </row>
    <row r="30" spans="1:12">
      <c r="A30" s="6" t="s">
        <v>137</v>
      </c>
      <c r="B30" s="6" t="s">
        <v>481</v>
      </c>
      <c r="C30" s="6" t="s">
        <v>479</v>
      </c>
      <c r="D30" s="6" t="s">
        <v>99</v>
      </c>
      <c r="E30" s="6" t="s">
        <v>140</v>
      </c>
      <c r="F30" s="6" t="s">
        <v>141</v>
      </c>
      <c r="G30" s="6" t="s">
        <v>142</v>
      </c>
      <c r="H30" s="6" t="s">
        <v>143</v>
      </c>
      <c r="I30" s="5">
        <v>5</v>
      </c>
      <c r="J30" s="9"/>
      <c r="K30" s="6"/>
      <c r="L30" s="10"/>
    </row>
    <row r="31" spans="1:12">
      <c r="A31" s="6"/>
      <c r="B31" s="6"/>
      <c r="C31" s="6"/>
      <c r="D31" s="6"/>
      <c r="E31" s="6" t="s">
        <v>146</v>
      </c>
      <c r="F31" s="6" t="s">
        <v>147</v>
      </c>
      <c r="G31" s="6" t="s">
        <v>148</v>
      </c>
      <c r="H31" s="6" t="s">
        <v>143</v>
      </c>
      <c r="I31" s="5">
        <v>4</v>
      </c>
      <c r="J31" s="9"/>
      <c r="K31" s="6"/>
      <c r="L31" s="10"/>
    </row>
    <row r="32" spans="1:12">
      <c r="A32" s="6"/>
      <c r="B32" s="6"/>
      <c r="C32" s="6"/>
      <c r="D32" s="6"/>
      <c r="E32" s="6" t="s">
        <v>150</v>
      </c>
      <c r="F32" s="6" t="s">
        <v>151</v>
      </c>
      <c r="G32" s="6" t="s">
        <v>152</v>
      </c>
      <c r="H32" s="6" t="s">
        <v>143</v>
      </c>
      <c r="I32" s="5">
        <v>4</v>
      </c>
      <c r="J32" s="9"/>
      <c r="K32" s="6"/>
      <c r="L32" s="10"/>
    </row>
    <row r="33" spans="1:12">
      <c r="A33" s="6"/>
      <c r="B33" s="6"/>
      <c r="C33" s="6"/>
      <c r="D33" s="6"/>
      <c r="E33" s="6" t="s">
        <v>154</v>
      </c>
      <c r="F33" s="6" t="s">
        <v>151</v>
      </c>
      <c r="G33" s="6" t="s">
        <v>152</v>
      </c>
      <c r="H33" s="6" t="s">
        <v>143</v>
      </c>
      <c r="I33" s="5">
        <v>4</v>
      </c>
      <c r="J33" s="9"/>
      <c r="K33" s="6"/>
      <c r="L33" s="10"/>
    </row>
    <row r="35" spans="1:12">
      <c r="A35" s="6" t="s">
        <v>354</v>
      </c>
      <c r="B35" s="6" t="s">
        <v>482</v>
      </c>
      <c r="C35" s="6" t="s">
        <v>479</v>
      </c>
      <c r="D35" s="6" t="s">
        <v>99</v>
      </c>
      <c r="E35" s="6" t="s">
        <v>356</v>
      </c>
      <c r="F35" s="6" t="s">
        <v>287</v>
      </c>
      <c r="G35" s="6" t="s">
        <v>288</v>
      </c>
      <c r="H35" s="6" t="s">
        <v>320</v>
      </c>
      <c r="I35" s="5">
        <v>4</v>
      </c>
      <c r="J35" s="9"/>
      <c r="K35" s="6"/>
      <c r="L35" s="10"/>
    </row>
    <row r="36" spans="1:12">
      <c r="A36" s="6"/>
      <c r="B36" s="6"/>
      <c r="C36" s="6"/>
      <c r="D36" s="6"/>
      <c r="E36" s="6" t="s">
        <v>357</v>
      </c>
      <c r="F36" s="6" t="s">
        <v>293</v>
      </c>
      <c r="G36" s="6" t="s">
        <v>294</v>
      </c>
      <c r="H36" s="6" t="s">
        <v>320</v>
      </c>
      <c r="I36" s="5">
        <v>4</v>
      </c>
      <c r="J36" s="9"/>
      <c r="K36" s="6"/>
      <c r="L36" s="10"/>
    </row>
    <row r="37" spans="1:12">
      <c r="A37" s="6"/>
      <c r="B37" s="6"/>
      <c r="C37" s="6"/>
      <c r="D37" s="6"/>
      <c r="E37" s="6" t="s">
        <v>359</v>
      </c>
      <c r="F37" s="6" t="s">
        <v>293</v>
      </c>
      <c r="G37" s="6" t="s">
        <v>294</v>
      </c>
      <c r="H37" s="6" t="s">
        <v>320</v>
      </c>
      <c r="I37" s="5">
        <v>4</v>
      </c>
      <c r="J37" s="9"/>
      <c r="K37" s="6"/>
      <c r="L37" s="10"/>
    </row>
    <row r="38" spans="1:12">
      <c r="A38" s="6"/>
      <c r="B38" s="6"/>
      <c r="C38" s="6"/>
      <c r="D38" s="6"/>
      <c r="E38" s="6" t="s">
        <v>361</v>
      </c>
      <c r="F38" s="6" t="s">
        <v>293</v>
      </c>
      <c r="G38" s="6" t="s">
        <v>294</v>
      </c>
      <c r="H38" s="6" t="s">
        <v>320</v>
      </c>
      <c r="I38" s="5">
        <v>4</v>
      </c>
      <c r="J38" s="9"/>
      <c r="K38" s="6"/>
      <c r="L38" s="10"/>
    </row>
    <row r="39" spans="1:12">
      <c r="A39" s="6"/>
      <c r="B39" s="6"/>
      <c r="C39" s="6"/>
      <c r="D39" s="6"/>
      <c r="E39" s="6" t="s">
        <v>363</v>
      </c>
      <c r="F39" s="6" t="s">
        <v>228</v>
      </c>
      <c r="G39" s="6" t="s">
        <v>229</v>
      </c>
      <c r="H39" s="6" t="s">
        <v>320</v>
      </c>
      <c r="I39" s="5">
        <v>4</v>
      </c>
      <c r="J39" s="9"/>
      <c r="K39" s="6"/>
      <c r="L39" s="10"/>
    </row>
    <row r="40" spans="1:12">
      <c r="A40" s="6"/>
      <c r="B40" s="6"/>
      <c r="C40" s="6"/>
      <c r="D40" s="6"/>
      <c r="E40" s="6" t="s">
        <v>364</v>
      </c>
      <c r="F40" s="6" t="s">
        <v>237</v>
      </c>
      <c r="G40" s="6" t="s">
        <v>238</v>
      </c>
      <c r="H40" s="6" t="s">
        <v>320</v>
      </c>
      <c r="I40" s="5">
        <v>4</v>
      </c>
      <c r="J40" s="9"/>
      <c r="K40" s="6"/>
      <c r="L40" s="10"/>
    </row>
    <row r="42" spans="1:12">
      <c r="A42" s="6" t="s">
        <v>159</v>
      </c>
      <c r="B42" s="6" t="s">
        <v>483</v>
      </c>
      <c r="C42" s="6" t="s">
        <v>479</v>
      </c>
      <c r="D42" s="6" t="s">
        <v>88</v>
      </c>
      <c r="E42" s="6" t="s">
        <v>161</v>
      </c>
      <c r="F42" s="6" t="s">
        <v>162</v>
      </c>
      <c r="G42" s="6" t="s">
        <v>163</v>
      </c>
      <c r="H42" s="6" t="s">
        <v>143</v>
      </c>
      <c r="I42" s="5">
        <v>4</v>
      </c>
      <c r="J42" s="9"/>
      <c r="K42" s="6"/>
      <c r="L42" s="10"/>
    </row>
    <row r="43" spans="1:12">
      <c r="A43" s="6"/>
      <c r="B43" s="6"/>
      <c r="C43" s="6"/>
      <c r="D43" s="6"/>
      <c r="E43" s="6" t="s">
        <v>165</v>
      </c>
      <c r="F43" s="6" t="s">
        <v>162</v>
      </c>
      <c r="G43" s="6" t="s">
        <v>163</v>
      </c>
      <c r="H43" s="6" t="s">
        <v>143</v>
      </c>
      <c r="I43" s="5">
        <v>4</v>
      </c>
      <c r="J43" s="9"/>
      <c r="K43" s="6"/>
      <c r="L43" s="10"/>
    </row>
    <row r="44" spans="1:12">
      <c r="A44" s="6"/>
      <c r="B44" s="6"/>
      <c r="C44" s="6"/>
      <c r="D44" s="6"/>
      <c r="E44" s="6" t="s">
        <v>167</v>
      </c>
      <c r="F44" s="6" t="s">
        <v>162</v>
      </c>
      <c r="G44" s="6" t="s">
        <v>163</v>
      </c>
      <c r="H44" s="6" t="s">
        <v>143</v>
      </c>
      <c r="I44" s="5">
        <v>4</v>
      </c>
      <c r="J44" s="9"/>
      <c r="K44" s="6"/>
      <c r="L44" s="10"/>
    </row>
    <row r="45" spans="1:12">
      <c r="A45" s="6"/>
      <c r="B45" s="6"/>
      <c r="C45" s="6"/>
      <c r="D45" s="6"/>
      <c r="E45" s="6" t="s">
        <v>169</v>
      </c>
      <c r="F45" s="6" t="s">
        <v>141</v>
      </c>
      <c r="G45" s="6" t="s">
        <v>142</v>
      </c>
      <c r="H45" s="6" t="s">
        <v>143</v>
      </c>
      <c r="I45" s="5">
        <v>4</v>
      </c>
      <c r="J45" s="9"/>
      <c r="K45" s="6"/>
      <c r="L45" s="10"/>
    </row>
    <row r="46" spans="1:12">
      <c r="A46" s="6"/>
      <c r="B46" s="6"/>
      <c r="C46" s="6"/>
      <c r="D46" s="6"/>
      <c r="E46" s="6" t="s">
        <v>171</v>
      </c>
      <c r="F46" s="6" t="s">
        <v>141</v>
      </c>
      <c r="G46" s="6" t="s">
        <v>142</v>
      </c>
      <c r="H46" s="6" t="s">
        <v>143</v>
      </c>
      <c r="I46" s="5">
        <v>4</v>
      </c>
      <c r="J46" s="9"/>
      <c r="K46" s="6"/>
      <c r="L46" s="10"/>
    </row>
    <row r="47" spans="1:12">
      <c r="A47" s="6"/>
      <c r="B47" s="6"/>
      <c r="C47" s="6"/>
      <c r="D47" s="6"/>
      <c r="E47" s="6" t="s">
        <v>173</v>
      </c>
      <c r="F47" s="6" t="s">
        <v>147</v>
      </c>
      <c r="G47" s="6" t="s">
        <v>148</v>
      </c>
      <c r="H47" s="6" t="s">
        <v>143</v>
      </c>
      <c r="I47" s="5">
        <v>4</v>
      </c>
      <c r="J47" s="9"/>
      <c r="K47" s="6"/>
      <c r="L47" s="10"/>
    </row>
    <row r="48" spans="1:12">
      <c r="A48" s="6"/>
      <c r="B48" s="6"/>
      <c r="C48" s="6"/>
      <c r="D48" s="6"/>
      <c r="E48" s="6" t="s">
        <v>174</v>
      </c>
      <c r="F48" s="6" t="s">
        <v>175</v>
      </c>
      <c r="G48" s="6" t="s">
        <v>176</v>
      </c>
      <c r="H48" s="6" t="s">
        <v>143</v>
      </c>
      <c r="I48" s="5">
        <v>4</v>
      </c>
      <c r="J48" s="9"/>
      <c r="K48" s="6"/>
      <c r="L48" s="10"/>
    </row>
    <row r="49" spans="1:12">
      <c r="A49" s="6"/>
      <c r="B49" s="6"/>
      <c r="C49" s="6"/>
      <c r="D49" s="6"/>
      <c r="E49" s="6" t="s">
        <v>178</v>
      </c>
      <c r="F49" s="6" t="s">
        <v>179</v>
      </c>
      <c r="G49" s="6" t="s">
        <v>180</v>
      </c>
      <c r="H49" s="6" t="s">
        <v>143</v>
      </c>
      <c r="I49" s="5">
        <v>4</v>
      </c>
      <c r="J49" s="9"/>
      <c r="K49" s="6"/>
      <c r="L49" s="10"/>
    </row>
    <row r="50" spans="1:12">
      <c r="A50" s="6"/>
      <c r="B50" s="6"/>
      <c r="C50" s="6"/>
      <c r="D50" s="6"/>
      <c r="E50" s="6" t="s">
        <v>181</v>
      </c>
      <c r="F50" s="6" t="s">
        <v>179</v>
      </c>
      <c r="G50" s="6" t="s">
        <v>180</v>
      </c>
      <c r="H50" s="6" t="s">
        <v>143</v>
      </c>
      <c r="I50" s="5">
        <v>4</v>
      </c>
      <c r="J50" s="9"/>
      <c r="K50" s="6"/>
      <c r="L50" s="10"/>
    </row>
    <row r="51" spans="1:12">
      <c r="A51" s="6"/>
      <c r="B51" s="6"/>
      <c r="C51" s="6"/>
      <c r="D51" s="6"/>
      <c r="E51" s="6" t="s">
        <v>183</v>
      </c>
      <c r="F51" s="6" t="s">
        <v>179</v>
      </c>
      <c r="G51" s="6" t="s">
        <v>180</v>
      </c>
      <c r="H51" s="6" t="s">
        <v>143</v>
      </c>
      <c r="I51" s="5">
        <v>4</v>
      </c>
      <c r="J51" s="9"/>
      <c r="K51" s="6"/>
      <c r="L51" s="10"/>
    </row>
    <row r="52" spans="1:12">
      <c r="A52" s="6"/>
      <c r="B52" s="6"/>
      <c r="C52" s="6"/>
      <c r="D52" s="6"/>
      <c r="E52" s="6" t="s">
        <v>185</v>
      </c>
      <c r="F52" s="6" t="s">
        <v>151</v>
      </c>
      <c r="G52" s="6" t="s">
        <v>152</v>
      </c>
      <c r="H52" s="6" t="s">
        <v>143</v>
      </c>
      <c r="I52" s="5">
        <v>4</v>
      </c>
      <c r="J52" s="9"/>
      <c r="K52" s="6"/>
      <c r="L52" s="10"/>
    </row>
    <row r="53" spans="1:12">
      <c r="A53" s="6"/>
      <c r="B53" s="6"/>
      <c r="C53" s="6"/>
      <c r="D53" s="6"/>
      <c r="E53" s="6" t="s">
        <v>187</v>
      </c>
      <c r="F53" s="6" t="s">
        <v>151</v>
      </c>
      <c r="G53" s="6" t="s">
        <v>152</v>
      </c>
      <c r="H53" s="6" t="s">
        <v>143</v>
      </c>
      <c r="I53" s="5">
        <v>4</v>
      </c>
      <c r="J53" s="9"/>
      <c r="K53" s="6"/>
      <c r="L53" s="10"/>
    </row>
    <row r="54" spans="1:12">
      <c r="A54" s="6"/>
      <c r="B54" s="6"/>
      <c r="C54" s="6"/>
      <c r="D54" s="6"/>
      <c r="E54" s="6" t="s">
        <v>189</v>
      </c>
      <c r="F54" s="6" t="s">
        <v>151</v>
      </c>
      <c r="G54" s="6" t="s">
        <v>152</v>
      </c>
      <c r="H54" s="6" t="s">
        <v>143</v>
      </c>
      <c r="I54" s="5">
        <v>4</v>
      </c>
      <c r="J54" s="9"/>
      <c r="K54" s="6"/>
      <c r="L54" s="10"/>
    </row>
    <row r="56" spans="1:12">
      <c r="A56" s="6" t="s">
        <v>366</v>
      </c>
      <c r="B56" s="6" t="s">
        <v>484</v>
      </c>
      <c r="C56" s="6" t="s">
        <v>479</v>
      </c>
      <c r="D56" s="6" t="s">
        <v>318</v>
      </c>
      <c r="E56" s="6" t="s">
        <v>368</v>
      </c>
      <c r="F56" s="6" t="s">
        <v>293</v>
      </c>
      <c r="G56" s="6" t="s">
        <v>294</v>
      </c>
      <c r="H56" s="6" t="s">
        <v>320</v>
      </c>
      <c r="I56" s="5">
        <v>4</v>
      </c>
      <c r="J56" s="9"/>
      <c r="K56" s="6"/>
      <c r="L56" s="10"/>
    </row>
    <row r="57" spans="1:12">
      <c r="A57" s="6"/>
      <c r="B57" s="6"/>
      <c r="C57" s="6"/>
      <c r="D57" s="6"/>
      <c r="E57" s="6" t="s">
        <v>370</v>
      </c>
      <c r="F57" s="6" t="s">
        <v>271</v>
      </c>
      <c r="G57" s="6" t="s">
        <v>272</v>
      </c>
      <c r="H57" s="6" t="s">
        <v>320</v>
      </c>
      <c r="I57" s="5">
        <v>4</v>
      </c>
      <c r="J57" s="9"/>
      <c r="K57" s="6"/>
      <c r="L57" s="10"/>
    </row>
    <row r="58" spans="1:12">
      <c r="A58" s="6"/>
      <c r="B58" s="6"/>
      <c r="C58" s="6"/>
      <c r="D58" s="6"/>
      <c r="E58" s="6" t="s">
        <v>371</v>
      </c>
      <c r="F58" s="6" t="s">
        <v>228</v>
      </c>
      <c r="G58" s="6" t="s">
        <v>229</v>
      </c>
      <c r="H58" s="6" t="s">
        <v>320</v>
      </c>
      <c r="I58" s="5">
        <v>4</v>
      </c>
      <c r="J58" s="9"/>
      <c r="K58" s="6"/>
      <c r="L58" s="10"/>
    </row>
    <row r="59" spans="1:12">
      <c r="A59" s="6"/>
      <c r="B59" s="6"/>
      <c r="C59" s="6"/>
      <c r="D59" s="6"/>
      <c r="E59" s="6" t="s">
        <v>372</v>
      </c>
      <c r="F59" s="6" t="s">
        <v>233</v>
      </c>
      <c r="G59" s="6" t="s">
        <v>234</v>
      </c>
      <c r="H59" s="6" t="s">
        <v>320</v>
      </c>
      <c r="I59" s="5">
        <v>4</v>
      </c>
      <c r="J59" s="9"/>
      <c r="K59" s="6"/>
      <c r="L59" s="10"/>
    </row>
    <row r="60" spans="1:12">
      <c r="A60" s="6"/>
      <c r="B60" s="6"/>
      <c r="C60" s="6"/>
      <c r="D60" s="6"/>
      <c r="E60" s="6" t="s">
        <v>374</v>
      </c>
      <c r="F60" s="6" t="s">
        <v>233</v>
      </c>
      <c r="G60" s="6" t="s">
        <v>234</v>
      </c>
      <c r="H60" s="6" t="s">
        <v>320</v>
      </c>
      <c r="I60" s="5">
        <v>4</v>
      </c>
      <c r="J60" s="9"/>
      <c r="K60" s="6"/>
      <c r="L60" s="10"/>
    </row>
    <row r="61" spans="1:12">
      <c r="A61" s="6"/>
      <c r="B61" s="6"/>
      <c r="C61" s="6"/>
      <c r="D61" s="6"/>
      <c r="E61" s="6" t="s">
        <v>375</v>
      </c>
      <c r="F61" s="6" t="s">
        <v>233</v>
      </c>
      <c r="G61" s="6" t="s">
        <v>234</v>
      </c>
      <c r="H61" s="6" t="s">
        <v>320</v>
      </c>
      <c r="I61" s="5">
        <v>4</v>
      </c>
      <c r="J61" s="9"/>
      <c r="K61" s="6"/>
      <c r="L61" s="10"/>
    </row>
    <row r="63" spans="1:12">
      <c r="A63" s="6" t="s">
        <v>191</v>
      </c>
      <c r="B63" s="6" t="s">
        <v>485</v>
      </c>
      <c r="C63" s="6" t="s">
        <v>479</v>
      </c>
      <c r="D63" s="6" t="s">
        <v>193</v>
      </c>
      <c r="E63" s="6" t="s">
        <v>194</v>
      </c>
      <c r="F63" s="6" t="s">
        <v>141</v>
      </c>
      <c r="G63" s="6" t="s">
        <v>142</v>
      </c>
      <c r="H63" s="6" t="s">
        <v>143</v>
      </c>
      <c r="I63" s="5">
        <v>4</v>
      </c>
      <c r="J63" s="9"/>
      <c r="K63" s="6"/>
      <c r="L63" s="10"/>
    </row>
    <row r="64" spans="1:12">
      <c r="A64" s="6"/>
      <c r="B64" s="6"/>
      <c r="C64" s="6"/>
      <c r="D64" s="6"/>
      <c r="E64" s="6" t="s">
        <v>196</v>
      </c>
      <c r="F64" s="6" t="s">
        <v>175</v>
      </c>
      <c r="G64" s="6" t="s">
        <v>176</v>
      </c>
      <c r="H64" s="6" t="s">
        <v>143</v>
      </c>
      <c r="I64" s="5">
        <v>4</v>
      </c>
      <c r="J64" s="9"/>
      <c r="K64" s="6"/>
      <c r="L64" s="10"/>
    </row>
    <row r="65" spans="1:12">
      <c r="A65" s="6"/>
      <c r="B65" s="6"/>
      <c r="C65" s="6"/>
      <c r="D65" s="6"/>
      <c r="E65" s="6" t="s">
        <v>198</v>
      </c>
      <c r="F65" s="6" t="s">
        <v>175</v>
      </c>
      <c r="G65" s="6" t="s">
        <v>176</v>
      </c>
      <c r="H65" s="6" t="s">
        <v>143</v>
      </c>
      <c r="I65" s="5">
        <v>4</v>
      </c>
      <c r="J65" s="9"/>
      <c r="K65" s="6"/>
      <c r="L65" s="10"/>
    </row>
    <row r="66" spans="1:12">
      <c r="A66" s="6"/>
      <c r="B66" s="6"/>
      <c r="C66" s="6"/>
      <c r="D66" s="6"/>
      <c r="E66" s="6" t="s">
        <v>200</v>
      </c>
      <c r="F66" s="6" t="s">
        <v>179</v>
      </c>
      <c r="G66" s="6" t="s">
        <v>180</v>
      </c>
      <c r="H66" s="6" t="s">
        <v>143</v>
      </c>
      <c r="I66" s="5">
        <v>4</v>
      </c>
      <c r="J66" s="9"/>
      <c r="K66" s="6"/>
      <c r="L66" s="10"/>
    </row>
    <row r="68" spans="1:12">
      <c r="A68" s="6" t="s">
        <v>377</v>
      </c>
      <c r="B68" s="6" t="s">
        <v>486</v>
      </c>
      <c r="C68" s="6" t="s">
        <v>479</v>
      </c>
      <c r="D68" s="6" t="s">
        <v>193</v>
      </c>
      <c r="E68" s="6" t="s">
        <v>379</v>
      </c>
      <c r="F68" s="6" t="s">
        <v>287</v>
      </c>
      <c r="G68" s="6" t="s">
        <v>288</v>
      </c>
      <c r="H68" s="6" t="s">
        <v>320</v>
      </c>
      <c r="I68" s="5">
        <v>4</v>
      </c>
      <c r="J68" s="9"/>
      <c r="K68" s="6"/>
      <c r="L68" s="10"/>
    </row>
    <row r="69" spans="1:12">
      <c r="A69" s="6"/>
      <c r="B69" s="6"/>
      <c r="C69" s="6"/>
      <c r="D69" s="6"/>
      <c r="E69" s="6" t="s">
        <v>380</v>
      </c>
      <c r="F69" s="6" t="s">
        <v>287</v>
      </c>
      <c r="G69" s="6" t="s">
        <v>288</v>
      </c>
      <c r="H69" s="6" t="s">
        <v>320</v>
      </c>
      <c r="I69" s="5">
        <v>4</v>
      </c>
      <c r="J69" s="9"/>
      <c r="K69" s="6"/>
      <c r="L69" s="10"/>
    </row>
    <row r="70" spans="1:12">
      <c r="A70" s="6"/>
      <c r="B70" s="6"/>
      <c r="C70" s="6"/>
      <c r="D70" s="6"/>
      <c r="E70" s="6" t="s">
        <v>381</v>
      </c>
      <c r="F70" s="6" t="s">
        <v>287</v>
      </c>
      <c r="G70" s="6" t="s">
        <v>288</v>
      </c>
      <c r="H70" s="6" t="s">
        <v>320</v>
      </c>
      <c r="I70" s="5">
        <v>4</v>
      </c>
      <c r="J70" s="9"/>
      <c r="K70" s="6"/>
      <c r="L70" s="10"/>
    </row>
    <row r="71" spans="1:12">
      <c r="A71" s="6"/>
      <c r="B71" s="6"/>
      <c r="C71" s="6"/>
      <c r="D71" s="6"/>
      <c r="E71" s="6" t="s">
        <v>383</v>
      </c>
      <c r="F71" s="6" t="s">
        <v>287</v>
      </c>
      <c r="G71" s="6" t="s">
        <v>288</v>
      </c>
      <c r="H71" s="6" t="s">
        <v>320</v>
      </c>
      <c r="I71" s="5">
        <v>4</v>
      </c>
      <c r="J71" s="9"/>
      <c r="K71" s="6"/>
      <c r="L71" s="10"/>
    </row>
    <row r="72" spans="1:12">
      <c r="A72" s="6"/>
      <c r="B72" s="6"/>
      <c r="C72" s="6"/>
      <c r="D72" s="6"/>
      <c r="E72" s="6" t="s">
        <v>385</v>
      </c>
      <c r="F72" s="6" t="s">
        <v>287</v>
      </c>
      <c r="G72" s="6" t="s">
        <v>288</v>
      </c>
      <c r="H72" s="6" t="s">
        <v>320</v>
      </c>
      <c r="I72" s="5">
        <v>4</v>
      </c>
      <c r="J72" s="9"/>
      <c r="K72" s="6"/>
      <c r="L72" s="10"/>
    </row>
    <row r="73" spans="1:12">
      <c r="A73" s="6"/>
      <c r="B73" s="6"/>
      <c r="C73" s="6"/>
      <c r="D73" s="6"/>
      <c r="E73" s="6" t="s">
        <v>386</v>
      </c>
      <c r="F73" s="6" t="s">
        <v>287</v>
      </c>
      <c r="G73" s="6" t="s">
        <v>288</v>
      </c>
      <c r="H73" s="6" t="s">
        <v>320</v>
      </c>
      <c r="I73" s="5">
        <v>5</v>
      </c>
      <c r="J73" s="9"/>
      <c r="K73" s="6"/>
      <c r="L73" s="10"/>
    </row>
    <row r="74" spans="1:12">
      <c r="A74" s="6"/>
      <c r="B74" s="6"/>
      <c r="C74" s="6"/>
      <c r="D74" s="6"/>
      <c r="E74" s="6" t="s">
        <v>388</v>
      </c>
      <c r="F74" s="6" t="s">
        <v>271</v>
      </c>
      <c r="G74" s="6" t="s">
        <v>272</v>
      </c>
      <c r="H74" s="6" t="s">
        <v>320</v>
      </c>
      <c r="I74" s="5">
        <v>4</v>
      </c>
      <c r="J74" s="9"/>
      <c r="K74" s="6"/>
      <c r="L74" s="10"/>
    </row>
    <row r="75" spans="1:12">
      <c r="A75" s="6"/>
      <c r="B75" s="6"/>
      <c r="C75" s="6"/>
      <c r="D75" s="6"/>
      <c r="E75" s="6" t="s">
        <v>389</v>
      </c>
      <c r="F75" s="6" t="s">
        <v>271</v>
      </c>
      <c r="G75" s="6" t="s">
        <v>272</v>
      </c>
      <c r="H75" s="6" t="s">
        <v>320</v>
      </c>
      <c r="I75" s="5">
        <v>4</v>
      </c>
      <c r="J75" s="9"/>
      <c r="K75" s="6"/>
      <c r="L75" s="10"/>
    </row>
    <row r="76" spans="1:12">
      <c r="A76" s="6"/>
      <c r="B76" s="6"/>
      <c r="C76" s="6"/>
      <c r="D76" s="6"/>
      <c r="E76" s="6" t="s">
        <v>390</v>
      </c>
      <c r="F76" s="6" t="s">
        <v>391</v>
      </c>
      <c r="G76" s="6" t="s">
        <v>392</v>
      </c>
      <c r="H76" s="6" t="s">
        <v>320</v>
      </c>
      <c r="I76" s="5">
        <v>4</v>
      </c>
      <c r="J76" s="9"/>
      <c r="K76" s="6"/>
      <c r="L76" s="10"/>
    </row>
    <row r="77" spans="1:12">
      <c r="A77" s="6"/>
      <c r="B77" s="6"/>
      <c r="C77" s="6"/>
      <c r="D77" s="6"/>
      <c r="E77" s="6" t="s">
        <v>394</v>
      </c>
      <c r="F77" s="6" t="s">
        <v>228</v>
      </c>
      <c r="G77" s="6" t="s">
        <v>229</v>
      </c>
      <c r="H77" s="6" t="s">
        <v>320</v>
      </c>
      <c r="I77" s="5">
        <v>4</v>
      </c>
      <c r="J77" s="9"/>
      <c r="K77" s="6"/>
      <c r="L77" s="10"/>
    </row>
    <row r="78" spans="1:12">
      <c r="A78" s="6"/>
      <c r="B78" s="6"/>
      <c r="C78" s="6"/>
      <c r="D78" s="6"/>
      <c r="E78" s="6" t="s">
        <v>395</v>
      </c>
      <c r="F78" s="6" t="s">
        <v>228</v>
      </c>
      <c r="G78" s="6" t="s">
        <v>229</v>
      </c>
      <c r="H78" s="6" t="s">
        <v>320</v>
      </c>
      <c r="I78" s="5">
        <v>4</v>
      </c>
      <c r="J78" s="9"/>
      <c r="K78" s="6"/>
      <c r="L78" s="10"/>
    </row>
    <row r="79" spans="1:12">
      <c r="A79" s="6"/>
      <c r="B79" s="6"/>
      <c r="C79" s="6"/>
      <c r="D79" s="6"/>
      <c r="E79" s="6" t="s">
        <v>397</v>
      </c>
      <c r="F79" s="6" t="s">
        <v>228</v>
      </c>
      <c r="G79" s="6" t="s">
        <v>229</v>
      </c>
      <c r="H79" s="6" t="s">
        <v>320</v>
      </c>
      <c r="I79" s="5">
        <v>4</v>
      </c>
      <c r="J79" s="9"/>
      <c r="K79" s="6"/>
      <c r="L79" s="10"/>
    </row>
    <row r="80" spans="1:12">
      <c r="A80" s="6"/>
      <c r="B80" s="6"/>
      <c r="C80" s="6"/>
      <c r="D80" s="6"/>
      <c r="E80" s="6" t="s">
        <v>399</v>
      </c>
      <c r="F80" s="6" t="s">
        <v>233</v>
      </c>
      <c r="G80" s="6" t="s">
        <v>234</v>
      </c>
      <c r="H80" s="6" t="s">
        <v>320</v>
      </c>
      <c r="I80" s="5">
        <v>4</v>
      </c>
      <c r="J80" s="9"/>
      <c r="K80" s="6"/>
      <c r="L80" s="10"/>
    </row>
    <row r="81" spans="1:12">
      <c r="A81" s="6"/>
      <c r="B81" s="6"/>
      <c r="C81" s="6"/>
      <c r="D81" s="6"/>
      <c r="E81" s="6" t="s">
        <v>401</v>
      </c>
      <c r="F81" s="6" t="s">
        <v>233</v>
      </c>
      <c r="G81" s="6" t="s">
        <v>234</v>
      </c>
      <c r="H81" s="6" t="s">
        <v>320</v>
      </c>
      <c r="I81" s="5">
        <v>4</v>
      </c>
      <c r="J81" s="9"/>
      <c r="K81" s="6"/>
      <c r="L81" s="10"/>
    </row>
    <row r="82" spans="1:12">
      <c r="A82" s="6"/>
      <c r="B82" s="6"/>
      <c r="C82" s="6"/>
      <c r="D82" s="6"/>
      <c r="E82" s="6" t="s">
        <v>402</v>
      </c>
      <c r="F82" s="6" t="s">
        <v>233</v>
      </c>
      <c r="G82" s="6" t="s">
        <v>234</v>
      </c>
      <c r="H82" s="6" t="s">
        <v>320</v>
      </c>
      <c r="I82" s="5">
        <v>4</v>
      </c>
      <c r="J82" s="9"/>
      <c r="K82" s="6"/>
      <c r="L82" s="10"/>
    </row>
    <row r="83" spans="1:12">
      <c r="A83" s="6"/>
      <c r="B83" s="6"/>
      <c r="C83" s="6"/>
      <c r="D83" s="6"/>
      <c r="E83" s="6" t="s">
        <v>403</v>
      </c>
      <c r="F83" s="6" t="s">
        <v>233</v>
      </c>
      <c r="G83" s="6" t="s">
        <v>234</v>
      </c>
      <c r="H83" s="6" t="s">
        <v>320</v>
      </c>
      <c r="I83" s="5">
        <v>4</v>
      </c>
      <c r="J83" s="9"/>
      <c r="K83" s="6"/>
      <c r="L83" s="10"/>
    </row>
    <row r="84" spans="1:12">
      <c r="A84" s="6"/>
      <c r="B84" s="6"/>
      <c r="C84" s="6"/>
      <c r="D84" s="6"/>
      <c r="E84" s="6" t="s">
        <v>404</v>
      </c>
      <c r="F84" s="6" t="s">
        <v>237</v>
      </c>
      <c r="G84" s="6" t="s">
        <v>238</v>
      </c>
      <c r="H84" s="6" t="s">
        <v>320</v>
      </c>
      <c r="I84" s="5">
        <v>4</v>
      </c>
      <c r="J84" s="9"/>
      <c r="K84" s="6"/>
      <c r="L84" s="10"/>
    </row>
    <row r="85" spans="1:12">
      <c r="A85" s="6"/>
      <c r="B85" s="6"/>
      <c r="C85" s="6"/>
      <c r="D85" s="6"/>
      <c r="E85" s="6" t="s">
        <v>406</v>
      </c>
      <c r="F85" s="6" t="s">
        <v>237</v>
      </c>
      <c r="G85" s="6" t="s">
        <v>238</v>
      </c>
      <c r="H85" s="6" t="s">
        <v>320</v>
      </c>
      <c r="I85" s="5">
        <v>4</v>
      </c>
      <c r="J85" s="9"/>
      <c r="K85" s="6"/>
      <c r="L85" s="10"/>
    </row>
    <row r="86" spans="1:12">
      <c r="A86" s="6"/>
      <c r="B86" s="6"/>
      <c r="C86" s="6"/>
      <c r="D86" s="6"/>
      <c r="E86" s="6" t="s">
        <v>408</v>
      </c>
      <c r="F86" s="6" t="s">
        <v>237</v>
      </c>
      <c r="G86" s="6" t="s">
        <v>238</v>
      </c>
      <c r="H86" s="6" t="s">
        <v>320</v>
      </c>
      <c r="I86" s="5">
        <v>5</v>
      </c>
      <c r="J86" s="9"/>
      <c r="K86" s="6"/>
      <c r="L86" s="10"/>
    </row>
    <row r="87" spans="1:12">
      <c r="A87" s="6"/>
      <c r="B87" s="6"/>
      <c r="C87" s="6"/>
      <c r="D87" s="6"/>
      <c r="E87" s="6" t="s">
        <v>409</v>
      </c>
      <c r="F87" s="6" t="s">
        <v>237</v>
      </c>
      <c r="G87" s="6" t="s">
        <v>238</v>
      </c>
      <c r="H87" s="6" t="s">
        <v>320</v>
      </c>
      <c r="I87" s="5">
        <v>4</v>
      </c>
      <c r="J87" s="9"/>
      <c r="K87" s="6"/>
      <c r="L87" s="10"/>
    </row>
    <row r="88" spans="1:12">
      <c r="A88" s="6"/>
      <c r="B88" s="6"/>
      <c r="C88" s="6"/>
      <c r="D88" s="6"/>
      <c r="E88" s="6" t="s">
        <v>410</v>
      </c>
      <c r="F88" s="6" t="s">
        <v>237</v>
      </c>
      <c r="G88" s="6" t="s">
        <v>238</v>
      </c>
      <c r="H88" s="6" t="s">
        <v>320</v>
      </c>
      <c r="I88" s="5">
        <v>4</v>
      </c>
      <c r="J88" s="9"/>
      <c r="K88" s="6"/>
      <c r="L88" s="10"/>
    </row>
    <row r="89" spans="1:12">
      <c r="A89" s="6"/>
      <c r="B89" s="6"/>
      <c r="C89" s="6"/>
      <c r="D89" s="6"/>
      <c r="E89" s="6" t="s">
        <v>411</v>
      </c>
      <c r="F89" s="6" t="s">
        <v>240</v>
      </c>
      <c r="G89" s="6" t="s">
        <v>241</v>
      </c>
      <c r="H89" s="6" t="s">
        <v>320</v>
      </c>
      <c r="I89" s="5">
        <v>4</v>
      </c>
      <c r="J89" s="9"/>
      <c r="K89" s="6"/>
      <c r="L89" s="10"/>
    </row>
    <row r="90" spans="1:12">
      <c r="A90" s="6"/>
      <c r="B90" s="6"/>
      <c r="C90" s="6"/>
      <c r="D90" s="6"/>
      <c r="E90" s="6" t="s">
        <v>412</v>
      </c>
      <c r="F90" s="6" t="s">
        <v>240</v>
      </c>
      <c r="G90" s="6" t="s">
        <v>241</v>
      </c>
      <c r="H90" s="6" t="s">
        <v>320</v>
      </c>
      <c r="I90" s="5">
        <v>4</v>
      </c>
      <c r="J90" s="9"/>
      <c r="K90" s="6"/>
      <c r="L90" s="10"/>
    </row>
    <row r="91" spans="1:12">
      <c r="A91" s="6"/>
      <c r="B91" s="6"/>
      <c r="C91" s="6"/>
      <c r="D91" s="6"/>
      <c r="E91" s="6" t="s">
        <v>414</v>
      </c>
      <c r="F91" s="6" t="s">
        <v>240</v>
      </c>
      <c r="G91" s="6" t="s">
        <v>241</v>
      </c>
      <c r="H91" s="6" t="s">
        <v>320</v>
      </c>
      <c r="I91" s="5">
        <v>5</v>
      </c>
      <c r="J91" s="9"/>
      <c r="K91" s="6"/>
      <c r="L91" s="10"/>
    </row>
    <row r="92" spans="1:12">
      <c r="A92" s="6"/>
      <c r="B92" s="6"/>
      <c r="C92" s="6"/>
      <c r="D92" s="6"/>
      <c r="E92" s="6" t="s">
        <v>415</v>
      </c>
      <c r="F92" s="6" t="s">
        <v>240</v>
      </c>
      <c r="G92" s="6" t="s">
        <v>241</v>
      </c>
      <c r="H92" s="6" t="s">
        <v>320</v>
      </c>
      <c r="I92" s="5">
        <v>4</v>
      </c>
      <c r="J92" s="9"/>
      <c r="K92" s="6"/>
      <c r="L92" s="10"/>
    </row>
    <row r="93" spans="1:12">
      <c r="A93" s="6"/>
      <c r="B93" s="6"/>
      <c r="C93" s="6"/>
      <c r="D93" s="6"/>
      <c r="E93" s="6" t="s">
        <v>416</v>
      </c>
      <c r="F93" s="6" t="s">
        <v>240</v>
      </c>
      <c r="G93" s="6" t="s">
        <v>241</v>
      </c>
      <c r="H93" s="6" t="s">
        <v>320</v>
      </c>
      <c r="I93" s="5">
        <v>5</v>
      </c>
      <c r="J93" s="9"/>
      <c r="K93" s="6"/>
      <c r="L93" s="10"/>
    </row>
    <row r="94" spans="1:12">
      <c r="A94" s="6"/>
      <c r="B94" s="6"/>
      <c r="C94" s="6"/>
      <c r="D94" s="6"/>
      <c r="E94" s="6" t="s">
        <v>417</v>
      </c>
      <c r="F94" s="6" t="s">
        <v>240</v>
      </c>
      <c r="G94" s="6" t="s">
        <v>241</v>
      </c>
      <c r="H94" s="6" t="s">
        <v>320</v>
      </c>
      <c r="I94" s="5">
        <v>4</v>
      </c>
      <c r="J94" s="9"/>
      <c r="K94" s="6"/>
      <c r="L94" s="10"/>
    </row>
    <row r="96" spans="1:12">
      <c r="A96" s="6" t="s">
        <v>420</v>
      </c>
      <c r="B96" s="6" t="s">
        <v>487</v>
      </c>
      <c r="C96" s="6" t="s">
        <v>479</v>
      </c>
      <c r="D96" s="6" t="s">
        <v>193</v>
      </c>
      <c r="E96" s="6" t="s">
        <v>422</v>
      </c>
      <c r="F96" s="6" t="s">
        <v>287</v>
      </c>
      <c r="G96" s="6" t="s">
        <v>288</v>
      </c>
      <c r="H96" s="6" t="s">
        <v>289</v>
      </c>
      <c r="I96" s="5">
        <v>3</v>
      </c>
      <c r="J96" s="9"/>
      <c r="K96" s="6"/>
      <c r="L96" s="10"/>
    </row>
    <row r="97" spans="1:12">
      <c r="A97" s="6"/>
      <c r="B97" s="6"/>
      <c r="C97" s="6"/>
      <c r="D97" s="6"/>
      <c r="E97" s="6" t="s">
        <v>424</v>
      </c>
      <c r="F97" s="6" t="s">
        <v>141</v>
      </c>
      <c r="G97" s="6" t="s">
        <v>142</v>
      </c>
      <c r="H97" s="6" t="s">
        <v>295</v>
      </c>
      <c r="I97" s="5">
        <v>3</v>
      </c>
      <c r="J97" s="9"/>
      <c r="K97" s="6"/>
      <c r="L97" s="10"/>
    </row>
    <row r="98" spans="1:12">
      <c r="A98" s="6"/>
      <c r="B98" s="6"/>
      <c r="C98" s="6"/>
      <c r="D98" s="6"/>
      <c r="E98" s="6" t="s">
        <v>425</v>
      </c>
      <c r="F98" s="6" t="s">
        <v>271</v>
      </c>
      <c r="G98" s="6" t="s">
        <v>272</v>
      </c>
      <c r="H98" s="6" t="s">
        <v>289</v>
      </c>
      <c r="I98" s="5">
        <v>3</v>
      </c>
      <c r="J98" s="9"/>
      <c r="K98" s="6"/>
      <c r="L98" s="10"/>
    </row>
    <row r="99" spans="1:12">
      <c r="A99" s="6"/>
      <c r="B99" s="6"/>
      <c r="C99" s="6"/>
      <c r="D99" s="6"/>
      <c r="E99" s="6" t="s">
        <v>427</v>
      </c>
      <c r="F99" s="6" t="s">
        <v>175</v>
      </c>
      <c r="G99" s="6" t="s">
        <v>176</v>
      </c>
      <c r="H99" s="6" t="s">
        <v>289</v>
      </c>
      <c r="I99" s="5">
        <v>3</v>
      </c>
      <c r="J99" s="9"/>
      <c r="K99" s="6"/>
      <c r="L99" s="10"/>
    </row>
    <row r="100" spans="1:12">
      <c r="A100" s="6"/>
      <c r="B100" s="6"/>
      <c r="C100" s="6"/>
      <c r="D100" s="6"/>
      <c r="E100" s="6" t="s">
        <v>428</v>
      </c>
      <c r="F100" s="6" t="s">
        <v>175</v>
      </c>
      <c r="G100" s="6" t="s">
        <v>176</v>
      </c>
      <c r="H100" s="6" t="s">
        <v>295</v>
      </c>
      <c r="I100" s="5">
        <v>3</v>
      </c>
      <c r="J100" s="9"/>
      <c r="K100" s="6"/>
      <c r="L100" s="10"/>
    </row>
    <row r="101" spans="1:12">
      <c r="A101" s="6"/>
      <c r="B101" s="6"/>
      <c r="C101" s="6"/>
      <c r="D101" s="6"/>
      <c r="E101" s="6" t="s">
        <v>429</v>
      </c>
      <c r="F101" s="6" t="s">
        <v>175</v>
      </c>
      <c r="G101" s="6" t="s">
        <v>176</v>
      </c>
      <c r="H101" s="6" t="s">
        <v>289</v>
      </c>
      <c r="I101" s="5">
        <v>3</v>
      </c>
      <c r="J101" s="9"/>
      <c r="K101" s="6"/>
      <c r="L101" s="10"/>
    </row>
    <row r="102" spans="1:12">
      <c r="A102" s="6"/>
      <c r="B102" s="6"/>
      <c r="C102" s="6"/>
      <c r="D102" s="6"/>
      <c r="E102" s="6" t="s">
        <v>430</v>
      </c>
      <c r="F102" s="6" t="s">
        <v>175</v>
      </c>
      <c r="G102" s="6" t="s">
        <v>176</v>
      </c>
      <c r="H102" s="6" t="s">
        <v>295</v>
      </c>
      <c r="I102" s="5">
        <v>3</v>
      </c>
      <c r="J102" s="9"/>
      <c r="K102" s="6"/>
      <c r="L102" s="10"/>
    </row>
    <row r="103" spans="1:12">
      <c r="A103" s="6"/>
      <c r="B103" s="6"/>
      <c r="C103" s="6"/>
      <c r="D103" s="6"/>
      <c r="E103" s="6" t="s">
        <v>431</v>
      </c>
      <c r="F103" s="6" t="s">
        <v>179</v>
      </c>
      <c r="G103" s="6" t="s">
        <v>180</v>
      </c>
      <c r="H103" s="6" t="s">
        <v>295</v>
      </c>
      <c r="I103" s="5">
        <v>3</v>
      </c>
      <c r="J103" s="9"/>
      <c r="K103" s="6"/>
      <c r="L103" s="10"/>
    </row>
    <row r="104" spans="1:12">
      <c r="A104" s="6"/>
      <c r="B104" s="6"/>
      <c r="C104" s="6"/>
      <c r="D104" s="6"/>
      <c r="E104" s="6" t="s">
        <v>432</v>
      </c>
      <c r="F104" s="6" t="s">
        <v>179</v>
      </c>
      <c r="G104" s="6" t="s">
        <v>180</v>
      </c>
      <c r="H104" s="6" t="s">
        <v>289</v>
      </c>
      <c r="I104" s="5">
        <v>3</v>
      </c>
      <c r="J104" s="9"/>
      <c r="K104" s="6"/>
      <c r="L104" s="10"/>
    </row>
    <row r="105" spans="1:12">
      <c r="A105" s="6"/>
      <c r="B105" s="6"/>
      <c r="C105" s="6"/>
      <c r="D105" s="6"/>
      <c r="E105" s="6" t="s">
        <v>433</v>
      </c>
      <c r="F105" s="6" t="s">
        <v>228</v>
      </c>
      <c r="G105" s="6" t="s">
        <v>229</v>
      </c>
      <c r="H105" s="6" t="s">
        <v>289</v>
      </c>
      <c r="I105" s="5">
        <v>3</v>
      </c>
      <c r="J105" s="9"/>
      <c r="K105" s="6"/>
      <c r="L105" s="10"/>
    </row>
    <row r="106" spans="1:12">
      <c r="A106" s="6"/>
      <c r="B106" s="6"/>
      <c r="C106" s="6"/>
      <c r="D106" s="6"/>
      <c r="E106" s="6" t="s">
        <v>434</v>
      </c>
      <c r="F106" s="6" t="s">
        <v>233</v>
      </c>
      <c r="G106" s="6" t="s">
        <v>234</v>
      </c>
      <c r="H106" s="6" t="s">
        <v>289</v>
      </c>
      <c r="I106" s="5">
        <v>3</v>
      </c>
      <c r="J106" s="9"/>
      <c r="K106" s="6"/>
      <c r="L106" s="10"/>
    </row>
    <row r="107" spans="1:12">
      <c r="A107" s="6"/>
      <c r="B107" s="6"/>
      <c r="C107" s="6"/>
      <c r="D107" s="6"/>
      <c r="E107" s="6" t="s">
        <v>435</v>
      </c>
      <c r="F107" s="6" t="s">
        <v>151</v>
      </c>
      <c r="G107" s="6" t="s">
        <v>152</v>
      </c>
      <c r="H107" s="6" t="s">
        <v>295</v>
      </c>
      <c r="I107" s="5">
        <v>3</v>
      </c>
      <c r="J107" s="9"/>
      <c r="K107" s="6"/>
      <c r="L107" s="10"/>
    </row>
    <row r="109" spans="1:12">
      <c r="A109" s="6" t="s">
        <v>203</v>
      </c>
      <c r="B109" s="6" t="s">
        <v>488</v>
      </c>
      <c r="C109" s="6" t="s">
        <v>479</v>
      </c>
      <c r="D109" s="6" t="s">
        <v>205</v>
      </c>
      <c r="E109" s="6" t="s">
        <v>206</v>
      </c>
      <c r="F109" s="6" t="s">
        <v>162</v>
      </c>
      <c r="G109" s="6" t="s">
        <v>163</v>
      </c>
      <c r="H109" s="6" t="s">
        <v>143</v>
      </c>
      <c r="I109" s="5">
        <v>5</v>
      </c>
      <c r="J109" s="9"/>
      <c r="K109" s="6"/>
      <c r="L109" s="10"/>
    </row>
    <row r="110" spans="1:12">
      <c r="A110" s="6"/>
      <c r="B110" s="6"/>
      <c r="C110" s="6"/>
      <c r="D110" s="6"/>
      <c r="E110" s="6" t="s">
        <v>207</v>
      </c>
      <c r="F110" s="6" t="s">
        <v>162</v>
      </c>
      <c r="G110" s="6" t="s">
        <v>163</v>
      </c>
      <c r="H110" s="6" t="s">
        <v>143</v>
      </c>
      <c r="I110" s="5">
        <v>5</v>
      </c>
      <c r="J110" s="9"/>
      <c r="K110" s="6"/>
      <c r="L110" s="10"/>
    </row>
    <row r="111" spans="1:12">
      <c r="A111" s="6"/>
      <c r="B111" s="6"/>
      <c r="C111" s="6"/>
      <c r="D111" s="6"/>
      <c r="E111" s="6" t="s">
        <v>208</v>
      </c>
      <c r="F111" s="6" t="s">
        <v>162</v>
      </c>
      <c r="G111" s="6" t="s">
        <v>163</v>
      </c>
      <c r="H111" s="6" t="s">
        <v>143</v>
      </c>
      <c r="I111" s="5">
        <v>4</v>
      </c>
      <c r="J111" s="9"/>
      <c r="K111" s="6"/>
      <c r="L111" s="10"/>
    </row>
    <row r="112" spans="1:12">
      <c r="A112" s="6"/>
      <c r="B112" s="6"/>
      <c r="C112" s="6"/>
      <c r="D112" s="6"/>
      <c r="E112" s="6" t="s">
        <v>209</v>
      </c>
      <c r="F112" s="6" t="s">
        <v>141</v>
      </c>
      <c r="G112" s="6" t="s">
        <v>142</v>
      </c>
      <c r="H112" s="6" t="s">
        <v>143</v>
      </c>
      <c r="I112" s="5">
        <v>4</v>
      </c>
      <c r="J112" s="9"/>
      <c r="K112" s="6"/>
      <c r="L112" s="10"/>
    </row>
    <row r="113" spans="1:12">
      <c r="A113" s="6"/>
      <c r="B113" s="6"/>
      <c r="C113" s="6"/>
      <c r="D113" s="6"/>
      <c r="E113" s="6" t="s">
        <v>210</v>
      </c>
      <c r="F113" s="6" t="s">
        <v>141</v>
      </c>
      <c r="G113" s="6" t="s">
        <v>142</v>
      </c>
      <c r="H113" s="6" t="s">
        <v>143</v>
      </c>
      <c r="I113" s="5">
        <v>5</v>
      </c>
      <c r="J113" s="9"/>
      <c r="K113" s="6"/>
      <c r="L113" s="10"/>
    </row>
    <row r="114" spans="1:12">
      <c r="A114" s="6"/>
      <c r="B114" s="6"/>
      <c r="C114" s="6"/>
      <c r="D114" s="6"/>
      <c r="E114" s="6" t="s">
        <v>212</v>
      </c>
      <c r="F114" s="6" t="s">
        <v>141</v>
      </c>
      <c r="G114" s="6" t="s">
        <v>142</v>
      </c>
      <c r="H114" s="6" t="s">
        <v>143</v>
      </c>
      <c r="I114" s="5">
        <v>4</v>
      </c>
      <c r="J114" s="9"/>
      <c r="K114" s="6"/>
      <c r="L114" s="10"/>
    </row>
    <row r="115" spans="1:12">
      <c r="A115" s="6"/>
      <c r="B115" s="6"/>
      <c r="C115" s="6"/>
      <c r="D115" s="6"/>
      <c r="E115" s="6" t="s">
        <v>213</v>
      </c>
      <c r="F115" s="6" t="s">
        <v>175</v>
      </c>
      <c r="G115" s="6" t="s">
        <v>176</v>
      </c>
      <c r="H115" s="6" t="s">
        <v>143</v>
      </c>
      <c r="I115" s="5">
        <v>5</v>
      </c>
      <c r="J115" s="9"/>
      <c r="K115" s="6"/>
      <c r="L115" s="10"/>
    </row>
    <row r="116" spans="1:12">
      <c r="A116" s="6"/>
      <c r="B116" s="6"/>
      <c r="C116" s="6"/>
      <c r="D116" s="6"/>
      <c r="E116" s="6" t="s">
        <v>214</v>
      </c>
      <c r="F116" s="6" t="s">
        <v>175</v>
      </c>
      <c r="G116" s="6" t="s">
        <v>176</v>
      </c>
      <c r="H116" s="6" t="s">
        <v>143</v>
      </c>
      <c r="I116" s="5">
        <v>4</v>
      </c>
      <c r="J116" s="9"/>
      <c r="K116" s="6"/>
      <c r="L116" s="10"/>
    </row>
    <row r="117" spans="1:12">
      <c r="A117" s="6"/>
      <c r="B117" s="6"/>
      <c r="C117" s="6"/>
      <c r="D117" s="6"/>
      <c r="E117" s="6" t="s">
        <v>215</v>
      </c>
      <c r="F117" s="6" t="s">
        <v>179</v>
      </c>
      <c r="G117" s="6" t="s">
        <v>180</v>
      </c>
      <c r="H117" s="6" t="s">
        <v>143</v>
      </c>
      <c r="I117" s="5">
        <v>5</v>
      </c>
      <c r="J117" s="9"/>
      <c r="K117" s="6"/>
      <c r="L117" s="10"/>
    </row>
    <row r="118" spans="1:12">
      <c r="A118" s="6"/>
      <c r="B118" s="6"/>
      <c r="C118" s="6"/>
      <c r="D118" s="6"/>
      <c r="E118" s="6" t="s">
        <v>216</v>
      </c>
      <c r="F118" s="6" t="s">
        <v>179</v>
      </c>
      <c r="G118" s="6" t="s">
        <v>180</v>
      </c>
      <c r="H118" s="6" t="s">
        <v>143</v>
      </c>
      <c r="I118" s="5">
        <v>5</v>
      </c>
      <c r="J118" s="9"/>
      <c r="K118" s="6"/>
      <c r="L118" s="10"/>
    </row>
    <row r="119" spans="1:12">
      <c r="A119" s="6"/>
      <c r="B119" s="6"/>
      <c r="C119" s="6"/>
      <c r="D119" s="6"/>
      <c r="E119" s="6" t="s">
        <v>217</v>
      </c>
      <c r="F119" s="6" t="s">
        <v>179</v>
      </c>
      <c r="G119" s="6" t="s">
        <v>180</v>
      </c>
      <c r="H119" s="6" t="s">
        <v>143</v>
      </c>
      <c r="I119" s="5">
        <v>5</v>
      </c>
      <c r="J119" s="9"/>
      <c r="K119" s="6"/>
      <c r="L119" s="10"/>
    </row>
    <row r="120" spans="1:12">
      <c r="A120" s="6"/>
      <c r="B120" s="6"/>
      <c r="C120" s="6"/>
      <c r="D120" s="6"/>
      <c r="E120" s="6" t="s">
        <v>218</v>
      </c>
      <c r="F120" s="6" t="s">
        <v>179</v>
      </c>
      <c r="G120" s="6" t="s">
        <v>180</v>
      </c>
      <c r="H120" s="6" t="s">
        <v>143</v>
      </c>
      <c r="I120" s="5">
        <v>4</v>
      </c>
      <c r="J120" s="9"/>
      <c r="K120" s="6"/>
      <c r="L120" s="10"/>
    </row>
    <row r="121" spans="1:12">
      <c r="A121" s="6"/>
      <c r="B121" s="6"/>
      <c r="C121" s="6"/>
      <c r="D121" s="6"/>
      <c r="E121" s="6" t="s">
        <v>220</v>
      </c>
      <c r="F121" s="6" t="s">
        <v>151</v>
      </c>
      <c r="G121" s="6" t="s">
        <v>152</v>
      </c>
      <c r="H121" s="6" t="s">
        <v>143</v>
      </c>
      <c r="I121" s="5">
        <v>4</v>
      </c>
      <c r="J121" s="9"/>
      <c r="K121" s="6"/>
      <c r="L121" s="10"/>
    </row>
    <row r="122" spans="1:12">
      <c r="A122" s="6"/>
      <c r="B122" s="6"/>
      <c r="C122" s="6"/>
      <c r="D122" s="6"/>
      <c r="E122" s="6" t="s">
        <v>222</v>
      </c>
      <c r="F122" s="6" t="s">
        <v>151</v>
      </c>
      <c r="G122" s="6" t="s">
        <v>152</v>
      </c>
      <c r="H122" s="6" t="s">
        <v>143</v>
      </c>
      <c r="I122" s="5">
        <v>4</v>
      </c>
      <c r="J122" s="9"/>
      <c r="K122" s="6"/>
      <c r="L122" s="10"/>
    </row>
    <row r="124" spans="1:12">
      <c r="A124" s="6" t="s">
        <v>437</v>
      </c>
      <c r="B124" s="6" t="s">
        <v>489</v>
      </c>
      <c r="C124" s="6" t="s">
        <v>479</v>
      </c>
      <c r="D124" s="6" t="s">
        <v>439</v>
      </c>
      <c r="E124" s="6" t="s">
        <v>440</v>
      </c>
      <c r="F124" s="6" t="s">
        <v>287</v>
      </c>
      <c r="G124" s="6" t="s">
        <v>288</v>
      </c>
      <c r="H124" s="6" t="s">
        <v>320</v>
      </c>
      <c r="I124" s="5">
        <v>4</v>
      </c>
      <c r="J124" s="9"/>
      <c r="K124" s="6"/>
      <c r="L124" s="10"/>
    </row>
    <row r="125" spans="1:12">
      <c r="A125" s="6"/>
      <c r="B125" s="6"/>
      <c r="C125" s="6"/>
      <c r="D125" s="6"/>
      <c r="E125" s="6" t="s">
        <v>442</v>
      </c>
      <c r="F125" s="6" t="s">
        <v>287</v>
      </c>
      <c r="G125" s="6" t="s">
        <v>288</v>
      </c>
      <c r="H125" s="6" t="s">
        <v>320</v>
      </c>
      <c r="I125" s="5">
        <v>4</v>
      </c>
      <c r="J125" s="9"/>
      <c r="K125" s="6"/>
      <c r="L125" s="10"/>
    </row>
    <row r="126" spans="1:12">
      <c r="A126" s="6"/>
      <c r="B126" s="6"/>
      <c r="C126" s="6"/>
      <c r="D126" s="6"/>
      <c r="E126" s="6" t="s">
        <v>443</v>
      </c>
      <c r="F126" s="6" t="s">
        <v>287</v>
      </c>
      <c r="G126" s="6" t="s">
        <v>288</v>
      </c>
      <c r="H126" s="6" t="s">
        <v>320</v>
      </c>
      <c r="I126" s="5">
        <v>4</v>
      </c>
      <c r="J126" s="9"/>
      <c r="K126" s="6"/>
      <c r="L126" s="10"/>
    </row>
    <row r="127" spans="1:12">
      <c r="A127" s="6"/>
      <c r="B127" s="6"/>
      <c r="C127" s="6"/>
      <c r="D127" s="6"/>
      <c r="E127" s="6" t="s">
        <v>445</v>
      </c>
      <c r="F127" s="6" t="s">
        <v>287</v>
      </c>
      <c r="G127" s="6" t="s">
        <v>288</v>
      </c>
      <c r="H127" s="6" t="s">
        <v>320</v>
      </c>
      <c r="I127" s="5">
        <v>4</v>
      </c>
      <c r="J127" s="9"/>
      <c r="K127" s="6"/>
      <c r="L127" s="10"/>
    </row>
    <row r="128" spans="1:12">
      <c r="A128" s="6"/>
      <c r="B128" s="6"/>
      <c r="C128" s="6"/>
      <c r="D128" s="6"/>
      <c r="E128" s="6" t="s">
        <v>446</v>
      </c>
      <c r="F128" s="6" t="s">
        <v>293</v>
      </c>
      <c r="G128" s="6" t="s">
        <v>294</v>
      </c>
      <c r="H128" s="6" t="s">
        <v>320</v>
      </c>
      <c r="I128" s="5">
        <v>4</v>
      </c>
      <c r="J128" s="9"/>
      <c r="K128" s="6"/>
      <c r="L128" s="10"/>
    </row>
    <row r="129" spans="1:12">
      <c r="A129" s="6"/>
      <c r="B129" s="6"/>
      <c r="C129" s="6"/>
      <c r="D129" s="6"/>
      <c r="E129" s="6" t="s">
        <v>447</v>
      </c>
      <c r="F129" s="6" t="s">
        <v>228</v>
      </c>
      <c r="G129" s="6" t="s">
        <v>229</v>
      </c>
      <c r="H129" s="6" t="s">
        <v>320</v>
      </c>
      <c r="I129" s="5">
        <v>4</v>
      </c>
      <c r="J129" s="9"/>
      <c r="K129" s="6"/>
      <c r="L129" s="10"/>
    </row>
    <row r="130" spans="1:12">
      <c r="A130" s="6"/>
      <c r="B130" s="6"/>
      <c r="C130" s="6"/>
      <c r="D130" s="6"/>
      <c r="E130" s="6" t="s">
        <v>449</v>
      </c>
      <c r="F130" s="6" t="s">
        <v>233</v>
      </c>
      <c r="G130" s="6" t="s">
        <v>234</v>
      </c>
      <c r="H130" s="6" t="s">
        <v>320</v>
      </c>
      <c r="I130" s="5">
        <v>4</v>
      </c>
      <c r="J130" s="9"/>
      <c r="K130" s="6"/>
      <c r="L130" s="10"/>
    </row>
    <row r="131" spans="1:12">
      <c r="A131" s="6"/>
      <c r="B131" s="6"/>
      <c r="C131" s="6"/>
      <c r="D131" s="6"/>
      <c r="E131" s="6" t="s">
        <v>451</v>
      </c>
      <c r="F131" s="6" t="s">
        <v>237</v>
      </c>
      <c r="G131" s="6" t="s">
        <v>238</v>
      </c>
      <c r="H131" s="6" t="s">
        <v>320</v>
      </c>
      <c r="I131" s="5">
        <v>4</v>
      </c>
      <c r="J131" s="9"/>
      <c r="K131" s="6"/>
      <c r="L131" s="10"/>
    </row>
    <row r="132" spans="1:12">
      <c r="A132" s="6"/>
      <c r="B132" s="6"/>
      <c r="C132" s="6"/>
      <c r="D132" s="6"/>
      <c r="E132" s="6" t="s">
        <v>453</v>
      </c>
      <c r="F132" s="6" t="s">
        <v>237</v>
      </c>
      <c r="G132" s="6" t="s">
        <v>238</v>
      </c>
      <c r="H132" s="6" t="s">
        <v>320</v>
      </c>
      <c r="I132" s="5">
        <v>4</v>
      </c>
      <c r="J132" s="9"/>
      <c r="K132" s="6"/>
      <c r="L132" s="10"/>
    </row>
    <row r="134" spans="1:12">
      <c r="A134" s="6" t="s">
        <v>225</v>
      </c>
      <c r="B134" s="6" t="s">
        <v>490</v>
      </c>
      <c r="C134" s="6" t="s">
        <v>479</v>
      </c>
      <c r="D134" s="6" t="s">
        <v>205</v>
      </c>
      <c r="E134" s="6" t="s">
        <v>227</v>
      </c>
      <c r="F134" s="6" t="s">
        <v>228</v>
      </c>
      <c r="G134" s="6" t="s">
        <v>229</v>
      </c>
      <c r="H134" s="6" t="s">
        <v>143</v>
      </c>
      <c r="I134" s="5">
        <v>4</v>
      </c>
      <c r="J134" s="9"/>
      <c r="K134" s="6"/>
      <c r="L134" s="10"/>
    </row>
    <row r="135" spans="1:12">
      <c r="A135" s="6"/>
      <c r="B135" s="6"/>
      <c r="C135" s="6"/>
      <c r="D135" s="6"/>
      <c r="E135" s="6" t="s">
        <v>232</v>
      </c>
      <c r="F135" s="6" t="s">
        <v>233</v>
      </c>
      <c r="G135" s="6" t="s">
        <v>234</v>
      </c>
      <c r="H135" s="6" t="s">
        <v>143</v>
      </c>
      <c r="I135" s="5">
        <v>2</v>
      </c>
      <c r="J135" s="9"/>
      <c r="K135" s="6"/>
      <c r="L135" s="10"/>
    </row>
    <row r="136" spans="1:12">
      <c r="A136" s="6"/>
      <c r="B136" s="6"/>
      <c r="C136" s="6"/>
      <c r="D136" s="6"/>
      <c r="E136" s="6" t="s">
        <v>235</v>
      </c>
      <c r="F136" s="6" t="s">
        <v>233</v>
      </c>
      <c r="G136" s="6" t="s">
        <v>234</v>
      </c>
      <c r="H136" s="6" t="s">
        <v>143</v>
      </c>
      <c r="I136" s="5">
        <v>4</v>
      </c>
      <c r="J136" s="9"/>
      <c r="K136" s="6"/>
      <c r="L136" s="10"/>
    </row>
    <row r="137" spans="1:12">
      <c r="A137" s="6"/>
      <c r="B137" s="6"/>
      <c r="C137" s="6"/>
      <c r="D137" s="6"/>
      <c r="E137" s="6" t="s">
        <v>236</v>
      </c>
      <c r="F137" s="6" t="s">
        <v>237</v>
      </c>
      <c r="G137" s="6" t="s">
        <v>238</v>
      </c>
      <c r="H137" s="6" t="s">
        <v>143</v>
      </c>
      <c r="I137" s="5">
        <v>4</v>
      </c>
      <c r="J137" s="9"/>
      <c r="K137" s="6"/>
      <c r="L137" s="10"/>
    </row>
    <row r="138" spans="1:12">
      <c r="A138" s="6"/>
      <c r="B138" s="6"/>
      <c r="C138" s="6"/>
      <c r="D138" s="6"/>
      <c r="E138" s="6" t="s">
        <v>239</v>
      </c>
      <c r="F138" s="6" t="s">
        <v>240</v>
      </c>
      <c r="G138" s="6" t="s">
        <v>241</v>
      </c>
      <c r="H138" s="6" t="s">
        <v>143</v>
      </c>
      <c r="I138" s="5">
        <v>4</v>
      </c>
      <c r="J138" s="9"/>
      <c r="K138" s="6"/>
      <c r="L138" s="10"/>
    </row>
    <row r="140" spans="1:12">
      <c r="A140" s="6" t="s">
        <v>244</v>
      </c>
      <c r="B140" s="6" t="s">
        <v>491</v>
      </c>
      <c r="C140" s="6" t="s">
        <v>479</v>
      </c>
      <c r="D140" s="6" t="s">
        <v>100</v>
      </c>
      <c r="E140" s="6" t="s">
        <v>246</v>
      </c>
      <c r="F140" s="6" t="s">
        <v>162</v>
      </c>
      <c r="G140" s="6" t="s">
        <v>163</v>
      </c>
      <c r="H140" s="6" t="s">
        <v>143</v>
      </c>
      <c r="I140" s="5">
        <v>4</v>
      </c>
      <c r="J140" s="9"/>
      <c r="K140" s="6"/>
      <c r="L140" s="10"/>
    </row>
    <row r="141" spans="1:12">
      <c r="A141" s="6"/>
      <c r="B141" s="6"/>
      <c r="C141" s="6"/>
      <c r="D141" s="6"/>
      <c r="E141" s="6" t="s">
        <v>248</v>
      </c>
      <c r="F141" s="6" t="s">
        <v>141</v>
      </c>
      <c r="G141" s="6" t="s">
        <v>142</v>
      </c>
      <c r="H141" s="6" t="s">
        <v>143</v>
      </c>
      <c r="I141" s="5">
        <v>4</v>
      </c>
      <c r="J141" s="9"/>
      <c r="K141" s="6"/>
      <c r="L141" s="10"/>
    </row>
    <row r="142" spans="1:12">
      <c r="A142" s="6"/>
      <c r="B142" s="6"/>
      <c r="C142" s="6"/>
      <c r="D142" s="6"/>
      <c r="E142" s="6" t="s">
        <v>250</v>
      </c>
      <c r="F142" s="6" t="s">
        <v>147</v>
      </c>
      <c r="G142" s="6" t="s">
        <v>148</v>
      </c>
      <c r="H142" s="6" t="s">
        <v>143</v>
      </c>
      <c r="I142" s="5">
        <v>5</v>
      </c>
      <c r="J142" s="9"/>
      <c r="K142" s="6"/>
      <c r="L142" s="10"/>
    </row>
    <row r="143" spans="1:12">
      <c r="A143" s="6"/>
      <c r="B143" s="6"/>
      <c r="C143" s="6"/>
      <c r="D143" s="6"/>
      <c r="E143" s="6" t="s">
        <v>252</v>
      </c>
      <c r="F143" s="6" t="s">
        <v>147</v>
      </c>
      <c r="G143" s="6" t="s">
        <v>148</v>
      </c>
      <c r="H143" s="6" t="s">
        <v>143</v>
      </c>
      <c r="I143" s="5">
        <v>4</v>
      </c>
      <c r="J143" s="9"/>
      <c r="K143" s="6"/>
      <c r="L143" s="10"/>
    </row>
    <row r="144" spans="1:12">
      <c r="A144" s="6"/>
      <c r="B144" s="6"/>
      <c r="C144" s="6"/>
      <c r="D144" s="6"/>
      <c r="E144" s="6" t="s">
        <v>254</v>
      </c>
      <c r="F144" s="6" t="s">
        <v>147</v>
      </c>
      <c r="G144" s="6" t="s">
        <v>148</v>
      </c>
      <c r="H144" s="6" t="s">
        <v>143</v>
      </c>
      <c r="I144" s="5">
        <v>4</v>
      </c>
      <c r="J144" s="9"/>
      <c r="K144" s="6"/>
      <c r="L144" s="10"/>
    </row>
    <row r="145" spans="1:12">
      <c r="A145" s="6"/>
      <c r="B145" s="6"/>
      <c r="C145" s="6"/>
      <c r="D145" s="6"/>
      <c r="E145" s="6" t="s">
        <v>256</v>
      </c>
      <c r="F145" s="6" t="s">
        <v>175</v>
      </c>
      <c r="G145" s="6" t="s">
        <v>176</v>
      </c>
      <c r="H145" s="6" t="s">
        <v>143</v>
      </c>
      <c r="I145" s="5">
        <v>4</v>
      </c>
      <c r="J145" s="9"/>
      <c r="K145" s="6"/>
      <c r="L145" s="10"/>
    </row>
    <row r="146" spans="1:12">
      <c r="A146" s="6"/>
      <c r="B146" s="6"/>
      <c r="C146" s="6"/>
      <c r="D146" s="6"/>
      <c r="E146" s="6" t="s">
        <v>257</v>
      </c>
      <c r="F146" s="6" t="s">
        <v>175</v>
      </c>
      <c r="G146" s="6" t="s">
        <v>176</v>
      </c>
      <c r="H146" s="6" t="s">
        <v>143</v>
      </c>
      <c r="I146" s="5">
        <v>4</v>
      </c>
      <c r="J146" s="9"/>
      <c r="K146" s="6"/>
      <c r="L146" s="10"/>
    </row>
    <row r="147" spans="1:12">
      <c r="A147" s="6"/>
      <c r="B147" s="6"/>
      <c r="C147" s="6"/>
      <c r="D147" s="6"/>
      <c r="E147" s="6" t="s">
        <v>258</v>
      </c>
      <c r="F147" s="6" t="s">
        <v>175</v>
      </c>
      <c r="G147" s="6" t="s">
        <v>176</v>
      </c>
      <c r="H147" s="6" t="s">
        <v>143</v>
      </c>
      <c r="I147" s="5">
        <v>5</v>
      </c>
      <c r="J147" s="9"/>
      <c r="K147" s="6"/>
      <c r="L147" s="10"/>
    </row>
    <row r="148" spans="1:12">
      <c r="A148" s="6"/>
      <c r="B148" s="6"/>
      <c r="C148" s="6"/>
      <c r="D148" s="6"/>
      <c r="E148" s="6" t="s">
        <v>259</v>
      </c>
      <c r="F148" s="6" t="s">
        <v>175</v>
      </c>
      <c r="G148" s="6" t="s">
        <v>176</v>
      </c>
      <c r="H148" s="6" t="s">
        <v>143</v>
      </c>
      <c r="I148" s="5">
        <v>4</v>
      </c>
      <c r="J148" s="9"/>
      <c r="K148" s="6"/>
      <c r="L148" s="10"/>
    </row>
    <row r="149" spans="1:12">
      <c r="A149" s="6"/>
      <c r="B149" s="6"/>
      <c r="C149" s="6"/>
      <c r="D149" s="6"/>
      <c r="E149" s="6" t="s">
        <v>261</v>
      </c>
      <c r="F149" s="6" t="s">
        <v>175</v>
      </c>
      <c r="G149" s="6" t="s">
        <v>176</v>
      </c>
      <c r="H149" s="6" t="s">
        <v>143</v>
      </c>
      <c r="I149" s="5">
        <v>4</v>
      </c>
      <c r="J149" s="9"/>
      <c r="K149" s="6"/>
      <c r="L149" s="10"/>
    </row>
    <row r="150" spans="1:12">
      <c r="A150" s="6"/>
      <c r="B150" s="6"/>
      <c r="C150" s="6"/>
      <c r="D150" s="6"/>
      <c r="E150" s="6" t="s">
        <v>262</v>
      </c>
      <c r="F150" s="6" t="s">
        <v>175</v>
      </c>
      <c r="G150" s="6" t="s">
        <v>176</v>
      </c>
      <c r="H150" s="6" t="s">
        <v>143</v>
      </c>
      <c r="I150" s="5">
        <v>4</v>
      </c>
      <c r="J150" s="9"/>
      <c r="K150" s="6"/>
      <c r="L150" s="10"/>
    </row>
    <row r="151" spans="1:12">
      <c r="A151" s="6"/>
      <c r="B151" s="6"/>
      <c r="C151" s="6"/>
      <c r="D151" s="6"/>
      <c r="E151" s="6" t="s">
        <v>264</v>
      </c>
      <c r="F151" s="6" t="s">
        <v>151</v>
      </c>
      <c r="G151" s="6" t="s">
        <v>152</v>
      </c>
      <c r="H151" s="6" t="s">
        <v>143</v>
      </c>
      <c r="I151" s="5">
        <v>4</v>
      </c>
      <c r="J151" s="9"/>
      <c r="K151" s="6"/>
      <c r="L151" s="10"/>
    </row>
    <row r="153" spans="1:12">
      <c r="A153" s="6" t="s">
        <v>266</v>
      </c>
      <c r="B153" s="6" t="s">
        <v>492</v>
      </c>
      <c r="C153" s="6" t="s">
        <v>479</v>
      </c>
      <c r="D153" s="6" t="s">
        <v>205</v>
      </c>
      <c r="E153" s="6" t="s">
        <v>268</v>
      </c>
      <c r="F153" s="6" t="s">
        <v>141</v>
      </c>
      <c r="G153" s="6" t="s">
        <v>142</v>
      </c>
      <c r="H153" s="6" t="s">
        <v>143</v>
      </c>
      <c r="I153" s="5">
        <v>4</v>
      </c>
      <c r="J153" s="9"/>
      <c r="K153" s="6"/>
      <c r="L153" s="10"/>
    </row>
    <row r="154" spans="1:12">
      <c r="A154" s="6"/>
      <c r="B154" s="6"/>
      <c r="C154" s="6"/>
      <c r="D154" s="6"/>
      <c r="E154" s="6" t="s">
        <v>270</v>
      </c>
      <c r="F154" s="6" t="s">
        <v>271</v>
      </c>
      <c r="G154" s="6" t="s">
        <v>272</v>
      </c>
      <c r="H154" s="6" t="s">
        <v>143</v>
      </c>
      <c r="I154" s="5">
        <v>4</v>
      </c>
      <c r="J154" s="9"/>
      <c r="K154" s="6"/>
      <c r="L154" s="10"/>
    </row>
    <row r="155" spans="1:12">
      <c r="A155" s="6"/>
      <c r="B155" s="6"/>
      <c r="C155" s="6"/>
      <c r="D155" s="6"/>
      <c r="E155" s="6" t="s">
        <v>274</v>
      </c>
      <c r="F155" s="6" t="s">
        <v>151</v>
      </c>
      <c r="G155" s="6" t="s">
        <v>152</v>
      </c>
      <c r="H155" s="6" t="s">
        <v>143</v>
      </c>
      <c r="I155" s="5">
        <v>4</v>
      </c>
      <c r="J155" s="9"/>
      <c r="K155" s="6"/>
      <c r="L155" s="10"/>
    </row>
    <row r="157" spans="1:12">
      <c r="A157" s="6" t="s">
        <v>277</v>
      </c>
      <c r="B157" s="6" t="s">
        <v>493</v>
      </c>
      <c r="C157" s="6" t="s">
        <v>479</v>
      </c>
      <c r="D157" s="6" t="s">
        <v>205</v>
      </c>
      <c r="E157" s="6" t="s">
        <v>279</v>
      </c>
      <c r="F157" s="6" t="s">
        <v>141</v>
      </c>
      <c r="G157" s="6" t="s">
        <v>142</v>
      </c>
      <c r="H157" s="6" t="s">
        <v>143</v>
      </c>
      <c r="I157" s="5">
        <v>4</v>
      </c>
      <c r="J157" s="9"/>
      <c r="K157" s="6"/>
      <c r="L157" s="10"/>
    </row>
    <row r="158" spans="1:12">
      <c r="A158" s="6"/>
      <c r="B158" s="6"/>
      <c r="C158" s="6"/>
      <c r="D158" s="6"/>
      <c r="E158" s="6" t="s">
        <v>280</v>
      </c>
      <c r="F158" s="6" t="s">
        <v>147</v>
      </c>
      <c r="G158" s="6" t="s">
        <v>148</v>
      </c>
      <c r="H158" s="6" t="s">
        <v>143</v>
      </c>
      <c r="I158" s="5">
        <v>4</v>
      </c>
      <c r="J158" s="9"/>
      <c r="K158" s="6"/>
      <c r="L158" s="10"/>
    </row>
    <row r="159" spans="1:12">
      <c r="A159" s="6"/>
      <c r="B159" s="6"/>
      <c r="C159" s="6"/>
      <c r="D159" s="6"/>
      <c r="E159" s="6" t="s">
        <v>282</v>
      </c>
      <c r="F159" s="6" t="s">
        <v>147</v>
      </c>
      <c r="G159" s="6" t="s">
        <v>148</v>
      </c>
      <c r="H159" s="6" t="s">
        <v>143</v>
      </c>
      <c r="I159" s="5">
        <v>4</v>
      </c>
      <c r="J159" s="9"/>
      <c r="K159" s="6"/>
      <c r="L159" s="10"/>
    </row>
    <row r="161" spans="1:12">
      <c r="A161" s="6" t="s">
        <v>456</v>
      </c>
      <c r="B161" s="6" t="s">
        <v>494</v>
      </c>
      <c r="C161" s="6" t="s">
        <v>479</v>
      </c>
      <c r="D161" s="6" t="s">
        <v>318</v>
      </c>
      <c r="E161" s="6" t="s">
        <v>458</v>
      </c>
      <c r="F161" s="6" t="s">
        <v>287</v>
      </c>
      <c r="G161" s="6" t="s">
        <v>288</v>
      </c>
      <c r="H161" s="6" t="s">
        <v>320</v>
      </c>
      <c r="I161" s="5">
        <v>4</v>
      </c>
      <c r="J161" s="9"/>
      <c r="K161" s="6"/>
      <c r="L161" s="10"/>
    </row>
    <row r="162" spans="1:12">
      <c r="A162" s="6"/>
      <c r="B162" s="6"/>
      <c r="C162" s="6"/>
      <c r="D162" s="6"/>
      <c r="E162" s="6" t="s">
        <v>459</v>
      </c>
      <c r="F162" s="6" t="s">
        <v>287</v>
      </c>
      <c r="G162" s="6" t="s">
        <v>288</v>
      </c>
      <c r="H162" s="6" t="s">
        <v>320</v>
      </c>
      <c r="I162" s="5">
        <v>5</v>
      </c>
      <c r="J162" s="9"/>
      <c r="K162" s="6"/>
      <c r="L162" s="10"/>
    </row>
    <row r="163" spans="1:12">
      <c r="A163" s="6"/>
      <c r="B163" s="6"/>
      <c r="C163" s="6"/>
      <c r="D163" s="6"/>
      <c r="E163" s="6" t="s">
        <v>461</v>
      </c>
      <c r="F163" s="6" t="s">
        <v>293</v>
      </c>
      <c r="G163" s="6" t="s">
        <v>294</v>
      </c>
      <c r="H163" s="6" t="s">
        <v>320</v>
      </c>
      <c r="I163" s="5">
        <v>3</v>
      </c>
      <c r="J163" s="9"/>
      <c r="K163" s="6"/>
      <c r="L163" s="10"/>
    </row>
    <row r="164" spans="1:12">
      <c r="A164" s="6"/>
      <c r="B164" s="6"/>
      <c r="C164" s="6"/>
      <c r="D164" s="6"/>
      <c r="E164" s="6" t="s">
        <v>463</v>
      </c>
      <c r="F164" s="6" t="s">
        <v>228</v>
      </c>
      <c r="G164" s="6" t="s">
        <v>229</v>
      </c>
      <c r="H164" s="6" t="s">
        <v>320</v>
      </c>
      <c r="I164" s="5">
        <v>4</v>
      </c>
      <c r="J164" s="9"/>
      <c r="K164" s="6"/>
      <c r="L164" s="10"/>
    </row>
    <row r="165" spans="1:12">
      <c r="A165" s="6"/>
      <c r="B165" s="6"/>
      <c r="C165" s="6"/>
      <c r="D165" s="6"/>
      <c r="E165" s="6" t="s">
        <v>464</v>
      </c>
      <c r="F165" s="6" t="s">
        <v>228</v>
      </c>
      <c r="G165" s="6" t="s">
        <v>229</v>
      </c>
      <c r="H165" s="6" t="s">
        <v>320</v>
      </c>
      <c r="I165" s="5">
        <v>4</v>
      </c>
      <c r="J165" s="9"/>
      <c r="K165" s="6"/>
      <c r="L165" s="10"/>
    </row>
    <row r="166" spans="1:12">
      <c r="A166" s="6"/>
      <c r="B166" s="6"/>
      <c r="C166" s="6"/>
      <c r="D166" s="6"/>
      <c r="E166" s="6" t="s">
        <v>466</v>
      </c>
      <c r="F166" s="6" t="s">
        <v>228</v>
      </c>
      <c r="G166" s="6" t="s">
        <v>229</v>
      </c>
      <c r="H166" s="6" t="s">
        <v>320</v>
      </c>
      <c r="I166" s="5">
        <v>4</v>
      </c>
      <c r="J166" s="9"/>
      <c r="K166" s="6"/>
      <c r="L166" s="10"/>
    </row>
    <row r="167" spans="1:12">
      <c r="A167" s="6"/>
      <c r="B167" s="6"/>
      <c r="C167" s="6"/>
      <c r="D167" s="6"/>
      <c r="E167" s="6" t="s">
        <v>468</v>
      </c>
      <c r="F167" s="6" t="s">
        <v>233</v>
      </c>
      <c r="G167" s="6" t="s">
        <v>234</v>
      </c>
      <c r="H167" s="6" t="s">
        <v>320</v>
      </c>
      <c r="I167" s="5">
        <v>4</v>
      </c>
      <c r="J167" s="9"/>
      <c r="K167" s="6"/>
      <c r="L167" s="10"/>
    </row>
    <row r="168" spans="1:12">
      <c r="A168" s="6"/>
      <c r="B168" s="6"/>
      <c r="C168" s="6"/>
      <c r="D168" s="6"/>
      <c r="E168" s="6" t="s">
        <v>469</v>
      </c>
      <c r="F168" s="6" t="s">
        <v>240</v>
      </c>
      <c r="G168" s="6" t="s">
        <v>241</v>
      </c>
      <c r="H168" s="6" t="s">
        <v>320</v>
      </c>
      <c r="I168" s="5">
        <v>5</v>
      </c>
      <c r="J168" s="9"/>
      <c r="K168" s="6"/>
      <c r="L168" s="10"/>
    </row>
    <row r="169" spans="1:12">
      <c r="A169" s="6"/>
      <c r="B169" s="6"/>
      <c r="C169" s="6"/>
      <c r="D169" s="6"/>
      <c r="E169" s="6" t="s">
        <v>470</v>
      </c>
      <c r="F169" s="6" t="s">
        <v>240</v>
      </c>
      <c r="G169" s="6" t="s">
        <v>241</v>
      </c>
      <c r="H169" s="6" t="s">
        <v>320</v>
      </c>
      <c r="I169" s="5">
        <v>4</v>
      </c>
      <c r="J169" s="9"/>
      <c r="K169" s="6"/>
      <c r="L169" s="10"/>
    </row>
    <row r="171" spans="1:12">
      <c r="A171" s="6" t="s">
        <v>75</v>
      </c>
      <c r="B171" s="6" t="s">
        <v>495</v>
      </c>
      <c r="C171" s="6" t="s">
        <v>479</v>
      </c>
      <c r="D171" s="6" t="s">
        <v>205</v>
      </c>
      <c r="E171" s="6" t="s">
        <v>286</v>
      </c>
      <c r="F171" s="6" t="s">
        <v>287</v>
      </c>
      <c r="G171" s="6" t="s">
        <v>288</v>
      </c>
      <c r="H171" s="6" t="s">
        <v>289</v>
      </c>
      <c r="I171" s="5">
        <v>2</v>
      </c>
      <c r="J171" s="9"/>
      <c r="K171" s="6"/>
      <c r="L171" s="10"/>
    </row>
    <row r="172" spans="1:12">
      <c r="A172" s="6"/>
      <c r="B172" s="6"/>
      <c r="C172" s="6"/>
      <c r="D172" s="6"/>
      <c r="E172" s="6" t="s">
        <v>290</v>
      </c>
      <c r="F172" s="6" t="s">
        <v>141</v>
      </c>
      <c r="G172" s="6" t="s">
        <v>142</v>
      </c>
      <c r="H172" s="6" t="s">
        <v>289</v>
      </c>
      <c r="I172" s="5">
        <v>3</v>
      </c>
      <c r="J172" s="9"/>
      <c r="K172" s="6"/>
      <c r="L172" s="10"/>
    </row>
    <row r="173" spans="1:12">
      <c r="A173" s="6"/>
      <c r="B173" s="6"/>
      <c r="C173" s="6"/>
      <c r="D173" s="6"/>
      <c r="E173" s="6" t="s">
        <v>292</v>
      </c>
      <c r="F173" s="6" t="s">
        <v>293</v>
      </c>
      <c r="G173" s="6" t="s">
        <v>294</v>
      </c>
      <c r="H173" s="6" t="s">
        <v>295</v>
      </c>
      <c r="I173" s="5">
        <v>3</v>
      </c>
      <c r="J173" s="9"/>
      <c r="K173" s="6"/>
      <c r="L173" s="10"/>
    </row>
    <row r="174" spans="1:12">
      <c r="A174" s="6"/>
      <c r="B174" s="6"/>
      <c r="C174" s="6"/>
      <c r="D174" s="6"/>
      <c r="E174" s="6" t="s">
        <v>297</v>
      </c>
      <c r="F174" s="6" t="s">
        <v>293</v>
      </c>
      <c r="G174" s="6" t="s">
        <v>294</v>
      </c>
      <c r="H174" s="6" t="s">
        <v>295</v>
      </c>
      <c r="I174" s="5">
        <v>3</v>
      </c>
      <c r="J174" s="9"/>
      <c r="K174" s="6"/>
      <c r="L174" s="10"/>
    </row>
    <row r="175" spans="1:12">
      <c r="A175" s="6"/>
      <c r="B175" s="6"/>
      <c r="C175" s="6"/>
      <c r="D175" s="6"/>
      <c r="E175" s="6" t="s">
        <v>299</v>
      </c>
      <c r="F175" s="6" t="s">
        <v>271</v>
      </c>
      <c r="G175" s="6" t="s">
        <v>272</v>
      </c>
      <c r="H175" s="6" t="s">
        <v>295</v>
      </c>
      <c r="I175" s="5">
        <v>3</v>
      </c>
      <c r="J175" s="9"/>
      <c r="K175" s="6"/>
      <c r="L175" s="10"/>
    </row>
    <row r="176" spans="1:12">
      <c r="A176" s="6"/>
      <c r="B176" s="6"/>
      <c r="C176" s="6"/>
      <c r="D176" s="6"/>
      <c r="E176" s="6" t="s">
        <v>300</v>
      </c>
      <c r="F176" s="6" t="s">
        <v>175</v>
      </c>
      <c r="G176" s="6" t="s">
        <v>176</v>
      </c>
      <c r="H176" s="6" t="s">
        <v>289</v>
      </c>
      <c r="I176" s="5">
        <v>3</v>
      </c>
      <c r="J176" s="9"/>
      <c r="K176" s="6"/>
      <c r="L176" s="10"/>
    </row>
    <row r="177" spans="1:12">
      <c r="A177" s="6"/>
      <c r="B177" s="6"/>
      <c r="C177" s="6"/>
      <c r="D177" s="6"/>
      <c r="E177" s="6" t="s">
        <v>302</v>
      </c>
      <c r="F177" s="6" t="s">
        <v>179</v>
      </c>
      <c r="G177" s="6" t="s">
        <v>180</v>
      </c>
      <c r="H177" s="6" t="s">
        <v>295</v>
      </c>
      <c r="I177" s="5">
        <v>3</v>
      </c>
      <c r="J177" s="9"/>
      <c r="K177" s="6"/>
      <c r="L177" s="10"/>
    </row>
    <row r="178" spans="1:12">
      <c r="A178" s="6"/>
      <c r="B178" s="6"/>
      <c r="C178" s="6"/>
      <c r="D178" s="6"/>
      <c r="E178" s="6" t="s">
        <v>303</v>
      </c>
      <c r="F178" s="6" t="s">
        <v>228</v>
      </c>
      <c r="G178" s="6" t="s">
        <v>229</v>
      </c>
      <c r="H178" s="6" t="s">
        <v>289</v>
      </c>
      <c r="I178" s="5">
        <v>3</v>
      </c>
      <c r="J178" s="9"/>
      <c r="K178" s="6"/>
      <c r="L178" s="10"/>
    </row>
    <row r="179" spans="1:12">
      <c r="A179" s="6"/>
      <c r="B179" s="6"/>
      <c r="C179" s="6"/>
      <c r="D179" s="6"/>
      <c r="E179" s="6" t="s">
        <v>305</v>
      </c>
      <c r="F179" s="6" t="s">
        <v>240</v>
      </c>
      <c r="G179" s="6" t="s">
        <v>241</v>
      </c>
      <c r="H179" s="6" t="s">
        <v>295</v>
      </c>
      <c r="I179" s="5">
        <v>3</v>
      </c>
      <c r="J179" s="9"/>
      <c r="K179" s="6"/>
      <c r="L179" s="10"/>
    </row>
    <row r="183" spans="1:12">
      <c r="A183" s="3" t="s">
        <v>496</v>
      </c>
    </row>
    <row r="184" spans="1:12">
      <c r="A184" t="s">
        <v>497</v>
      </c>
      <c r="D184" t="s">
        <v>309</v>
      </c>
      <c r="G184" t="s">
        <v>310</v>
      </c>
    </row>
  </sheetData>
  <mergeCells count="4">
    <mergeCell ref="A1:L1"/>
    <mergeCell ref="A2:L2"/>
    <mergeCell ref="A3:L3"/>
    <mergeCell ref="A4:L4"/>
  </mergeCells>
  <dataValidations count="158">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7">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0">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5">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5">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1">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7">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1">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5">
      <formula1>"FEATURED - Key competitive insight,PRIMARY - Main competitive evidence,SUPPORTING - Background competitive context,EXCLUDE - Do not use"</formula1>
    </dataValidation>
    <dataValidation type="list" allowBlank="1" showInputMessage="1" showErrorMessage="1" sqref="J166">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5">
      <formula1>"FEATURED - Key competitive insight,PRIMARY - Main competitive evidence,SUPPORTING - Background competitive context,EXCLUDE - Do not use"</formula1>
    </dataValidation>
    <dataValidation type="list" allowBlank="1" showInputMessage="1" showErrorMessage="1" sqref="J176">
      <formula1>"FEATURED - Key competitive insight,PRIMARY - Main competitive evidence,SUPPORTING - Background competitive context,EXCLUDE - Do not use"</formula1>
    </dataValidation>
    <dataValidation type="list" allowBlank="1" showInputMessage="1" showErrorMessage="1" sqref="J177">
      <formula1>"FEATURED - Key competitive insight,PRIMARY - Main competitive evidence,SUPPORTING - Background competitive context,EXCLUDE - Do not use"</formula1>
    </dataValidation>
    <dataValidation type="list" allowBlank="1" showInputMessage="1" showErrorMessage="1" sqref="J178">
      <formula1>"FEATURED - Key competitive insight,PRIMARY - Main competitive evidence,SUPPORTING - Background competitive context,EXCLUDE - Do not use"</formula1>
    </dataValidation>
    <dataValidation type="list" allowBlank="1" showInputMessage="1" showErrorMessage="1" sqref="J179">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5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498</v>
      </c>
      <c r="B1" s="1"/>
      <c r="C1" s="1"/>
      <c r="D1" s="1"/>
      <c r="E1" s="1"/>
      <c r="F1" s="1"/>
      <c r="G1" s="1"/>
      <c r="H1" s="1"/>
      <c r="I1" s="1"/>
      <c r="J1" s="1"/>
      <c r="K1" s="1"/>
      <c r="L1" s="1"/>
    </row>
    <row r="2" spans="1:12">
      <c r="A2" s="2" t="s">
        <v>499</v>
      </c>
      <c r="B2" s="2"/>
      <c r="C2" s="2"/>
      <c r="D2" s="2"/>
      <c r="E2" s="2"/>
      <c r="F2" s="2"/>
      <c r="G2" s="2"/>
      <c r="H2" s="2"/>
      <c r="I2" s="2"/>
      <c r="J2" s="2"/>
      <c r="K2" s="2"/>
      <c r="L2" s="2"/>
    </row>
    <row r="3" spans="1:12">
      <c r="A3" s="6" t="s">
        <v>500</v>
      </c>
      <c r="B3" s="6"/>
      <c r="C3" s="6"/>
      <c r="D3" s="6"/>
      <c r="E3" s="6"/>
      <c r="F3" s="6"/>
      <c r="G3" s="6"/>
      <c r="H3" s="6"/>
      <c r="I3" s="6"/>
      <c r="J3" s="6"/>
      <c r="K3" s="6"/>
      <c r="L3" s="6"/>
    </row>
    <row r="4" spans="1:12">
      <c r="A4" s="6" t="s">
        <v>501</v>
      </c>
      <c r="B4" s="6"/>
      <c r="C4" s="6"/>
      <c r="D4" s="6"/>
      <c r="E4" s="6"/>
      <c r="F4" s="6"/>
      <c r="G4" s="6"/>
      <c r="H4" s="6"/>
      <c r="I4" s="6"/>
      <c r="J4" s="6"/>
      <c r="K4" s="6"/>
      <c r="L4" s="6"/>
    </row>
    <row r="6" spans="1:12">
      <c r="A6" s="3" t="s">
        <v>124</v>
      </c>
      <c r="B6" s="3" t="s">
        <v>125</v>
      </c>
      <c r="C6" s="3" t="s">
        <v>126</v>
      </c>
      <c r="D6" s="3" t="s">
        <v>43</v>
      </c>
      <c r="E6" s="3" t="s">
        <v>127</v>
      </c>
      <c r="F6" s="3" t="s">
        <v>128</v>
      </c>
      <c r="G6" s="3" t="s">
        <v>129</v>
      </c>
      <c r="H6" s="3" t="s">
        <v>130</v>
      </c>
      <c r="I6" s="3" t="s">
        <v>131</v>
      </c>
      <c r="J6" s="3" t="s">
        <v>134</v>
      </c>
      <c r="K6" s="3" t="s">
        <v>135</v>
      </c>
      <c r="L6" s="3" t="s">
        <v>136</v>
      </c>
    </row>
    <row r="7" spans="1:12">
      <c r="A7" s="6" t="s">
        <v>315</v>
      </c>
      <c r="B7" s="6" t="s">
        <v>502</v>
      </c>
      <c r="C7" s="6" t="s">
        <v>503</v>
      </c>
      <c r="D7" s="6" t="s">
        <v>318</v>
      </c>
      <c r="E7" s="6" t="s">
        <v>319</v>
      </c>
      <c r="F7" s="6" t="s">
        <v>293</v>
      </c>
      <c r="G7" s="6" t="s">
        <v>294</v>
      </c>
      <c r="H7" s="6" t="s">
        <v>320</v>
      </c>
      <c r="I7" s="5">
        <v>4</v>
      </c>
      <c r="J7" s="9"/>
      <c r="K7" s="9"/>
      <c r="L7" s="10"/>
    </row>
    <row r="8" spans="1:12">
      <c r="A8" s="6"/>
      <c r="B8" s="6"/>
      <c r="C8" s="6"/>
      <c r="D8" s="6"/>
      <c r="E8" s="6" t="s">
        <v>322</v>
      </c>
      <c r="F8" s="6" t="s">
        <v>293</v>
      </c>
      <c r="G8" s="6" t="s">
        <v>294</v>
      </c>
      <c r="H8" s="6" t="s">
        <v>320</v>
      </c>
      <c r="I8" s="5">
        <v>4</v>
      </c>
      <c r="J8" s="9"/>
      <c r="K8" s="6"/>
      <c r="L8" s="10"/>
    </row>
    <row r="9" spans="1:12">
      <c r="A9" s="6"/>
      <c r="B9" s="6"/>
      <c r="C9" s="6"/>
      <c r="D9" s="6"/>
      <c r="E9" s="6" t="s">
        <v>323</v>
      </c>
      <c r="F9" s="6" t="s">
        <v>233</v>
      </c>
      <c r="G9" s="6" t="s">
        <v>234</v>
      </c>
      <c r="H9" s="6" t="s">
        <v>320</v>
      </c>
      <c r="I9" s="5">
        <v>4</v>
      </c>
      <c r="J9" s="9"/>
      <c r="K9" s="6"/>
      <c r="L9" s="10"/>
    </row>
    <row r="10" spans="1:12">
      <c r="A10" s="6"/>
      <c r="B10" s="6"/>
      <c r="C10" s="6"/>
      <c r="D10" s="6"/>
      <c r="E10" s="6" t="s">
        <v>324</v>
      </c>
      <c r="F10" s="6" t="s">
        <v>233</v>
      </c>
      <c r="G10" s="6" t="s">
        <v>234</v>
      </c>
      <c r="H10" s="6" t="s">
        <v>320</v>
      </c>
      <c r="I10" s="5">
        <v>4</v>
      </c>
      <c r="J10" s="9"/>
      <c r="K10" s="6"/>
      <c r="L10" s="10"/>
    </row>
    <row r="12" spans="1:12">
      <c r="A12" s="6" t="s">
        <v>326</v>
      </c>
      <c r="B12" s="6" t="s">
        <v>504</v>
      </c>
      <c r="C12" s="6" t="s">
        <v>503</v>
      </c>
      <c r="D12" s="6" t="s">
        <v>205</v>
      </c>
      <c r="E12" s="6" t="s">
        <v>328</v>
      </c>
      <c r="F12" s="6" t="s">
        <v>287</v>
      </c>
      <c r="G12" s="6" t="s">
        <v>288</v>
      </c>
      <c r="H12" s="6" t="s">
        <v>295</v>
      </c>
      <c r="I12" s="5">
        <v>3</v>
      </c>
      <c r="J12" s="9"/>
      <c r="K12" s="6"/>
      <c r="L12" s="10"/>
    </row>
    <row r="13" spans="1:12">
      <c r="A13" s="6"/>
      <c r="B13" s="6"/>
      <c r="C13" s="6"/>
      <c r="D13" s="6"/>
      <c r="E13" s="6" t="s">
        <v>329</v>
      </c>
      <c r="F13" s="6" t="s">
        <v>141</v>
      </c>
      <c r="G13" s="6" t="s">
        <v>142</v>
      </c>
      <c r="H13" s="6" t="s">
        <v>289</v>
      </c>
      <c r="I13" s="5">
        <v>3</v>
      </c>
      <c r="J13" s="9"/>
      <c r="K13" s="6"/>
      <c r="L13" s="10"/>
    </row>
    <row r="14" spans="1:12">
      <c r="A14" s="6"/>
      <c r="B14" s="6"/>
      <c r="C14" s="6"/>
      <c r="D14" s="6"/>
      <c r="E14" s="6" t="s">
        <v>331</v>
      </c>
      <c r="F14" s="6" t="s">
        <v>141</v>
      </c>
      <c r="G14" s="6" t="s">
        <v>142</v>
      </c>
      <c r="H14" s="6" t="s">
        <v>289</v>
      </c>
      <c r="I14" s="5">
        <v>3</v>
      </c>
      <c r="J14" s="9"/>
      <c r="K14" s="6"/>
      <c r="L14" s="10"/>
    </row>
    <row r="15" spans="1:12">
      <c r="A15" s="6"/>
      <c r="B15" s="6"/>
      <c r="C15" s="6"/>
      <c r="D15" s="6"/>
      <c r="E15" s="6" t="s">
        <v>333</v>
      </c>
      <c r="F15" s="6" t="s">
        <v>141</v>
      </c>
      <c r="G15" s="6" t="s">
        <v>142</v>
      </c>
      <c r="H15" s="6" t="s">
        <v>289</v>
      </c>
      <c r="I15" s="5">
        <v>3</v>
      </c>
      <c r="J15" s="9"/>
      <c r="K15" s="6"/>
      <c r="L15" s="10"/>
    </row>
    <row r="16" spans="1:12">
      <c r="A16" s="6"/>
      <c r="B16" s="6"/>
      <c r="C16" s="6"/>
      <c r="D16" s="6"/>
      <c r="E16" s="6" t="s">
        <v>335</v>
      </c>
      <c r="F16" s="6" t="s">
        <v>147</v>
      </c>
      <c r="G16" s="6" t="s">
        <v>148</v>
      </c>
      <c r="H16" s="6" t="s">
        <v>295</v>
      </c>
      <c r="I16" s="5">
        <v>4</v>
      </c>
      <c r="J16" s="9"/>
      <c r="K16" s="6"/>
      <c r="L16" s="10"/>
    </row>
    <row r="17" spans="1:12">
      <c r="A17" s="6"/>
      <c r="B17" s="6"/>
      <c r="C17" s="6"/>
      <c r="D17" s="6"/>
      <c r="E17" s="6" t="s">
        <v>336</v>
      </c>
      <c r="F17" s="6" t="s">
        <v>271</v>
      </c>
      <c r="G17" s="6" t="s">
        <v>272</v>
      </c>
      <c r="H17" s="6" t="s">
        <v>289</v>
      </c>
      <c r="I17" s="5">
        <v>2</v>
      </c>
      <c r="J17" s="9"/>
      <c r="K17" s="6"/>
      <c r="L17" s="10"/>
    </row>
    <row r="18" spans="1:12">
      <c r="A18" s="6"/>
      <c r="B18" s="6"/>
      <c r="C18" s="6"/>
      <c r="D18" s="6"/>
      <c r="E18" s="6" t="s">
        <v>338</v>
      </c>
      <c r="F18" s="6" t="s">
        <v>271</v>
      </c>
      <c r="G18" s="6" t="s">
        <v>272</v>
      </c>
      <c r="H18" s="6" t="s">
        <v>289</v>
      </c>
      <c r="I18" s="5">
        <v>3</v>
      </c>
      <c r="J18" s="9"/>
      <c r="K18" s="6"/>
      <c r="L18" s="10"/>
    </row>
    <row r="19" spans="1:12">
      <c r="A19" s="6"/>
      <c r="B19" s="6"/>
      <c r="C19" s="6"/>
      <c r="D19" s="6"/>
      <c r="E19" s="6" t="s">
        <v>339</v>
      </c>
      <c r="F19" s="6" t="s">
        <v>175</v>
      </c>
      <c r="G19" s="6" t="s">
        <v>176</v>
      </c>
      <c r="H19" s="6" t="s">
        <v>289</v>
      </c>
      <c r="I19" s="5">
        <v>3</v>
      </c>
      <c r="J19" s="9"/>
      <c r="K19" s="6"/>
      <c r="L19" s="10"/>
    </row>
    <row r="20" spans="1:12">
      <c r="A20" s="6"/>
      <c r="B20" s="6"/>
      <c r="C20" s="6"/>
      <c r="D20" s="6"/>
      <c r="E20" s="6" t="s">
        <v>341</v>
      </c>
      <c r="F20" s="6" t="s">
        <v>179</v>
      </c>
      <c r="G20" s="6" t="s">
        <v>180</v>
      </c>
      <c r="H20" s="6" t="s">
        <v>289</v>
      </c>
      <c r="I20" s="5">
        <v>3</v>
      </c>
      <c r="J20" s="9"/>
      <c r="K20" s="6"/>
      <c r="L20" s="10"/>
    </row>
    <row r="21" spans="1:12">
      <c r="A21" s="6"/>
      <c r="B21" s="6"/>
      <c r="C21" s="6"/>
      <c r="D21" s="6"/>
      <c r="E21" s="6" t="s">
        <v>342</v>
      </c>
      <c r="F21" s="6" t="s">
        <v>179</v>
      </c>
      <c r="G21" s="6" t="s">
        <v>180</v>
      </c>
      <c r="H21" s="6" t="s">
        <v>295</v>
      </c>
      <c r="I21" s="5">
        <v>4</v>
      </c>
      <c r="J21" s="9"/>
      <c r="K21" s="6"/>
      <c r="L21" s="10"/>
    </row>
    <row r="22" spans="1:12">
      <c r="A22" s="6"/>
      <c r="B22" s="6"/>
      <c r="C22" s="6"/>
      <c r="D22" s="6"/>
      <c r="E22" s="6" t="s">
        <v>344</v>
      </c>
      <c r="F22" s="6" t="s">
        <v>228</v>
      </c>
      <c r="G22" s="6" t="s">
        <v>229</v>
      </c>
      <c r="H22" s="6" t="s">
        <v>289</v>
      </c>
      <c r="I22" s="5">
        <v>3</v>
      </c>
      <c r="J22" s="9"/>
      <c r="K22" s="6"/>
      <c r="L22" s="10"/>
    </row>
    <row r="23" spans="1:12">
      <c r="A23" s="6"/>
      <c r="B23" s="6"/>
      <c r="C23" s="6"/>
      <c r="D23" s="6"/>
      <c r="E23" s="6" t="s">
        <v>345</v>
      </c>
      <c r="F23" s="6" t="s">
        <v>233</v>
      </c>
      <c r="G23" s="6" t="s">
        <v>234</v>
      </c>
      <c r="H23" s="6" t="s">
        <v>289</v>
      </c>
      <c r="I23" s="5">
        <v>2</v>
      </c>
      <c r="J23" s="9"/>
      <c r="K23" s="6"/>
      <c r="L23" s="10"/>
    </row>
    <row r="24" spans="1:12">
      <c r="A24" s="6"/>
      <c r="B24" s="6"/>
      <c r="C24" s="6"/>
      <c r="D24" s="6"/>
      <c r="E24" s="6" t="s">
        <v>346</v>
      </c>
      <c r="F24" s="6" t="s">
        <v>233</v>
      </c>
      <c r="G24" s="6" t="s">
        <v>234</v>
      </c>
      <c r="H24" s="6" t="s">
        <v>289</v>
      </c>
      <c r="I24" s="5">
        <v>3</v>
      </c>
      <c r="J24" s="9"/>
      <c r="K24" s="6"/>
      <c r="L24" s="10"/>
    </row>
    <row r="25" spans="1:12">
      <c r="A25" s="6"/>
      <c r="B25" s="6"/>
      <c r="C25" s="6"/>
      <c r="D25" s="6"/>
      <c r="E25" s="6" t="s">
        <v>348</v>
      </c>
      <c r="F25" s="6" t="s">
        <v>237</v>
      </c>
      <c r="G25" s="6" t="s">
        <v>238</v>
      </c>
      <c r="H25" s="6" t="s">
        <v>289</v>
      </c>
      <c r="I25" s="5">
        <v>2</v>
      </c>
      <c r="J25" s="9"/>
      <c r="K25" s="6"/>
      <c r="L25" s="10"/>
    </row>
    <row r="26" spans="1:12">
      <c r="A26" s="6"/>
      <c r="B26" s="6"/>
      <c r="C26" s="6"/>
      <c r="D26" s="6"/>
      <c r="E26" s="6" t="s">
        <v>349</v>
      </c>
      <c r="F26" s="6" t="s">
        <v>151</v>
      </c>
      <c r="G26" s="6" t="s">
        <v>152</v>
      </c>
      <c r="H26" s="6" t="s">
        <v>295</v>
      </c>
      <c r="I26" s="5">
        <v>3</v>
      </c>
      <c r="J26" s="9"/>
      <c r="K26" s="6"/>
      <c r="L26" s="10"/>
    </row>
    <row r="27" spans="1:12">
      <c r="A27" s="6"/>
      <c r="B27" s="6"/>
      <c r="C27" s="6"/>
      <c r="D27" s="6"/>
      <c r="E27" s="6" t="s">
        <v>350</v>
      </c>
      <c r="F27" s="6" t="s">
        <v>151</v>
      </c>
      <c r="G27" s="6" t="s">
        <v>152</v>
      </c>
      <c r="H27" s="6" t="s">
        <v>295</v>
      </c>
      <c r="I27" s="5">
        <v>4</v>
      </c>
      <c r="J27" s="9"/>
      <c r="K27" s="6"/>
      <c r="L27" s="10"/>
    </row>
    <row r="28" spans="1:12">
      <c r="A28" s="6"/>
      <c r="B28" s="6"/>
      <c r="C28" s="6"/>
      <c r="D28" s="6"/>
      <c r="E28" s="6" t="s">
        <v>351</v>
      </c>
      <c r="F28" s="6" t="s">
        <v>240</v>
      </c>
      <c r="G28" s="6" t="s">
        <v>241</v>
      </c>
      <c r="H28" s="6" t="s">
        <v>295</v>
      </c>
      <c r="I28" s="5">
        <v>3</v>
      </c>
      <c r="J28" s="9"/>
      <c r="K28" s="6"/>
      <c r="L28" s="10"/>
    </row>
    <row r="30" spans="1:12">
      <c r="A30" s="6" t="s">
        <v>137</v>
      </c>
      <c r="B30" s="6" t="s">
        <v>505</v>
      </c>
      <c r="C30" s="6" t="s">
        <v>503</v>
      </c>
      <c r="D30" s="6" t="s">
        <v>99</v>
      </c>
      <c r="E30" s="6" t="s">
        <v>140</v>
      </c>
      <c r="F30" s="6" t="s">
        <v>141</v>
      </c>
      <c r="G30" s="6" t="s">
        <v>142</v>
      </c>
      <c r="H30" s="6" t="s">
        <v>143</v>
      </c>
      <c r="I30" s="5">
        <v>5</v>
      </c>
      <c r="J30" s="9"/>
      <c r="K30" s="6"/>
      <c r="L30" s="10"/>
    </row>
    <row r="31" spans="1:12">
      <c r="A31" s="6"/>
      <c r="B31" s="6"/>
      <c r="C31" s="6"/>
      <c r="D31" s="6"/>
      <c r="E31" s="6" t="s">
        <v>146</v>
      </c>
      <c r="F31" s="6" t="s">
        <v>147</v>
      </c>
      <c r="G31" s="6" t="s">
        <v>148</v>
      </c>
      <c r="H31" s="6" t="s">
        <v>143</v>
      </c>
      <c r="I31" s="5">
        <v>4</v>
      </c>
      <c r="J31" s="9"/>
      <c r="K31" s="6"/>
      <c r="L31" s="10"/>
    </row>
    <row r="32" spans="1:12">
      <c r="A32" s="6"/>
      <c r="B32" s="6"/>
      <c r="C32" s="6"/>
      <c r="D32" s="6"/>
      <c r="E32" s="6" t="s">
        <v>150</v>
      </c>
      <c r="F32" s="6" t="s">
        <v>151</v>
      </c>
      <c r="G32" s="6" t="s">
        <v>152</v>
      </c>
      <c r="H32" s="6" t="s">
        <v>143</v>
      </c>
      <c r="I32" s="5">
        <v>4</v>
      </c>
      <c r="J32" s="9"/>
      <c r="K32" s="6"/>
      <c r="L32" s="10"/>
    </row>
    <row r="33" spans="1:12">
      <c r="A33" s="6"/>
      <c r="B33" s="6"/>
      <c r="C33" s="6"/>
      <c r="D33" s="6"/>
      <c r="E33" s="6" t="s">
        <v>154</v>
      </c>
      <c r="F33" s="6" t="s">
        <v>151</v>
      </c>
      <c r="G33" s="6" t="s">
        <v>152</v>
      </c>
      <c r="H33" s="6" t="s">
        <v>143</v>
      </c>
      <c r="I33" s="5">
        <v>4</v>
      </c>
      <c r="J33" s="9"/>
      <c r="K33" s="6"/>
      <c r="L33" s="10"/>
    </row>
    <row r="35" spans="1:12">
      <c r="A35" s="6" t="s">
        <v>354</v>
      </c>
      <c r="B35" s="6" t="s">
        <v>506</v>
      </c>
      <c r="C35" s="6" t="s">
        <v>503</v>
      </c>
      <c r="D35" s="6" t="s">
        <v>99</v>
      </c>
      <c r="E35" s="6" t="s">
        <v>356</v>
      </c>
      <c r="F35" s="6" t="s">
        <v>287</v>
      </c>
      <c r="G35" s="6" t="s">
        <v>288</v>
      </c>
      <c r="H35" s="6" t="s">
        <v>320</v>
      </c>
      <c r="I35" s="5">
        <v>4</v>
      </c>
      <c r="J35" s="9"/>
      <c r="K35" s="6"/>
      <c r="L35" s="10"/>
    </row>
    <row r="36" spans="1:12">
      <c r="A36" s="6"/>
      <c r="B36" s="6"/>
      <c r="C36" s="6"/>
      <c r="D36" s="6"/>
      <c r="E36" s="6" t="s">
        <v>357</v>
      </c>
      <c r="F36" s="6" t="s">
        <v>293</v>
      </c>
      <c r="G36" s="6" t="s">
        <v>294</v>
      </c>
      <c r="H36" s="6" t="s">
        <v>320</v>
      </c>
      <c r="I36" s="5">
        <v>4</v>
      </c>
      <c r="J36" s="9"/>
      <c r="K36" s="6"/>
      <c r="L36" s="10"/>
    </row>
    <row r="37" spans="1:12">
      <c r="A37" s="6"/>
      <c r="B37" s="6"/>
      <c r="C37" s="6"/>
      <c r="D37" s="6"/>
      <c r="E37" s="6" t="s">
        <v>359</v>
      </c>
      <c r="F37" s="6" t="s">
        <v>293</v>
      </c>
      <c r="G37" s="6" t="s">
        <v>294</v>
      </c>
      <c r="H37" s="6" t="s">
        <v>320</v>
      </c>
      <c r="I37" s="5">
        <v>4</v>
      </c>
      <c r="J37" s="9"/>
      <c r="K37" s="6"/>
      <c r="L37" s="10"/>
    </row>
    <row r="38" spans="1:12">
      <c r="A38" s="6"/>
      <c r="B38" s="6"/>
      <c r="C38" s="6"/>
      <c r="D38" s="6"/>
      <c r="E38" s="6" t="s">
        <v>361</v>
      </c>
      <c r="F38" s="6" t="s">
        <v>293</v>
      </c>
      <c r="G38" s="6" t="s">
        <v>294</v>
      </c>
      <c r="H38" s="6" t="s">
        <v>320</v>
      </c>
      <c r="I38" s="5">
        <v>4</v>
      </c>
      <c r="J38" s="9"/>
      <c r="K38" s="6"/>
      <c r="L38" s="10"/>
    </row>
    <row r="39" spans="1:12">
      <c r="A39" s="6"/>
      <c r="B39" s="6"/>
      <c r="C39" s="6"/>
      <c r="D39" s="6"/>
      <c r="E39" s="6" t="s">
        <v>363</v>
      </c>
      <c r="F39" s="6" t="s">
        <v>228</v>
      </c>
      <c r="G39" s="6" t="s">
        <v>229</v>
      </c>
      <c r="H39" s="6" t="s">
        <v>320</v>
      </c>
      <c r="I39" s="5">
        <v>4</v>
      </c>
      <c r="J39" s="9"/>
      <c r="K39" s="6"/>
      <c r="L39" s="10"/>
    </row>
    <row r="40" spans="1:12">
      <c r="A40" s="6"/>
      <c r="B40" s="6"/>
      <c r="C40" s="6"/>
      <c r="D40" s="6"/>
      <c r="E40" s="6" t="s">
        <v>364</v>
      </c>
      <c r="F40" s="6" t="s">
        <v>237</v>
      </c>
      <c r="G40" s="6" t="s">
        <v>238</v>
      </c>
      <c r="H40" s="6" t="s">
        <v>320</v>
      </c>
      <c r="I40" s="5">
        <v>4</v>
      </c>
      <c r="J40" s="9"/>
      <c r="K40" s="6"/>
      <c r="L40" s="10"/>
    </row>
    <row r="42" spans="1:12">
      <c r="A42" s="6" t="s">
        <v>159</v>
      </c>
      <c r="B42" s="6" t="s">
        <v>507</v>
      </c>
      <c r="C42" s="6" t="s">
        <v>503</v>
      </c>
      <c r="D42" s="6" t="s">
        <v>88</v>
      </c>
      <c r="E42" s="6" t="s">
        <v>161</v>
      </c>
      <c r="F42" s="6" t="s">
        <v>162</v>
      </c>
      <c r="G42" s="6" t="s">
        <v>163</v>
      </c>
      <c r="H42" s="6" t="s">
        <v>143</v>
      </c>
      <c r="I42" s="5">
        <v>4</v>
      </c>
      <c r="J42" s="9"/>
      <c r="K42" s="6"/>
      <c r="L42" s="10"/>
    </row>
    <row r="43" spans="1:12">
      <c r="A43" s="6"/>
      <c r="B43" s="6"/>
      <c r="C43" s="6"/>
      <c r="D43" s="6"/>
      <c r="E43" s="6" t="s">
        <v>165</v>
      </c>
      <c r="F43" s="6" t="s">
        <v>162</v>
      </c>
      <c r="G43" s="6" t="s">
        <v>163</v>
      </c>
      <c r="H43" s="6" t="s">
        <v>143</v>
      </c>
      <c r="I43" s="5">
        <v>4</v>
      </c>
      <c r="J43" s="9"/>
      <c r="K43" s="6"/>
      <c r="L43" s="10"/>
    </row>
    <row r="44" spans="1:12">
      <c r="A44" s="6"/>
      <c r="B44" s="6"/>
      <c r="C44" s="6"/>
      <c r="D44" s="6"/>
      <c r="E44" s="6" t="s">
        <v>167</v>
      </c>
      <c r="F44" s="6" t="s">
        <v>162</v>
      </c>
      <c r="G44" s="6" t="s">
        <v>163</v>
      </c>
      <c r="H44" s="6" t="s">
        <v>143</v>
      </c>
      <c r="I44" s="5">
        <v>4</v>
      </c>
      <c r="J44" s="9"/>
      <c r="K44" s="6"/>
      <c r="L44" s="10"/>
    </row>
    <row r="45" spans="1:12">
      <c r="A45" s="6"/>
      <c r="B45" s="6"/>
      <c r="C45" s="6"/>
      <c r="D45" s="6"/>
      <c r="E45" s="6" t="s">
        <v>169</v>
      </c>
      <c r="F45" s="6" t="s">
        <v>141</v>
      </c>
      <c r="G45" s="6" t="s">
        <v>142</v>
      </c>
      <c r="H45" s="6" t="s">
        <v>143</v>
      </c>
      <c r="I45" s="5">
        <v>4</v>
      </c>
      <c r="J45" s="9"/>
      <c r="K45" s="6"/>
      <c r="L45" s="10"/>
    </row>
    <row r="46" spans="1:12">
      <c r="A46" s="6"/>
      <c r="B46" s="6"/>
      <c r="C46" s="6"/>
      <c r="D46" s="6"/>
      <c r="E46" s="6" t="s">
        <v>171</v>
      </c>
      <c r="F46" s="6" t="s">
        <v>141</v>
      </c>
      <c r="G46" s="6" t="s">
        <v>142</v>
      </c>
      <c r="H46" s="6" t="s">
        <v>143</v>
      </c>
      <c r="I46" s="5">
        <v>4</v>
      </c>
      <c r="J46" s="9"/>
      <c r="K46" s="6"/>
      <c r="L46" s="10"/>
    </row>
    <row r="47" spans="1:12">
      <c r="A47" s="6"/>
      <c r="B47" s="6"/>
      <c r="C47" s="6"/>
      <c r="D47" s="6"/>
      <c r="E47" s="6" t="s">
        <v>173</v>
      </c>
      <c r="F47" s="6" t="s">
        <v>147</v>
      </c>
      <c r="G47" s="6" t="s">
        <v>148</v>
      </c>
      <c r="H47" s="6" t="s">
        <v>143</v>
      </c>
      <c r="I47" s="5">
        <v>4</v>
      </c>
      <c r="J47" s="9"/>
      <c r="K47" s="6"/>
      <c r="L47" s="10"/>
    </row>
    <row r="48" spans="1:12">
      <c r="A48" s="6"/>
      <c r="B48" s="6"/>
      <c r="C48" s="6"/>
      <c r="D48" s="6"/>
      <c r="E48" s="6" t="s">
        <v>174</v>
      </c>
      <c r="F48" s="6" t="s">
        <v>175</v>
      </c>
      <c r="G48" s="6" t="s">
        <v>176</v>
      </c>
      <c r="H48" s="6" t="s">
        <v>143</v>
      </c>
      <c r="I48" s="5">
        <v>4</v>
      </c>
      <c r="J48" s="9"/>
      <c r="K48" s="6"/>
      <c r="L48" s="10"/>
    </row>
    <row r="49" spans="1:12">
      <c r="A49" s="6"/>
      <c r="B49" s="6"/>
      <c r="C49" s="6"/>
      <c r="D49" s="6"/>
      <c r="E49" s="6" t="s">
        <v>178</v>
      </c>
      <c r="F49" s="6" t="s">
        <v>179</v>
      </c>
      <c r="G49" s="6" t="s">
        <v>180</v>
      </c>
      <c r="H49" s="6" t="s">
        <v>143</v>
      </c>
      <c r="I49" s="5">
        <v>4</v>
      </c>
      <c r="J49" s="9"/>
      <c r="K49" s="6"/>
      <c r="L49" s="10"/>
    </row>
    <row r="50" spans="1:12">
      <c r="A50" s="6"/>
      <c r="B50" s="6"/>
      <c r="C50" s="6"/>
      <c r="D50" s="6"/>
      <c r="E50" s="6" t="s">
        <v>181</v>
      </c>
      <c r="F50" s="6" t="s">
        <v>179</v>
      </c>
      <c r="G50" s="6" t="s">
        <v>180</v>
      </c>
      <c r="H50" s="6" t="s">
        <v>143</v>
      </c>
      <c r="I50" s="5">
        <v>4</v>
      </c>
      <c r="J50" s="9"/>
      <c r="K50" s="6"/>
      <c r="L50" s="10"/>
    </row>
    <row r="51" spans="1:12">
      <c r="A51" s="6"/>
      <c r="B51" s="6"/>
      <c r="C51" s="6"/>
      <c r="D51" s="6"/>
      <c r="E51" s="6" t="s">
        <v>183</v>
      </c>
      <c r="F51" s="6" t="s">
        <v>179</v>
      </c>
      <c r="G51" s="6" t="s">
        <v>180</v>
      </c>
      <c r="H51" s="6" t="s">
        <v>143</v>
      </c>
      <c r="I51" s="5">
        <v>4</v>
      </c>
      <c r="J51" s="9"/>
      <c r="K51" s="6"/>
      <c r="L51" s="10"/>
    </row>
    <row r="52" spans="1:12">
      <c r="A52" s="6"/>
      <c r="B52" s="6"/>
      <c r="C52" s="6"/>
      <c r="D52" s="6"/>
      <c r="E52" s="6" t="s">
        <v>185</v>
      </c>
      <c r="F52" s="6" t="s">
        <v>151</v>
      </c>
      <c r="G52" s="6" t="s">
        <v>152</v>
      </c>
      <c r="H52" s="6" t="s">
        <v>143</v>
      </c>
      <c r="I52" s="5">
        <v>4</v>
      </c>
      <c r="J52" s="9"/>
      <c r="K52" s="6"/>
      <c r="L52" s="10"/>
    </row>
    <row r="53" spans="1:12">
      <c r="A53" s="6"/>
      <c r="B53" s="6"/>
      <c r="C53" s="6"/>
      <c r="D53" s="6"/>
      <c r="E53" s="6" t="s">
        <v>187</v>
      </c>
      <c r="F53" s="6" t="s">
        <v>151</v>
      </c>
      <c r="G53" s="6" t="s">
        <v>152</v>
      </c>
      <c r="H53" s="6" t="s">
        <v>143</v>
      </c>
      <c r="I53" s="5">
        <v>4</v>
      </c>
      <c r="J53" s="9"/>
      <c r="K53" s="6"/>
      <c r="L53" s="10"/>
    </row>
    <row r="54" spans="1:12">
      <c r="A54" s="6"/>
      <c r="B54" s="6"/>
      <c r="C54" s="6"/>
      <c r="D54" s="6"/>
      <c r="E54" s="6" t="s">
        <v>189</v>
      </c>
      <c r="F54" s="6" t="s">
        <v>151</v>
      </c>
      <c r="G54" s="6" t="s">
        <v>152</v>
      </c>
      <c r="H54" s="6" t="s">
        <v>143</v>
      </c>
      <c r="I54" s="5">
        <v>4</v>
      </c>
      <c r="J54" s="9"/>
      <c r="K54" s="6"/>
      <c r="L54" s="10"/>
    </row>
    <row r="56" spans="1:12">
      <c r="A56" s="6" t="s">
        <v>377</v>
      </c>
      <c r="B56" s="6" t="s">
        <v>508</v>
      </c>
      <c r="C56" s="6" t="s">
        <v>503</v>
      </c>
      <c r="D56" s="6" t="s">
        <v>193</v>
      </c>
      <c r="E56" s="6" t="s">
        <v>379</v>
      </c>
      <c r="F56" s="6" t="s">
        <v>287</v>
      </c>
      <c r="G56" s="6" t="s">
        <v>288</v>
      </c>
      <c r="H56" s="6" t="s">
        <v>320</v>
      </c>
      <c r="I56" s="5">
        <v>4</v>
      </c>
      <c r="J56" s="9"/>
      <c r="K56" s="6"/>
      <c r="L56" s="10"/>
    </row>
    <row r="57" spans="1:12">
      <c r="A57" s="6"/>
      <c r="B57" s="6"/>
      <c r="C57" s="6"/>
      <c r="D57" s="6"/>
      <c r="E57" s="6" t="s">
        <v>380</v>
      </c>
      <c r="F57" s="6" t="s">
        <v>287</v>
      </c>
      <c r="G57" s="6" t="s">
        <v>288</v>
      </c>
      <c r="H57" s="6" t="s">
        <v>320</v>
      </c>
      <c r="I57" s="5">
        <v>4</v>
      </c>
      <c r="J57" s="9"/>
      <c r="K57" s="6"/>
      <c r="L57" s="10"/>
    </row>
    <row r="58" spans="1:12">
      <c r="A58" s="6"/>
      <c r="B58" s="6"/>
      <c r="C58" s="6"/>
      <c r="D58" s="6"/>
      <c r="E58" s="6" t="s">
        <v>381</v>
      </c>
      <c r="F58" s="6" t="s">
        <v>287</v>
      </c>
      <c r="G58" s="6" t="s">
        <v>288</v>
      </c>
      <c r="H58" s="6" t="s">
        <v>320</v>
      </c>
      <c r="I58" s="5">
        <v>4</v>
      </c>
      <c r="J58" s="9"/>
      <c r="K58" s="6"/>
      <c r="L58" s="10"/>
    </row>
    <row r="59" spans="1:12">
      <c r="A59" s="6"/>
      <c r="B59" s="6"/>
      <c r="C59" s="6"/>
      <c r="D59" s="6"/>
      <c r="E59" s="6" t="s">
        <v>383</v>
      </c>
      <c r="F59" s="6" t="s">
        <v>287</v>
      </c>
      <c r="G59" s="6" t="s">
        <v>288</v>
      </c>
      <c r="H59" s="6" t="s">
        <v>320</v>
      </c>
      <c r="I59" s="5">
        <v>4</v>
      </c>
      <c r="J59" s="9"/>
      <c r="K59" s="6"/>
      <c r="L59" s="10"/>
    </row>
    <row r="60" spans="1:12">
      <c r="A60" s="6"/>
      <c r="B60" s="6"/>
      <c r="C60" s="6"/>
      <c r="D60" s="6"/>
      <c r="E60" s="6" t="s">
        <v>385</v>
      </c>
      <c r="F60" s="6" t="s">
        <v>287</v>
      </c>
      <c r="G60" s="6" t="s">
        <v>288</v>
      </c>
      <c r="H60" s="6" t="s">
        <v>320</v>
      </c>
      <c r="I60" s="5">
        <v>4</v>
      </c>
      <c r="J60" s="9"/>
      <c r="K60" s="6"/>
      <c r="L60" s="10"/>
    </row>
    <row r="61" spans="1:12">
      <c r="A61" s="6"/>
      <c r="B61" s="6"/>
      <c r="C61" s="6"/>
      <c r="D61" s="6"/>
      <c r="E61" s="6" t="s">
        <v>386</v>
      </c>
      <c r="F61" s="6" t="s">
        <v>287</v>
      </c>
      <c r="G61" s="6" t="s">
        <v>288</v>
      </c>
      <c r="H61" s="6" t="s">
        <v>320</v>
      </c>
      <c r="I61" s="5">
        <v>5</v>
      </c>
      <c r="J61" s="9"/>
      <c r="K61" s="6"/>
      <c r="L61" s="10"/>
    </row>
    <row r="62" spans="1:12">
      <c r="A62" s="6"/>
      <c r="B62" s="6"/>
      <c r="C62" s="6"/>
      <c r="D62" s="6"/>
      <c r="E62" s="6" t="s">
        <v>388</v>
      </c>
      <c r="F62" s="6" t="s">
        <v>271</v>
      </c>
      <c r="G62" s="6" t="s">
        <v>272</v>
      </c>
      <c r="H62" s="6" t="s">
        <v>320</v>
      </c>
      <c r="I62" s="5">
        <v>4</v>
      </c>
      <c r="J62" s="9"/>
      <c r="K62" s="6"/>
      <c r="L62" s="10"/>
    </row>
    <row r="63" spans="1:12">
      <c r="A63" s="6"/>
      <c r="B63" s="6"/>
      <c r="C63" s="6"/>
      <c r="D63" s="6"/>
      <c r="E63" s="6" t="s">
        <v>389</v>
      </c>
      <c r="F63" s="6" t="s">
        <v>271</v>
      </c>
      <c r="G63" s="6" t="s">
        <v>272</v>
      </c>
      <c r="H63" s="6" t="s">
        <v>320</v>
      </c>
      <c r="I63" s="5">
        <v>4</v>
      </c>
      <c r="J63" s="9"/>
      <c r="K63" s="6"/>
      <c r="L63" s="10"/>
    </row>
    <row r="64" spans="1:12">
      <c r="A64" s="6"/>
      <c r="B64" s="6"/>
      <c r="C64" s="6"/>
      <c r="D64" s="6"/>
      <c r="E64" s="6" t="s">
        <v>390</v>
      </c>
      <c r="F64" s="6" t="s">
        <v>391</v>
      </c>
      <c r="G64" s="6" t="s">
        <v>392</v>
      </c>
      <c r="H64" s="6" t="s">
        <v>320</v>
      </c>
      <c r="I64" s="5">
        <v>4</v>
      </c>
      <c r="J64" s="9"/>
      <c r="K64" s="6"/>
      <c r="L64" s="10"/>
    </row>
    <row r="65" spans="1:12">
      <c r="A65" s="6"/>
      <c r="B65" s="6"/>
      <c r="C65" s="6"/>
      <c r="D65" s="6"/>
      <c r="E65" s="6" t="s">
        <v>394</v>
      </c>
      <c r="F65" s="6" t="s">
        <v>228</v>
      </c>
      <c r="G65" s="6" t="s">
        <v>229</v>
      </c>
      <c r="H65" s="6" t="s">
        <v>320</v>
      </c>
      <c r="I65" s="5">
        <v>4</v>
      </c>
      <c r="J65" s="9"/>
      <c r="K65" s="6"/>
      <c r="L65" s="10"/>
    </row>
    <row r="66" spans="1:12">
      <c r="A66" s="6"/>
      <c r="B66" s="6"/>
      <c r="C66" s="6"/>
      <c r="D66" s="6"/>
      <c r="E66" s="6" t="s">
        <v>395</v>
      </c>
      <c r="F66" s="6" t="s">
        <v>228</v>
      </c>
      <c r="G66" s="6" t="s">
        <v>229</v>
      </c>
      <c r="H66" s="6" t="s">
        <v>320</v>
      </c>
      <c r="I66" s="5">
        <v>4</v>
      </c>
      <c r="J66" s="9"/>
      <c r="K66" s="6"/>
      <c r="L66" s="10"/>
    </row>
    <row r="67" spans="1:12">
      <c r="A67" s="6"/>
      <c r="B67" s="6"/>
      <c r="C67" s="6"/>
      <c r="D67" s="6"/>
      <c r="E67" s="6" t="s">
        <v>397</v>
      </c>
      <c r="F67" s="6" t="s">
        <v>228</v>
      </c>
      <c r="G67" s="6" t="s">
        <v>229</v>
      </c>
      <c r="H67" s="6" t="s">
        <v>320</v>
      </c>
      <c r="I67" s="5">
        <v>4</v>
      </c>
      <c r="J67" s="9"/>
      <c r="K67" s="6"/>
      <c r="L67" s="10"/>
    </row>
    <row r="68" spans="1:12">
      <c r="A68" s="6"/>
      <c r="B68" s="6"/>
      <c r="C68" s="6"/>
      <c r="D68" s="6"/>
      <c r="E68" s="6" t="s">
        <v>399</v>
      </c>
      <c r="F68" s="6" t="s">
        <v>233</v>
      </c>
      <c r="G68" s="6" t="s">
        <v>234</v>
      </c>
      <c r="H68" s="6" t="s">
        <v>320</v>
      </c>
      <c r="I68" s="5">
        <v>4</v>
      </c>
      <c r="J68" s="9"/>
      <c r="K68" s="6"/>
      <c r="L68" s="10"/>
    </row>
    <row r="69" spans="1:12">
      <c r="A69" s="6"/>
      <c r="B69" s="6"/>
      <c r="C69" s="6"/>
      <c r="D69" s="6"/>
      <c r="E69" s="6" t="s">
        <v>401</v>
      </c>
      <c r="F69" s="6" t="s">
        <v>233</v>
      </c>
      <c r="G69" s="6" t="s">
        <v>234</v>
      </c>
      <c r="H69" s="6" t="s">
        <v>320</v>
      </c>
      <c r="I69" s="5">
        <v>4</v>
      </c>
      <c r="J69" s="9"/>
      <c r="K69" s="6"/>
      <c r="L69" s="10"/>
    </row>
    <row r="70" spans="1:12">
      <c r="A70" s="6"/>
      <c r="B70" s="6"/>
      <c r="C70" s="6"/>
      <c r="D70" s="6"/>
      <c r="E70" s="6" t="s">
        <v>402</v>
      </c>
      <c r="F70" s="6" t="s">
        <v>233</v>
      </c>
      <c r="G70" s="6" t="s">
        <v>234</v>
      </c>
      <c r="H70" s="6" t="s">
        <v>320</v>
      </c>
      <c r="I70" s="5">
        <v>4</v>
      </c>
      <c r="J70" s="9"/>
      <c r="K70" s="6"/>
      <c r="L70" s="10"/>
    </row>
    <row r="71" spans="1:12">
      <c r="A71" s="6"/>
      <c r="B71" s="6"/>
      <c r="C71" s="6"/>
      <c r="D71" s="6"/>
      <c r="E71" s="6" t="s">
        <v>403</v>
      </c>
      <c r="F71" s="6" t="s">
        <v>233</v>
      </c>
      <c r="G71" s="6" t="s">
        <v>234</v>
      </c>
      <c r="H71" s="6" t="s">
        <v>320</v>
      </c>
      <c r="I71" s="5">
        <v>4</v>
      </c>
      <c r="J71" s="9"/>
      <c r="K71" s="6"/>
      <c r="L71" s="10"/>
    </row>
    <row r="72" spans="1:12">
      <c r="A72" s="6"/>
      <c r="B72" s="6"/>
      <c r="C72" s="6"/>
      <c r="D72" s="6"/>
      <c r="E72" s="6" t="s">
        <v>404</v>
      </c>
      <c r="F72" s="6" t="s">
        <v>237</v>
      </c>
      <c r="G72" s="6" t="s">
        <v>238</v>
      </c>
      <c r="H72" s="6" t="s">
        <v>320</v>
      </c>
      <c r="I72" s="5">
        <v>4</v>
      </c>
      <c r="J72" s="9"/>
      <c r="K72" s="6"/>
      <c r="L72" s="10"/>
    </row>
    <row r="73" spans="1:12">
      <c r="A73" s="6"/>
      <c r="B73" s="6"/>
      <c r="C73" s="6"/>
      <c r="D73" s="6"/>
      <c r="E73" s="6" t="s">
        <v>406</v>
      </c>
      <c r="F73" s="6" t="s">
        <v>237</v>
      </c>
      <c r="G73" s="6" t="s">
        <v>238</v>
      </c>
      <c r="H73" s="6" t="s">
        <v>320</v>
      </c>
      <c r="I73" s="5">
        <v>4</v>
      </c>
      <c r="J73" s="9"/>
      <c r="K73" s="6"/>
      <c r="L73" s="10"/>
    </row>
    <row r="74" spans="1:12">
      <c r="A74" s="6"/>
      <c r="B74" s="6"/>
      <c r="C74" s="6"/>
      <c r="D74" s="6"/>
      <c r="E74" s="6" t="s">
        <v>408</v>
      </c>
      <c r="F74" s="6" t="s">
        <v>237</v>
      </c>
      <c r="G74" s="6" t="s">
        <v>238</v>
      </c>
      <c r="H74" s="6" t="s">
        <v>320</v>
      </c>
      <c r="I74" s="5">
        <v>5</v>
      </c>
      <c r="J74" s="9"/>
      <c r="K74" s="6"/>
      <c r="L74" s="10"/>
    </row>
    <row r="75" spans="1:12">
      <c r="A75" s="6"/>
      <c r="B75" s="6"/>
      <c r="C75" s="6"/>
      <c r="D75" s="6"/>
      <c r="E75" s="6" t="s">
        <v>409</v>
      </c>
      <c r="F75" s="6" t="s">
        <v>237</v>
      </c>
      <c r="G75" s="6" t="s">
        <v>238</v>
      </c>
      <c r="H75" s="6" t="s">
        <v>320</v>
      </c>
      <c r="I75" s="5">
        <v>4</v>
      </c>
      <c r="J75" s="9"/>
      <c r="K75" s="6"/>
      <c r="L75" s="10"/>
    </row>
    <row r="76" spans="1:12">
      <c r="A76" s="6"/>
      <c r="B76" s="6"/>
      <c r="C76" s="6"/>
      <c r="D76" s="6"/>
      <c r="E76" s="6" t="s">
        <v>410</v>
      </c>
      <c r="F76" s="6" t="s">
        <v>237</v>
      </c>
      <c r="G76" s="6" t="s">
        <v>238</v>
      </c>
      <c r="H76" s="6" t="s">
        <v>320</v>
      </c>
      <c r="I76" s="5">
        <v>4</v>
      </c>
      <c r="J76" s="9"/>
      <c r="K76" s="6"/>
      <c r="L76" s="10"/>
    </row>
    <row r="77" spans="1:12">
      <c r="A77" s="6"/>
      <c r="B77" s="6"/>
      <c r="C77" s="6"/>
      <c r="D77" s="6"/>
      <c r="E77" s="6" t="s">
        <v>411</v>
      </c>
      <c r="F77" s="6" t="s">
        <v>240</v>
      </c>
      <c r="G77" s="6" t="s">
        <v>241</v>
      </c>
      <c r="H77" s="6" t="s">
        <v>320</v>
      </c>
      <c r="I77" s="5">
        <v>4</v>
      </c>
      <c r="J77" s="9"/>
      <c r="K77" s="6"/>
      <c r="L77" s="10"/>
    </row>
    <row r="78" spans="1:12">
      <c r="A78" s="6"/>
      <c r="B78" s="6"/>
      <c r="C78" s="6"/>
      <c r="D78" s="6"/>
      <c r="E78" s="6" t="s">
        <v>412</v>
      </c>
      <c r="F78" s="6" t="s">
        <v>240</v>
      </c>
      <c r="G78" s="6" t="s">
        <v>241</v>
      </c>
      <c r="H78" s="6" t="s">
        <v>320</v>
      </c>
      <c r="I78" s="5">
        <v>4</v>
      </c>
      <c r="J78" s="9"/>
      <c r="K78" s="6"/>
      <c r="L78" s="10"/>
    </row>
    <row r="79" spans="1:12">
      <c r="A79" s="6"/>
      <c r="B79" s="6"/>
      <c r="C79" s="6"/>
      <c r="D79" s="6"/>
      <c r="E79" s="6" t="s">
        <v>414</v>
      </c>
      <c r="F79" s="6" t="s">
        <v>240</v>
      </c>
      <c r="G79" s="6" t="s">
        <v>241</v>
      </c>
      <c r="H79" s="6" t="s">
        <v>320</v>
      </c>
      <c r="I79" s="5">
        <v>5</v>
      </c>
      <c r="J79" s="9"/>
      <c r="K79" s="6"/>
      <c r="L79" s="10"/>
    </row>
    <row r="80" spans="1:12">
      <c r="A80" s="6"/>
      <c r="B80" s="6"/>
      <c r="C80" s="6"/>
      <c r="D80" s="6"/>
      <c r="E80" s="6" t="s">
        <v>415</v>
      </c>
      <c r="F80" s="6" t="s">
        <v>240</v>
      </c>
      <c r="G80" s="6" t="s">
        <v>241</v>
      </c>
      <c r="H80" s="6" t="s">
        <v>320</v>
      </c>
      <c r="I80" s="5">
        <v>4</v>
      </c>
      <c r="J80" s="9"/>
      <c r="K80" s="6"/>
      <c r="L80" s="10"/>
    </row>
    <row r="81" spans="1:12">
      <c r="A81" s="6"/>
      <c r="B81" s="6"/>
      <c r="C81" s="6"/>
      <c r="D81" s="6"/>
      <c r="E81" s="6" t="s">
        <v>416</v>
      </c>
      <c r="F81" s="6" t="s">
        <v>240</v>
      </c>
      <c r="G81" s="6" t="s">
        <v>241</v>
      </c>
      <c r="H81" s="6" t="s">
        <v>320</v>
      </c>
      <c r="I81" s="5">
        <v>5</v>
      </c>
      <c r="J81" s="9"/>
      <c r="K81" s="6"/>
      <c r="L81" s="10"/>
    </row>
    <row r="82" spans="1:12">
      <c r="A82" s="6"/>
      <c r="B82" s="6"/>
      <c r="C82" s="6"/>
      <c r="D82" s="6"/>
      <c r="E82" s="6" t="s">
        <v>417</v>
      </c>
      <c r="F82" s="6" t="s">
        <v>240</v>
      </c>
      <c r="G82" s="6" t="s">
        <v>241</v>
      </c>
      <c r="H82" s="6" t="s">
        <v>320</v>
      </c>
      <c r="I82" s="5">
        <v>4</v>
      </c>
      <c r="J82" s="9"/>
      <c r="K82" s="6"/>
      <c r="L82" s="10"/>
    </row>
    <row r="84" spans="1:12">
      <c r="A84" s="6" t="s">
        <v>420</v>
      </c>
      <c r="B84" s="6" t="s">
        <v>509</v>
      </c>
      <c r="C84" s="6" t="s">
        <v>503</v>
      </c>
      <c r="D84" s="6" t="s">
        <v>193</v>
      </c>
      <c r="E84" s="6" t="s">
        <v>422</v>
      </c>
      <c r="F84" s="6" t="s">
        <v>287</v>
      </c>
      <c r="G84" s="6" t="s">
        <v>288</v>
      </c>
      <c r="H84" s="6" t="s">
        <v>289</v>
      </c>
      <c r="I84" s="5">
        <v>3</v>
      </c>
      <c r="J84" s="9"/>
      <c r="K84" s="6"/>
      <c r="L84" s="10"/>
    </row>
    <row r="85" spans="1:12">
      <c r="A85" s="6"/>
      <c r="B85" s="6"/>
      <c r="C85" s="6"/>
      <c r="D85" s="6"/>
      <c r="E85" s="6" t="s">
        <v>424</v>
      </c>
      <c r="F85" s="6" t="s">
        <v>141</v>
      </c>
      <c r="G85" s="6" t="s">
        <v>142</v>
      </c>
      <c r="H85" s="6" t="s">
        <v>295</v>
      </c>
      <c r="I85" s="5">
        <v>3</v>
      </c>
      <c r="J85" s="9"/>
      <c r="K85" s="6"/>
      <c r="L85" s="10"/>
    </row>
    <row r="86" spans="1:12">
      <c r="A86" s="6"/>
      <c r="B86" s="6"/>
      <c r="C86" s="6"/>
      <c r="D86" s="6"/>
      <c r="E86" s="6" t="s">
        <v>425</v>
      </c>
      <c r="F86" s="6" t="s">
        <v>271</v>
      </c>
      <c r="G86" s="6" t="s">
        <v>272</v>
      </c>
      <c r="H86" s="6" t="s">
        <v>289</v>
      </c>
      <c r="I86" s="5">
        <v>3</v>
      </c>
      <c r="J86" s="9"/>
      <c r="K86" s="6"/>
      <c r="L86" s="10"/>
    </row>
    <row r="87" spans="1:12">
      <c r="A87" s="6"/>
      <c r="B87" s="6"/>
      <c r="C87" s="6"/>
      <c r="D87" s="6"/>
      <c r="E87" s="6" t="s">
        <v>427</v>
      </c>
      <c r="F87" s="6" t="s">
        <v>175</v>
      </c>
      <c r="G87" s="6" t="s">
        <v>176</v>
      </c>
      <c r="H87" s="6" t="s">
        <v>289</v>
      </c>
      <c r="I87" s="5">
        <v>3</v>
      </c>
      <c r="J87" s="9"/>
      <c r="K87" s="6"/>
      <c r="L87" s="10"/>
    </row>
    <row r="88" spans="1:12">
      <c r="A88" s="6"/>
      <c r="B88" s="6"/>
      <c r="C88" s="6"/>
      <c r="D88" s="6"/>
      <c r="E88" s="6" t="s">
        <v>428</v>
      </c>
      <c r="F88" s="6" t="s">
        <v>175</v>
      </c>
      <c r="G88" s="6" t="s">
        <v>176</v>
      </c>
      <c r="H88" s="6" t="s">
        <v>295</v>
      </c>
      <c r="I88" s="5">
        <v>3</v>
      </c>
      <c r="J88" s="9"/>
      <c r="K88" s="6"/>
      <c r="L88" s="10"/>
    </row>
    <row r="89" spans="1:12">
      <c r="A89" s="6"/>
      <c r="B89" s="6"/>
      <c r="C89" s="6"/>
      <c r="D89" s="6"/>
      <c r="E89" s="6" t="s">
        <v>429</v>
      </c>
      <c r="F89" s="6" t="s">
        <v>175</v>
      </c>
      <c r="G89" s="6" t="s">
        <v>176</v>
      </c>
      <c r="H89" s="6" t="s">
        <v>289</v>
      </c>
      <c r="I89" s="5">
        <v>3</v>
      </c>
      <c r="J89" s="9"/>
      <c r="K89" s="6"/>
      <c r="L89" s="10"/>
    </row>
    <row r="90" spans="1:12">
      <c r="A90" s="6"/>
      <c r="B90" s="6"/>
      <c r="C90" s="6"/>
      <c r="D90" s="6"/>
      <c r="E90" s="6" t="s">
        <v>430</v>
      </c>
      <c r="F90" s="6" t="s">
        <v>175</v>
      </c>
      <c r="G90" s="6" t="s">
        <v>176</v>
      </c>
      <c r="H90" s="6" t="s">
        <v>295</v>
      </c>
      <c r="I90" s="5">
        <v>3</v>
      </c>
      <c r="J90" s="9"/>
      <c r="K90" s="6"/>
      <c r="L90" s="10"/>
    </row>
    <row r="91" spans="1:12">
      <c r="A91" s="6"/>
      <c r="B91" s="6"/>
      <c r="C91" s="6"/>
      <c r="D91" s="6"/>
      <c r="E91" s="6" t="s">
        <v>431</v>
      </c>
      <c r="F91" s="6" t="s">
        <v>179</v>
      </c>
      <c r="G91" s="6" t="s">
        <v>180</v>
      </c>
      <c r="H91" s="6" t="s">
        <v>295</v>
      </c>
      <c r="I91" s="5">
        <v>3</v>
      </c>
      <c r="J91" s="9"/>
      <c r="K91" s="6"/>
      <c r="L91" s="10"/>
    </row>
    <row r="92" spans="1:12">
      <c r="A92" s="6"/>
      <c r="B92" s="6"/>
      <c r="C92" s="6"/>
      <c r="D92" s="6"/>
      <c r="E92" s="6" t="s">
        <v>432</v>
      </c>
      <c r="F92" s="6" t="s">
        <v>179</v>
      </c>
      <c r="G92" s="6" t="s">
        <v>180</v>
      </c>
      <c r="H92" s="6" t="s">
        <v>289</v>
      </c>
      <c r="I92" s="5">
        <v>3</v>
      </c>
      <c r="J92" s="9"/>
      <c r="K92" s="6"/>
      <c r="L92" s="10"/>
    </row>
    <row r="93" spans="1:12">
      <c r="A93" s="6"/>
      <c r="B93" s="6"/>
      <c r="C93" s="6"/>
      <c r="D93" s="6"/>
      <c r="E93" s="6" t="s">
        <v>433</v>
      </c>
      <c r="F93" s="6" t="s">
        <v>228</v>
      </c>
      <c r="G93" s="6" t="s">
        <v>229</v>
      </c>
      <c r="H93" s="6" t="s">
        <v>289</v>
      </c>
      <c r="I93" s="5">
        <v>3</v>
      </c>
      <c r="J93" s="9"/>
      <c r="K93" s="6"/>
      <c r="L93" s="10"/>
    </row>
    <row r="94" spans="1:12">
      <c r="A94" s="6"/>
      <c r="B94" s="6"/>
      <c r="C94" s="6"/>
      <c r="D94" s="6"/>
      <c r="E94" s="6" t="s">
        <v>434</v>
      </c>
      <c r="F94" s="6" t="s">
        <v>233</v>
      </c>
      <c r="G94" s="6" t="s">
        <v>234</v>
      </c>
      <c r="H94" s="6" t="s">
        <v>289</v>
      </c>
      <c r="I94" s="5">
        <v>3</v>
      </c>
      <c r="J94" s="9"/>
      <c r="K94" s="6"/>
      <c r="L94" s="10"/>
    </row>
    <row r="95" spans="1:12">
      <c r="A95" s="6"/>
      <c r="B95" s="6"/>
      <c r="C95" s="6"/>
      <c r="D95" s="6"/>
      <c r="E95" s="6" t="s">
        <v>435</v>
      </c>
      <c r="F95" s="6" t="s">
        <v>151</v>
      </c>
      <c r="G95" s="6" t="s">
        <v>152</v>
      </c>
      <c r="H95" s="6" t="s">
        <v>295</v>
      </c>
      <c r="I95" s="5">
        <v>3</v>
      </c>
      <c r="J95" s="9"/>
      <c r="K95" s="6"/>
      <c r="L95" s="10"/>
    </row>
    <row r="97" spans="1:12">
      <c r="A97" s="6" t="s">
        <v>203</v>
      </c>
      <c r="B97" s="6" t="s">
        <v>510</v>
      </c>
      <c r="C97" s="6" t="s">
        <v>503</v>
      </c>
      <c r="D97" s="6" t="s">
        <v>205</v>
      </c>
      <c r="E97" s="6" t="s">
        <v>206</v>
      </c>
      <c r="F97" s="6" t="s">
        <v>162</v>
      </c>
      <c r="G97" s="6" t="s">
        <v>163</v>
      </c>
      <c r="H97" s="6" t="s">
        <v>143</v>
      </c>
      <c r="I97" s="5">
        <v>5</v>
      </c>
      <c r="J97" s="9"/>
      <c r="K97" s="6"/>
      <c r="L97" s="10"/>
    </row>
    <row r="98" spans="1:12">
      <c r="A98" s="6"/>
      <c r="B98" s="6"/>
      <c r="C98" s="6"/>
      <c r="D98" s="6"/>
      <c r="E98" s="6" t="s">
        <v>207</v>
      </c>
      <c r="F98" s="6" t="s">
        <v>162</v>
      </c>
      <c r="G98" s="6" t="s">
        <v>163</v>
      </c>
      <c r="H98" s="6" t="s">
        <v>143</v>
      </c>
      <c r="I98" s="5">
        <v>5</v>
      </c>
      <c r="J98" s="9"/>
      <c r="K98" s="6"/>
      <c r="L98" s="10"/>
    </row>
    <row r="99" spans="1:12">
      <c r="A99" s="6"/>
      <c r="B99" s="6"/>
      <c r="C99" s="6"/>
      <c r="D99" s="6"/>
      <c r="E99" s="6" t="s">
        <v>208</v>
      </c>
      <c r="F99" s="6" t="s">
        <v>162</v>
      </c>
      <c r="G99" s="6" t="s">
        <v>163</v>
      </c>
      <c r="H99" s="6" t="s">
        <v>143</v>
      </c>
      <c r="I99" s="5">
        <v>4</v>
      </c>
      <c r="J99" s="9"/>
      <c r="K99" s="6"/>
      <c r="L99" s="10"/>
    </row>
    <row r="100" spans="1:12">
      <c r="A100" s="6"/>
      <c r="B100" s="6"/>
      <c r="C100" s="6"/>
      <c r="D100" s="6"/>
      <c r="E100" s="6" t="s">
        <v>209</v>
      </c>
      <c r="F100" s="6" t="s">
        <v>141</v>
      </c>
      <c r="G100" s="6" t="s">
        <v>142</v>
      </c>
      <c r="H100" s="6" t="s">
        <v>143</v>
      </c>
      <c r="I100" s="5">
        <v>4</v>
      </c>
      <c r="J100" s="9"/>
      <c r="K100" s="6"/>
      <c r="L100" s="10"/>
    </row>
    <row r="101" spans="1:12">
      <c r="A101" s="6"/>
      <c r="B101" s="6"/>
      <c r="C101" s="6"/>
      <c r="D101" s="6"/>
      <c r="E101" s="6" t="s">
        <v>210</v>
      </c>
      <c r="F101" s="6" t="s">
        <v>141</v>
      </c>
      <c r="G101" s="6" t="s">
        <v>142</v>
      </c>
      <c r="H101" s="6" t="s">
        <v>143</v>
      </c>
      <c r="I101" s="5">
        <v>5</v>
      </c>
      <c r="J101" s="9"/>
      <c r="K101" s="6"/>
      <c r="L101" s="10"/>
    </row>
    <row r="102" spans="1:12">
      <c r="A102" s="6"/>
      <c r="B102" s="6"/>
      <c r="C102" s="6"/>
      <c r="D102" s="6"/>
      <c r="E102" s="6" t="s">
        <v>212</v>
      </c>
      <c r="F102" s="6" t="s">
        <v>141</v>
      </c>
      <c r="G102" s="6" t="s">
        <v>142</v>
      </c>
      <c r="H102" s="6" t="s">
        <v>143</v>
      </c>
      <c r="I102" s="5">
        <v>4</v>
      </c>
      <c r="J102" s="9"/>
      <c r="K102" s="6"/>
      <c r="L102" s="10"/>
    </row>
    <row r="103" spans="1:12">
      <c r="A103" s="6"/>
      <c r="B103" s="6"/>
      <c r="C103" s="6"/>
      <c r="D103" s="6"/>
      <c r="E103" s="6" t="s">
        <v>213</v>
      </c>
      <c r="F103" s="6" t="s">
        <v>175</v>
      </c>
      <c r="G103" s="6" t="s">
        <v>176</v>
      </c>
      <c r="H103" s="6" t="s">
        <v>143</v>
      </c>
      <c r="I103" s="5">
        <v>5</v>
      </c>
      <c r="J103" s="9"/>
      <c r="K103" s="6"/>
      <c r="L103" s="10"/>
    </row>
    <row r="104" spans="1:12">
      <c r="A104" s="6"/>
      <c r="B104" s="6"/>
      <c r="C104" s="6"/>
      <c r="D104" s="6"/>
      <c r="E104" s="6" t="s">
        <v>214</v>
      </c>
      <c r="F104" s="6" t="s">
        <v>175</v>
      </c>
      <c r="G104" s="6" t="s">
        <v>176</v>
      </c>
      <c r="H104" s="6" t="s">
        <v>143</v>
      </c>
      <c r="I104" s="5">
        <v>4</v>
      </c>
      <c r="J104" s="9"/>
      <c r="K104" s="6"/>
      <c r="L104" s="10"/>
    </row>
    <row r="105" spans="1:12">
      <c r="A105" s="6"/>
      <c r="B105" s="6"/>
      <c r="C105" s="6"/>
      <c r="D105" s="6"/>
      <c r="E105" s="6" t="s">
        <v>215</v>
      </c>
      <c r="F105" s="6" t="s">
        <v>179</v>
      </c>
      <c r="G105" s="6" t="s">
        <v>180</v>
      </c>
      <c r="H105" s="6" t="s">
        <v>143</v>
      </c>
      <c r="I105" s="5">
        <v>5</v>
      </c>
      <c r="J105" s="9"/>
      <c r="K105" s="6"/>
      <c r="L105" s="10"/>
    </row>
    <row r="106" spans="1:12">
      <c r="A106" s="6"/>
      <c r="B106" s="6"/>
      <c r="C106" s="6"/>
      <c r="D106" s="6"/>
      <c r="E106" s="6" t="s">
        <v>216</v>
      </c>
      <c r="F106" s="6" t="s">
        <v>179</v>
      </c>
      <c r="G106" s="6" t="s">
        <v>180</v>
      </c>
      <c r="H106" s="6" t="s">
        <v>143</v>
      </c>
      <c r="I106" s="5">
        <v>5</v>
      </c>
      <c r="J106" s="9"/>
      <c r="K106" s="6"/>
      <c r="L106" s="10"/>
    </row>
    <row r="107" spans="1:12">
      <c r="A107" s="6"/>
      <c r="B107" s="6"/>
      <c r="C107" s="6"/>
      <c r="D107" s="6"/>
      <c r="E107" s="6" t="s">
        <v>217</v>
      </c>
      <c r="F107" s="6" t="s">
        <v>179</v>
      </c>
      <c r="G107" s="6" t="s">
        <v>180</v>
      </c>
      <c r="H107" s="6" t="s">
        <v>143</v>
      </c>
      <c r="I107" s="5">
        <v>5</v>
      </c>
      <c r="J107" s="9"/>
      <c r="K107" s="6"/>
      <c r="L107" s="10"/>
    </row>
    <row r="108" spans="1:12">
      <c r="A108" s="6"/>
      <c r="B108" s="6"/>
      <c r="C108" s="6"/>
      <c r="D108" s="6"/>
      <c r="E108" s="6" t="s">
        <v>218</v>
      </c>
      <c r="F108" s="6" t="s">
        <v>179</v>
      </c>
      <c r="G108" s="6" t="s">
        <v>180</v>
      </c>
      <c r="H108" s="6" t="s">
        <v>143</v>
      </c>
      <c r="I108" s="5">
        <v>4</v>
      </c>
      <c r="J108" s="9"/>
      <c r="K108" s="6"/>
      <c r="L108" s="10"/>
    </row>
    <row r="109" spans="1:12">
      <c r="A109" s="6"/>
      <c r="B109" s="6"/>
      <c r="C109" s="6"/>
      <c r="D109" s="6"/>
      <c r="E109" s="6" t="s">
        <v>220</v>
      </c>
      <c r="F109" s="6" t="s">
        <v>151</v>
      </c>
      <c r="G109" s="6" t="s">
        <v>152</v>
      </c>
      <c r="H109" s="6" t="s">
        <v>143</v>
      </c>
      <c r="I109" s="5">
        <v>4</v>
      </c>
      <c r="J109" s="9"/>
      <c r="K109" s="6"/>
      <c r="L109" s="10"/>
    </row>
    <row r="110" spans="1:12">
      <c r="A110" s="6"/>
      <c r="B110" s="6"/>
      <c r="C110" s="6"/>
      <c r="D110" s="6"/>
      <c r="E110" s="6" t="s">
        <v>222</v>
      </c>
      <c r="F110" s="6" t="s">
        <v>151</v>
      </c>
      <c r="G110" s="6" t="s">
        <v>152</v>
      </c>
      <c r="H110" s="6" t="s">
        <v>143</v>
      </c>
      <c r="I110" s="5">
        <v>4</v>
      </c>
      <c r="J110" s="9"/>
      <c r="K110" s="6"/>
      <c r="L110" s="10"/>
    </row>
    <row r="112" spans="1:12">
      <c r="A112" s="6" t="s">
        <v>244</v>
      </c>
      <c r="B112" s="6" t="s">
        <v>511</v>
      </c>
      <c r="C112" s="6" t="s">
        <v>503</v>
      </c>
      <c r="D112" s="6" t="s">
        <v>100</v>
      </c>
      <c r="E112" s="6" t="s">
        <v>246</v>
      </c>
      <c r="F112" s="6" t="s">
        <v>162</v>
      </c>
      <c r="G112" s="6" t="s">
        <v>163</v>
      </c>
      <c r="H112" s="6" t="s">
        <v>143</v>
      </c>
      <c r="I112" s="5">
        <v>4</v>
      </c>
      <c r="J112" s="9"/>
      <c r="K112" s="6"/>
      <c r="L112" s="10"/>
    </row>
    <row r="113" spans="1:12">
      <c r="A113" s="6"/>
      <c r="B113" s="6"/>
      <c r="C113" s="6"/>
      <c r="D113" s="6"/>
      <c r="E113" s="6" t="s">
        <v>248</v>
      </c>
      <c r="F113" s="6" t="s">
        <v>141</v>
      </c>
      <c r="G113" s="6" t="s">
        <v>142</v>
      </c>
      <c r="H113" s="6" t="s">
        <v>143</v>
      </c>
      <c r="I113" s="5">
        <v>4</v>
      </c>
      <c r="J113" s="9"/>
      <c r="K113" s="6"/>
      <c r="L113" s="10"/>
    </row>
    <row r="114" spans="1:12">
      <c r="A114" s="6"/>
      <c r="B114" s="6"/>
      <c r="C114" s="6"/>
      <c r="D114" s="6"/>
      <c r="E114" s="6" t="s">
        <v>250</v>
      </c>
      <c r="F114" s="6" t="s">
        <v>147</v>
      </c>
      <c r="G114" s="6" t="s">
        <v>148</v>
      </c>
      <c r="H114" s="6" t="s">
        <v>143</v>
      </c>
      <c r="I114" s="5">
        <v>5</v>
      </c>
      <c r="J114" s="9"/>
      <c r="K114" s="6"/>
      <c r="L114" s="10"/>
    </row>
    <row r="115" spans="1:12">
      <c r="A115" s="6"/>
      <c r="B115" s="6"/>
      <c r="C115" s="6"/>
      <c r="D115" s="6"/>
      <c r="E115" s="6" t="s">
        <v>252</v>
      </c>
      <c r="F115" s="6" t="s">
        <v>147</v>
      </c>
      <c r="G115" s="6" t="s">
        <v>148</v>
      </c>
      <c r="H115" s="6" t="s">
        <v>143</v>
      </c>
      <c r="I115" s="5">
        <v>4</v>
      </c>
      <c r="J115" s="9"/>
      <c r="K115" s="6"/>
      <c r="L115" s="10"/>
    </row>
    <row r="116" spans="1:12">
      <c r="A116" s="6"/>
      <c r="B116" s="6"/>
      <c r="C116" s="6"/>
      <c r="D116" s="6"/>
      <c r="E116" s="6" t="s">
        <v>254</v>
      </c>
      <c r="F116" s="6" t="s">
        <v>147</v>
      </c>
      <c r="G116" s="6" t="s">
        <v>148</v>
      </c>
      <c r="H116" s="6" t="s">
        <v>143</v>
      </c>
      <c r="I116" s="5">
        <v>4</v>
      </c>
      <c r="J116" s="9"/>
      <c r="K116" s="6"/>
      <c r="L116" s="10"/>
    </row>
    <row r="117" spans="1:12">
      <c r="A117" s="6"/>
      <c r="B117" s="6"/>
      <c r="C117" s="6"/>
      <c r="D117" s="6"/>
      <c r="E117" s="6" t="s">
        <v>256</v>
      </c>
      <c r="F117" s="6" t="s">
        <v>175</v>
      </c>
      <c r="G117" s="6" t="s">
        <v>176</v>
      </c>
      <c r="H117" s="6" t="s">
        <v>143</v>
      </c>
      <c r="I117" s="5">
        <v>4</v>
      </c>
      <c r="J117" s="9"/>
      <c r="K117" s="6"/>
      <c r="L117" s="10"/>
    </row>
    <row r="118" spans="1:12">
      <c r="A118" s="6"/>
      <c r="B118" s="6"/>
      <c r="C118" s="6"/>
      <c r="D118" s="6"/>
      <c r="E118" s="6" t="s">
        <v>257</v>
      </c>
      <c r="F118" s="6" t="s">
        <v>175</v>
      </c>
      <c r="G118" s="6" t="s">
        <v>176</v>
      </c>
      <c r="H118" s="6" t="s">
        <v>143</v>
      </c>
      <c r="I118" s="5">
        <v>4</v>
      </c>
      <c r="J118" s="9"/>
      <c r="K118" s="6"/>
      <c r="L118" s="10"/>
    </row>
    <row r="119" spans="1:12">
      <c r="A119" s="6"/>
      <c r="B119" s="6"/>
      <c r="C119" s="6"/>
      <c r="D119" s="6"/>
      <c r="E119" s="6" t="s">
        <v>258</v>
      </c>
      <c r="F119" s="6" t="s">
        <v>175</v>
      </c>
      <c r="G119" s="6" t="s">
        <v>176</v>
      </c>
      <c r="H119" s="6" t="s">
        <v>143</v>
      </c>
      <c r="I119" s="5">
        <v>5</v>
      </c>
      <c r="J119" s="9"/>
      <c r="K119" s="6"/>
      <c r="L119" s="10"/>
    </row>
    <row r="120" spans="1:12">
      <c r="A120" s="6"/>
      <c r="B120" s="6"/>
      <c r="C120" s="6"/>
      <c r="D120" s="6"/>
      <c r="E120" s="6" t="s">
        <v>259</v>
      </c>
      <c r="F120" s="6" t="s">
        <v>175</v>
      </c>
      <c r="G120" s="6" t="s">
        <v>176</v>
      </c>
      <c r="H120" s="6" t="s">
        <v>143</v>
      </c>
      <c r="I120" s="5">
        <v>4</v>
      </c>
      <c r="J120" s="9"/>
      <c r="K120" s="6"/>
      <c r="L120" s="10"/>
    </row>
    <row r="121" spans="1:12">
      <c r="A121" s="6"/>
      <c r="B121" s="6"/>
      <c r="C121" s="6"/>
      <c r="D121" s="6"/>
      <c r="E121" s="6" t="s">
        <v>261</v>
      </c>
      <c r="F121" s="6" t="s">
        <v>175</v>
      </c>
      <c r="G121" s="6" t="s">
        <v>176</v>
      </c>
      <c r="H121" s="6" t="s">
        <v>143</v>
      </c>
      <c r="I121" s="5">
        <v>4</v>
      </c>
      <c r="J121" s="9"/>
      <c r="K121" s="6"/>
      <c r="L121" s="10"/>
    </row>
    <row r="122" spans="1:12">
      <c r="A122" s="6"/>
      <c r="B122" s="6"/>
      <c r="C122" s="6"/>
      <c r="D122" s="6"/>
      <c r="E122" s="6" t="s">
        <v>262</v>
      </c>
      <c r="F122" s="6" t="s">
        <v>175</v>
      </c>
      <c r="G122" s="6" t="s">
        <v>176</v>
      </c>
      <c r="H122" s="6" t="s">
        <v>143</v>
      </c>
      <c r="I122" s="5">
        <v>4</v>
      </c>
      <c r="J122" s="9"/>
      <c r="K122" s="6"/>
      <c r="L122" s="10"/>
    </row>
    <row r="123" spans="1:12">
      <c r="A123" s="6"/>
      <c r="B123" s="6"/>
      <c r="C123" s="6"/>
      <c r="D123" s="6"/>
      <c r="E123" s="6" t="s">
        <v>264</v>
      </c>
      <c r="F123" s="6" t="s">
        <v>151</v>
      </c>
      <c r="G123" s="6" t="s">
        <v>152</v>
      </c>
      <c r="H123" s="6" t="s">
        <v>143</v>
      </c>
      <c r="I123" s="5">
        <v>4</v>
      </c>
      <c r="J123" s="9"/>
      <c r="K123" s="6"/>
      <c r="L123" s="10"/>
    </row>
    <row r="125" spans="1:12">
      <c r="A125" s="6" t="s">
        <v>266</v>
      </c>
      <c r="B125" s="6" t="s">
        <v>512</v>
      </c>
      <c r="C125" s="6" t="s">
        <v>503</v>
      </c>
      <c r="D125" s="6" t="s">
        <v>205</v>
      </c>
      <c r="E125" s="6" t="s">
        <v>268</v>
      </c>
      <c r="F125" s="6" t="s">
        <v>141</v>
      </c>
      <c r="G125" s="6" t="s">
        <v>142</v>
      </c>
      <c r="H125" s="6" t="s">
        <v>143</v>
      </c>
      <c r="I125" s="5">
        <v>4</v>
      </c>
      <c r="J125" s="9"/>
      <c r="K125" s="6"/>
      <c r="L125" s="10"/>
    </row>
    <row r="126" spans="1:12">
      <c r="A126" s="6"/>
      <c r="B126" s="6"/>
      <c r="C126" s="6"/>
      <c r="D126" s="6"/>
      <c r="E126" s="6" t="s">
        <v>270</v>
      </c>
      <c r="F126" s="6" t="s">
        <v>271</v>
      </c>
      <c r="G126" s="6" t="s">
        <v>272</v>
      </c>
      <c r="H126" s="6" t="s">
        <v>143</v>
      </c>
      <c r="I126" s="5">
        <v>4</v>
      </c>
      <c r="J126" s="9"/>
      <c r="K126" s="6"/>
      <c r="L126" s="10"/>
    </row>
    <row r="127" spans="1:12">
      <c r="A127" s="6"/>
      <c r="B127" s="6"/>
      <c r="C127" s="6"/>
      <c r="D127" s="6"/>
      <c r="E127" s="6" t="s">
        <v>274</v>
      </c>
      <c r="F127" s="6" t="s">
        <v>151</v>
      </c>
      <c r="G127" s="6" t="s">
        <v>152</v>
      </c>
      <c r="H127" s="6" t="s">
        <v>143</v>
      </c>
      <c r="I127" s="5">
        <v>4</v>
      </c>
      <c r="J127" s="9"/>
      <c r="K127" s="6"/>
      <c r="L127" s="10"/>
    </row>
    <row r="129" spans="1:12">
      <c r="A129" s="6" t="s">
        <v>456</v>
      </c>
      <c r="B129" s="6" t="s">
        <v>513</v>
      </c>
      <c r="C129" s="6" t="s">
        <v>503</v>
      </c>
      <c r="D129" s="6" t="s">
        <v>318</v>
      </c>
      <c r="E129" s="6" t="s">
        <v>458</v>
      </c>
      <c r="F129" s="6" t="s">
        <v>287</v>
      </c>
      <c r="G129" s="6" t="s">
        <v>288</v>
      </c>
      <c r="H129" s="6" t="s">
        <v>320</v>
      </c>
      <c r="I129" s="5">
        <v>4</v>
      </c>
      <c r="J129" s="9"/>
      <c r="K129" s="6"/>
      <c r="L129" s="10"/>
    </row>
    <row r="130" spans="1:12">
      <c r="A130" s="6"/>
      <c r="B130" s="6"/>
      <c r="C130" s="6"/>
      <c r="D130" s="6"/>
      <c r="E130" s="6" t="s">
        <v>459</v>
      </c>
      <c r="F130" s="6" t="s">
        <v>287</v>
      </c>
      <c r="G130" s="6" t="s">
        <v>288</v>
      </c>
      <c r="H130" s="6" t="s">
        <v>320</v>
      </c>
      <c r="I130" s="5">
        <v>5</v>
      </c>
      <c r="J130" s="9"/>
      <c r="K130" s="6"/>
      <c r="L130" s="10"/>
    </row>
    <row r="131" spans="1:12">
      <c r="A131" s="6"/>
      <c r="B131" s="6"/>
      <c r="C131" s="6"/>
      <c r="D131" s="6"/>
      <c r="E131" s="6" t="s">
        <v>461</v>
      </c>
      <c r="F131" s="6" t="s">
        <v>293</v>
      </c>
      <c r="G131" s="6" t="s">
        <v>294</v>
      </c>
      <c r="H131" s="6" t="s">
        <v>320</v>
      </c>
      <c r="I131" s="5">
        <v>3</v>
      </c>
      <c r="J131" s="9"/>
      <c r="K131" s="6"/>
      <c r="L131" s="10"/>
    </row>
    <row r="132" spans="1:12">
      <c r="A132" s="6"/>
      <c r="B132" s="6"/>
      <c r="C132" s="6"/>
      <c r="D132" s="6"/>
      <c r="E132" s="6" t="s">
        <v>463</v>
      </c>
      <c r="F132" s="6" t="s">
        <v>228</v>
      </c>
      <c r="G132" s="6" t="s">
        <v>229</v>
      </c>
      <c r="H132" s="6" t="s">
        <v>320</v>
      </c>
      <c r="I132" s="5">
        <v>4</v>
      </c>
      <c r="J132" s="9"/>
      <c r="K132" s="6"/>
      <c r="L132" s="10"/>
    </row>
    <row r="133" spans="1:12">
      <c r="A133" s="6"/>
      <c r="B133" s="6"/>
      <c r="C133" s="6"/>
      <c r="D133" s="6"/>
      <c r="E133" s="6" t="s">
        <v>464</v>
      </c>
      <c r="F133" s="6" t="s">
        <v>228</v>
      </c>
      <c r="G133" s="6" t="s">
        <v>229</v>
      </c>
      <c r="H133" s="6" t="s">
        <v>320</v>
      </c>
      <c r="I133" s="5">
        <v>4</v>
      </c>
      <c r="J133" s="9"/>
      <c r="K133" s="6"/>
      <c r="L133" s="10"/>
    </row>
    <row r="134" spans="1:12">
      <c r="A134" s="6"/>
      <c r="B134" s="6"/>
      <c r="C134" s="6"/>
      <c r="D134" s="6"/>
      <c r="E134" s="6" t="s">
        <v>466</v>
      </c>
      <c r="F134" s="6" t="s">
        <v>228</v>
      </c>
      <c r="G134" s="6" t="s">
        <v>229</v>
      </c>
      <c r="H134" s="6" t="s">
        <v>320</v>
      </c>
      <c r="I134" s="5">
        <v>4</v>
      </c>
      <c r="J134" s="9"/>
      <c r="K134" s="6"/>
      <c r="L134" s="10"/>
    </row>
    <row r="135" spans="1:12">
      <c r="A135" s="6"/>
      <c r="B135" s="6"/>
      <c r="C135" s="6"/>
      <c r="D135" s="6"/>
      <c r="E135" s="6" t="s">
        <v>468</v>
      </c>
      <c r="F135" s="6" t="s">
        <v>233</v>
      </c>
      <c r="G135" s="6" t="s">
        <v>234</v>
      </c>
      <c r="H135" s="6" t="s">
        <v>320</v>
      </c>
      <c r="I135" s="5">
        <v>4</v>
      </c>
      <c r="J135" s="9"/>
      <c r="K135" s="6"/>
      <c r="L135" s="10"/>
    </row>
    <row r="136" spans="1:12">
      <c r="A136" s="6"/>
      <c r="B136" s="6"/>
      <c r="C136" s="6"/>
      <c r="D136" s="6"/>
      <c r="E136" s="6" t="s">
        <v>469</v>
      </c>
      <c r="F136" s="6" t="s">
        <v>240</v>
      </c>
      <c r="G136" s="6" t="s">
        <v>241</v>
      </c>
      <c r="H136" s="6" t="s">
        <v>320</v>
      </c>
      <c r="I136" s="5">
        <v>5</v>
      </c>
      <c r="J136" s="9"/>
      <c r="K136" s="6"/>
      <c r="L136" s="10"/>
    </row>
    <row r="137" spans="1:12">
      <c r="A137" s="6"/>
      <c r="B137" s="6"/>
      <c r="C137" s="6"/>
      <c r="D137" s="6"/>
      <c r="E137" s="6" t="s">
        <v>470</v>
      </c>
      <c r="F137" s="6" t="s">
        <v>240</v>
      </c>
      <c r="G137" s="6" t="s">
        <v>241</v>
      </c>
      <c r="H137" s="6" t="s">
        <v>320</v>
      </c>
      <c r="I137" s="5">
        <v>4</v>
      </c>
      <c r="J137" s="9"/>
      <c r="K137" s="6"/>
      <c r="L137" s="10"/>
    </row>
    <row r="139" spans="1:12">
      <c r="A139" s="6" t="s">
        <v>75</v>
      </c>
      <c r="B139" s="6" t="s">
        <v>514</v>
      </c>
      <c r="C139" s="6" t="s">
        <v>503</v>
      </c>
      <c r="D139" s="6" t="s">
        <v>205</v>
      </c>
      <c r="E139" s="6" t="s">
        <v>286</v>
      </c>
      <c r="F139" s="6" t="s">
        <v>287</v>
      </c>
      <c r="G139" s="6" t="s">
        <v>288</v>
      </c>
      <c r="H139" s="6" t="s">
        <v>289</v>
      </c>
      <c r="I139" s="5">
        <v>2</v>
      </c>
      <c r="J139" s="9"/>
      <c r="K139" s="6"/>
      <c r="L139" s="10"/>
    </row>
    <row r="140" spans="1:12">
      <c r="A140" s="6"/>
      <c r="B140" s="6"/>
      <c r="C140" s="6"/>
      <c r="D140" s="6"/>
      <c r="E140" s="6" t="s">
        <v>290</v>
      </c>
      <c r="F140" s="6" t="s">
        <v>141</v>
      </c>
      <c r="G140" s="6" t="s">
        <v>142</v>
      </c>
      <c r="H140" s="6" t="s">
        <v>289</v>
      </c>
      <c r="I140" s="5">
        <v>3</v>
      </c>
      <c r="J140" s="9"/>
      <c r="K140" s="6"/>
      <c r="L140" s="10"/>
    </row>
    <row r="141" spans="1:12">
      <c r="A141" s="6"/>
      <c r="B141" s="6"/>
      <c r="C141" s="6"/>
      <c r="D141" s="6"/>
      <c r="E141" s="6" t="s">
        <v>292</v>
      </c>
      <c r="F141" s="6" t="s">
        <v>293</v>
      </c>
      <c r="G141" s="6" t="s">
        <v>294</v>
      </c>
      <c r="H141" s="6" t="s">
        <v>295</v>
      </c>
      <c r="I141" s="5">
        <v>3</v>
      </c>
      <c r="J141" s="9"/>
      <c r="K141" s="6"/>
      <c r="L141" s="10"/>
    </row>
    <row r="142" spans="1:12">
      <c r="A142" s="6"/>
      <c r="B142" s="6"/>
      <c r="C142" s="6"/>
      <c r="D142" s="6"/>
      <c r="E142" s="6" t="s">
        <v>297</v>
      </c>
      <c r="F142" s="6" t="s">
        <v>293</v>
      </c>
      <c r="G142" s="6" t="s">
        <v>294</v>
      </c>
      <c r="H142" s="6" t="s">
        <v>295</v>
      </c>
      <c r="I142" s="5">
        <v>3</v>
      </c>
      <c r="J142" s="9"/>
      <c r="K142" s="6"/>
      <c r="L142" s="10"/>
    </row>
    <row r="143" spans="1:12">
      <c r="A143" s="6"/>
      <c r="B143" s="6"/>
      <c r="C143" s="6"/>
      <c r="D143" s="6"/>
      <c r="E143" s="6" t="s">
        <v>299</v>
      </c>
      <c r="F143" s="6" t="s">
        <v>271</v>
      </c>
      <c r="G143" s="6" t="s">
        <v>272</v>
      </c>
      <c r="H143" s="6" t="s">
        <v>295</v>
      </c>
      <c r="I143" s="5">
        <v>3</v>
      </c>
      <c r="J143" s="9"/>
      <c r="K143" s="6"/>
      <c r="L143" s="10"/>
    </row>
    <row r="144" spans="1:12">
      <c r="A144" s="6"/>
      <c r="B144" s="6"/>
      <c r="C144" s="6"/>
      <c r="D144" s="6"/>
      <c r="E144" s="6" t="s">
        <v>300</v>
      </c>
      <c r="F144" s="6" t="s">
        <v>175</v>
      </c>
      <c r="G144" s="6" t="s">
        <v>176</v>
      </c>
      <c r="H144" s="6" t="s">
        <v>289</v>
      </c>
      <c r="I144" s="5">
        <v>3</v>
      </c>
      <c r="J144" s="9"/>
      <c r="K144" s="6"/>
      <c r="L144" s="10"/>
    </row>
    <row r="145" spans="1:12">
      <c r="A145" s="6"/>
      <c r="B145" s="6"/>
      <c r="C145" s="6"/>
      <c r="D145" s="6"/>
      <c r="E145" s="6" t="s">
        <v>302</v>
      </c>
      <c r="F145" s="6" t="s">
        <v>179</v>
      </c>
      <c r="G145" s="6" t="s">
        <v>180</v>
      </c>
      <c r="H145" s="6" t="s">
        <v>295</v>
      </c>
      <c r="I145" s="5">
        <v>3</v>
      </c>
      <c r="J145" s="9"/>
      <c r="K145" s="6"/>
      <c r="L145" s="10"/>
    </row>
    <row r="146" spans="1:12">
      <c r="A146" s="6"/>
      <c r="B146" s="6"/>
      <c r="C146" s="6"/>
      <c r="D146" s="6"/>
      <c r="E146" s="6" t="s">
        <v>303</v>
      </c>
      <c r="F146" s="6" t="s">
        <v>228</v>
      </c>
      <c r="G146" s="6" t="s">
        <v>229</v>
      </c>
      <c r="H146" s="6" t="s">
        <v>289</v>
      </c>
      <c r="I146" s="5">
        <v>3</v>
      </c>
      <c r="J146" s="9"/>
      <c r="K146" s="6"/>
      <c r="L146" s="10"/>
    </row>
    <row r="147" spans="1:12">
      <c r="A147" s="6"/>
      <c r="B147" s="6"/>
      <c r="C147" s="6"/>
      <c r="D147" s="6"/>
      <c r="E147" s="6" t="s">
        <v>305</v>
      </c>
      <c r="F147" s="6" t="s">
        <v>240</v>
      </c>
      <c r="G147" s="6" t="s">
        <v>241</v>
      </c>
      <c r="H147" s="6" t="s">
        <v>295</v>
      </c>
      <c r="I147" s="5">
        <v>3</v>
      </c>
      <c r="J147" s="9"/>
      <c r="K147" s="6"/>
      <c r="L147" s="10"/>
    </row>
    <row r="151" spans="1:12">
      <c r="A151" s="3" t="s">
        <v>515</v>
      </c>
    </row>
    <row r="152" spans="1:12">
      <c r="A152" t="s">
        <v>516</v>
      </c>
      <c r="D152" t="s">
        <v>309</v>
      </c>
      <c r="G152" t="s">
        <v>310</v>
      </c>
    </row>
  </sheetData>
  <mergeCells count="4">
    <mergeCell ref="A1:L1"/>
    <mergeCell ref="A2:L2"/>
    <mergeCell ref="A3:L3"/>
    <mergeCell ref="A4:L4"/>
  </mergeCells>
  <dataValidations count="131">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6">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0">
      <formula1>"FEATURED - Key implementation insight,PRIMARY - Main implementation evidence,SUPPORTING - Background implementation context,EXCLUDE - Do not use"</formula1>
    </dataValidation>
    <dataValidation type="list" allowBlank="1" showInputMessage="1" showErrorMessage="1" sqref="J51">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8">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0">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1">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3">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6">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8">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2">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6">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8">
      <formula1>"FEATURED - Key implementation insight,PRIMARY - Main implementation evidence,SUPPORTING - Background implementation context,EXCLUDE - Do not use"</formula1>
    </dataValidation>
    <dataValidation type="list" allowBlank="1" showInputMessage="1" showErrorMessage="1" sqref="J119">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1">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3">
      <formula1>"FEATURED - Key implementation insight,PRIMARY - Main implementation evidence,SUPPORTING - Background implementation context,EXCLUDE - Do not use"</formula1>
    </dataValidation>
    <dataValidation type="list" allowBlank="1" showInputMessage="1" showErrorMessage="1" sqref="J125">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7">
      <formula1>"FEATURED - Key implementation insight,PRIMARY - Main implementation evidence,SUPPORTING - Background implementation context,EXCLUDE - Do not use"</formula1>
    </dataValidation>
    <dataValidation type="list" allowBlank="1" showInputMessage="1" showErrorMessage="1" sqref="J129">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3">
      <formula1>"FEATURED - Key implementation insight,PRIMARY - Main implementation evidence,SUPPORTING - Background implementation context,EXCLUDE - Do not use"</formula1>
    </dataValidation>
    <dataValidation type="list" allowBlank="1" showInputMessage="1" showErrorMessage="1" sqref="J134">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9">
      <formula1>"FEATURED - Key implementation insight,PRIMARY - Main implementation evidence,SUPPORTING - Background implementation context,EXCLUDE - Do not use"</formula1>
    </dataValidation>
    <dataValidation type="list" allowBlank="1" showInputMessage="1" showErrorMessage="1" sqref="J140">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 type="list" allowBlank="1" showInputMessage="1" showErrorMessage="1" sqref="J143">
      <formula1>"FEATURED - Key implementation insight,PRIMARY - Main implementation evidence,SUPPORTING - Background implementation context,EXCLUDE - Do not use"</formula1>
    </dataValidation>
    <dataValidation type="list" allowBlank="1" showInputMessage="1" showErrorMessage="1" sqref="J144">
      <formula1>"FEATURED - Key implementation insight,PRIMARY - Main implementation evidence,SUPPORTING - Background implementation context,EXCLUDE - Do not use"</formula1>
    </dataValidation>
    <dataValidation type="list" allowBlank="1" showInputMessage="1" showErrorMessage="1" sqref="J145">
      <formula1>"FEATURED - Key implementation insight,PRIMARY - Main implementation evidence,SUPPORTING - Background implementation context,EXCLUDE - Do not use"</formula1>
    </dataValidation>
    <dataValidation type="list" allowBlank="1" showInputMessage="1" showErrorMessage="1" sqref="J146">
      <formula1>"FEATURED - Key implementation insight,PRIMARY - Main implementation evidence,SUPPORTING - Background implementation context,EXCLUDE - Do not use"</formula1>
    </dataValidation>
    <dataValidation type="list" allowBlank="1" showInputMessage="1" showErrorMessage="1" sqref="J147">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517</v>
      </c>
      <c r="B1" s="1"/>
      <c r="C1" s="1"/>
      <c r="D1" s="1"/>
      <c r="E1" s="1"/>
      <c r="F1" s="1"/>
      <c r="G1" s="1"/>
      <c r="H1" s="1"/>
      <c r="I1" s="1"/>
      <c r="J1" s="1"/>
      <c r="K1" s="1"/>
      <c r="L1" s="1"/>
    </row>
    <row r="2" spans="1:12">
      <c r="A2" s="2" t="s">
        <v>518</v>
      </c>
      <c r="B2" s="2"/>
      <c r="C2" s="2"/>
      <c r="D2" s="2"/>
      <c r="E2" s="2"/>
      <c r="F2" s="2"/>
      <c r="G2" s="2"/>
      <c r="H2" s="2"/>
      <c r="I2" s="2"/>
      <c r="J2" s="2"/>
      <c r="K2" s="2"/>
      <c r="L2" s="2"/>
    </row>
    <row r="3" spans="1:12">
      <c r="A3" s="6" t="s">
        <v>519</v>
      </c>
      <c r="B3" s="6"/>
      <c r="C3" s="6"/>
      <c r="D3" s="6"/>
      <c r="E3" s="6"/>
      <c r="F3" s="6"/>
      <c r="G3" s="6"/>
      <c r="H3" s="6"/>
      <c r="I3" s="6"/>
      <c r="J3" s="6"/>
      <c r="K3" s="6"/>
      <c r="L3" s="6"/>
    </row>
    <row r="4" spans="1:12">
      <c r="A4" s="6" t="s">
        <v>520</v>
      </c>
      <c r="B4" s="6"/>
      <c r="C4" s="6"/>
      <c r="D4" s="6"/>
      <c r="E4" s="6"/>
      <c r="F4" s="6"/>
      <c r="G4" s="6"/>
      <c r="H4" s="6"/>
      <c r="I4" s="6"/>
      <c r="J4" s="6"/>
      <c r="K4" s="6"/>
      <c r="L4" s="6"/>
    </row>
    <row r="6" spans="1:12">
      <c r="A6" s="3" t="s">
        <v>124</v>
      </c>
      <c r="B6" s="3" t="s">
        <v>125</v>
      </c>
      <c r="C6" s="3" t="s">
        <v>521</v>
      </c>
      <c r="D6" s="3" t="s">
        <v>522</v>
      </c>
      <c r="E6" s="3" t="s">
        <v>127</v>
      </c>
      <c r="F6" s="3" t="s">
        <v>128</v>
      </c>
      <c r="G6" s="3" t="s">
        <v>129</v>
      </c>
      <c r="H6" s="3" t="s">
        <v>130</v>
      </c>
      <c r="I6" s="3" t="s">
        <v>131</v>
      </c>
      <c r="J6" s="3" t="s">
        <v>523</v>
      </c>
      <c r="K6" s="3" t="s">
        <v>524</v>
      </c>
      <c r="L6" s="3" t="s">
        <v>136</v>
      </c>
    </row>
    <row r="9" spans="1:12">
      <c r="A9" s="3" t="s">
        <v>525</v>
      </c>
    </row>
    <row r="10" spans="1:12">
      <c r="A10" t="s">
        <v>526</v>
      </c>
      <c r="D10" t="s">
        <v>309</v>
      </c>
      <c r="G10" t="s">
        <v>310</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527</v>
      </c>
      <c r="B1" s="1"/>
      <c r="C1" s="1"/>
      <c r="D1" s="1"/>
      <c r="E1" s="1"/>
      <c r="F1" s="1"/>
      <c r="G1" s="1"/>
    </row>
    <row r="2" spans="1:7">
      <c r="A2" s="2" t="s">
        <v>528</v>
      </c>
      <c r="B2" s="2"/>
      <c r="C2" s="2"/>
      <c r="D2" s="2"/>
      <c r="E2" s="2"/>
      <c r="F2" s="2"/>
      <c r="G2" s="2"/>
    </row>
    <row r="4" spans="1:7">
      <c r="A4" s="3" t="s">
        <v>126</v>
      </c>
      <c r="B4" s="3" t="s">
        <v>529</v>
      </c>
      <c r="C4" s="3" t="s">
        <v>530</v>
      </c>
      <c r="D4" s="3" t="s">
        <v>531</v>
      </c>
      <c r="E4" s="3" t="s">
        <v>532</v>
      </c>
      <c r="F4" s="3" t="s">
        <v>533</v>
      </c>
      <c r="G4" s="3" t="s">
        <v>534</v>
      </c>
    </row>
    <row r="5" spans="1:7">
      <c r="A5" s="6" t="s">
        <v>535</v>
      </c>
      <c r="B5" s="5">
        <v>0</v>
      </c>
      <c r="C5" s="5">
        <v>7</v>
      </c>
      <c r="D5" s="5">
        <v>7</v>
      </c>
      <c r="E5" s="6" t="s">
        <v>536</v>
      </c>
      <c r="F5" s="6" t="s">
        <v>537</v>
      </c>
      <c r="G5" s="6" t="s">
        <v>538</v>
      </c>
    </row>
    <row r="6" spans="1:7">
      <c r="A6" s="6" t="s">
        <v>539</v>
      </c>
      <c r="B6" s="5">
        <v>0</v>
      </c>
      <c r="C6" s="5">
        <v>6</v>
      </c>
      <c r="D6" s="5">
        <v>6</v>
      </c>
      <c r="E6" s="6" t="s">
        <v>536</v>
      </c>
      <c r="F6" s="6" t="s">
        <v>540</v>
      </c>
      <c r="G6" s="6" t="s">
        <v>538</v>
      </c>
    </row>
    <row r="7" spans="1:7">
      <c r="A7" s="6" t="s">
        <v>541</v>
      </c>
      <c r="B7" s="5">
        <v>0</v>
      </c>
      <c r="C7" s="5">
        <v>3</v>
      </c>
      <c r="D7" s="5">
        <v>3</v>
      </c>
      <c r="E7" s="6" t="s">
        <v>536</v>
      </c>
      <c r="F7" s="6" t="s">
        <v>542</v>
      </c>
      <c r="G7" s="6" t="s">
        <v>538</v>
      </c>
    </row>
    <row r="8" spans="1:7">
      <c r="A8" s="6" t="s">
        <v>543</v>
      </c>
      <c r="B8" s="5">
        <v>0</v>
      </c>
      <c r="C8" s="5">
        <v>1</v>
      </c>
      <c r="D8" s="5">
        <v>1</v>
      </c>
      <c r="E8" s="6" t="s">
        <v>536</v>
      </c>
      <c r="F8" s="6" t="s">
        <v>544</v>
      </c>
      <c r="G8" s="6" t="s">
        <v>545</v>
      </c>
    </row>
    <row r="9" spans="1:7">
      <c r="A9" s="6" t="s">
        <v>546</v>
      </c>
      <c r="B9" s="5">
        <v>0</v>
      </c>
      <c r="C9" s="5">
        <v>0</v>
      </c>
      <c r="D9" s="5">
        <v>0</v>
      </c>
      <c r="E9" s="6" t="s">
        <v>536</v>
      </c>
      <c r="F9" s="6" t="s">
        <v>547</v>
      </c>
      <c r="G9" s="6" t="s">
        <v>548</v>
      </c>
    </row>
    <row r="12" spans="1:7">
      <c r="A12" s="3" t="s">
        <v>549</v>
      </c>
    </row>
    <row r="13" spans="1:7">
      <c r="A13" t="s">
        <v>550</v>
      </c>
      <c r="D13" t="s">
        <v>551</v>
      </c>
      <c r="G13" t="s">
        <v>552</v>
      </c>
    </row>
  </sheetData>
  <mergeCells count="2">
    <mergeCell ref="A1:G1"/>
    <mergeCell ref="A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60"/>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553</v>
      </c>
      <c r="B1" s="1"/>
      <c r="C1" s="1"/>
      <c r="D1" s="1"/>
      <c r="E1" s="1"/>
      <c r="F1" s="1"/>
      <c r="G1" s="1"/>
      <c r="H1" s="1"/>
    </row>
    <row r="3" spans="1:8">
      <c r="A3" s="3" t="s">
        <v>554</v>
      </c>
      <c r="B3" s="3" t="s">
        <v>128</v>
      </c>
      <c r="C3" s="3" t="s">
        <v>129</v>
      </c>
      <c r="D3" s="3" t="s">
        <v>555</v>
      </c>
      <c r="E3" s="3" t="s">
        <v>556</v>
      </c>
      <c r="F3" s="3" t="s">
        <v>557</v>
      </c>
      <c r="G3" s="3" t="s">
        <v>130</v>
      </c>
      <c r="H3" s="3" t="s">
        <v>131</v>
      </c>
    </row>
    <row r="4" spans="1:8">
      <c r="A4" t="s">
        <v>558</v>
      </c>
      <c r="B4" t="s">
        <v>293</v>
      </c>
      <c r="C4" t="s">
        <v>294</v>
      </c>
      <c r="D4" t="s">
        <v>559</v>
      </c>
      <c r="E4" s="6" t="s">
        <v>560</v>
      </c>
      <c r="F4" s="6" t="s">
        <v>319</v>
      </c>
      <c r="G4" t="s">
        <v>320</v>
      </c>
      <c r="H4" s="5">
        <v>4</v>
      </c>
    </row>
    <row r="5" spans="1:8">
      <c r="A5" t="s">
        <v>561</v>
      </c>
      <c r="B5" t="s">
        <v>293</v>
      </c>
      <c r="C5" t="s">
        <v>294</v>
      </c>
      <c r="D5" t="s">
        <v>559</v>
      </c>
      <c r="E5" s="6" t="s">
        <v>562</v>
      </c>
      <c r="F5" s="6" t="s">
        <v>322</v>
      </c>
      <c r="G5" t="s">
        <v>320</v>
      </c>
      <c r="H5" s="5">
        <v>4</v>
      </c>
    </row>
    <row r="6" spans="1:8">
      <c r="A6" t="s">
        <v>563</v>
      </c>
      <c r="B6" t="s">
        <v>233</v>
      </c>
      <c r="C6" t="s">
        <v>234</v>
      </c>
      <c r="D6" t="s">
        <v>559</v>
      </c>
      <c r="E6" s="6" t="s">
        <v>564</v>
      </c>
      <c r="F6" s="6" t="s">
        <v>323</v>
      </c>
      <c r="G6" t="s">
        <v>320</v>
      </c>
      <c r="H6" s="5">
        <v>4</v>
      </c>
    </row>
    <row r="7" spans="1:8">
      <c r="A7" t="s">
        <v>565</v>
      </c>
      <c r="B7" t="s">
        <v>233</v>
      </c>
      <c r="C7" t="s">
        <v>234</v>
      </c>
      <c r="D7" t="s">
        <v>559</v>
      </c>
      <c r="E7" s="6" t="s">
        <v>566</v>
      </c>
      <c r="F7" s="6" t="s">
        <v>324</v>
      </c>
      <c r="G7" t="s">
        <v>320</v>
      </c>
      <c r="H7" s="5">
        <v>4</v>
      </c>
    </row>
    <row r="8" spans="1:8">
      <c r="A8" t="s">
        <v>567</v>
      </c>
      <c r="B8" t="s">
        <v>287</v>
      </c>
      <c r="C8" t="s">
        <v>288</v>
      </c>
      <c r="D8" t="s">
        <v>559</v>
      </c>
      <c r="E8" s="6" t="s">
        <v>568</v>
      </c>
      <c r="F8" s="6" t="s">
        <v>328</v>
      </c>
      <c r="G8" t="s">
        <v>295</v>
      </c>
      <c r="H8" s="5">
        <v>3</v>
      </c>
    </row>
    <row r="9" spans="1:8">
      <c r="A9" t="s">
        <v>569</v>
      </c>
      <c r="B9" t="s">
        <v>141</v>
      </c>
      <c r="C9" t="s">
        <v>142</v>
      </c>
      <c r="D9" t="s">
        <v>570</v>
      </c>
      <c r="E9" s="6" t="s">
        <v>571</v>
      </c>
      <c r="F9" s="6" t="s">
        <v>329</v>
      </c>
      <c r="G9" t="s">
        <v>289</v>
      </c>
      <c r="H9" s="5">
        <v>3</v>
      </c>
    </row>
    <row r="10" spans="1:8">
      <c r="A10" t="s">
        <v>572</v>
      </c>
      <c r="B10" t="s">
        <v>141</v>
      </c>
      <c r="C10" t="s">
        <v>142</v>
      </c>
      <c r="D10" t="s">
        <v>559</v>
      </c>
      <c r="E10" s="6" t="s">
        <v>573</v>
      </c>
      <c r="F10" s="6" t="s">
        <v>331</v>
      </c>
      <c r="G10" t="s">
        <v>289</v>
      </c>
      <c r="H10" s="5">
        <v>3</v>
      </c>
    </row>
    <row r="11" spans="1:8">
      <c r="A11" t="s">
        <v>574</v>
      </c>
      <c r="B11" t="s">
        <v>141</v>
      </c>
      <c r="C11" t="s">
        <v>142</v>
      </c>
      <c r="D11" t="s">
        <v>559</v>
      </c>
      <c r="E11" s="6" t="s">
        <v>575</v>
      </c>
      <c r="F11" s="6" t="s">
        <v>333</v>
      </c>
      <c r="G11" t="s">
        <v>289</v>
      </c>
      <c r="H11" s="5">
        <v>3</v>
      </c>
    </row>
    <row r="12" spans="1:8">
      <c r="A12" t="s">
        <v>576</v>
      </c>
      <c r="B12" t="s">
        <v>147</v>
      </c>
      <c r="C12" t="s">
        <v>148</v>
      </c>
      <c r="D12" t="s">
        <v>559</v>
      </c>
      <c r="E12" s="6" t="s">
        <v>577</v>
      </c>
      <c r="F12" s="6" t="s">
        <v>335</v>
      </c>
      <c r="G12" t="s">
        <v>295</v>
      </c>
      <c r="H12" s="5">
        <v>4</v>
      </c>
    </row>
    <row r="13" spans="1:8">
      <c r="A13" t="s">
        <v>578</v>
      </c>
      <c r="B13" t="s">
        <v>271</v>
      </c>
      <c r="C13" t="s">
        <v>272</v>
      </c>
      <c r="D13" t="s">
        <v>559</v>
      </c>
      <c r="E13" s="6" t="s">
        <v>579</v>
      </c>
      <c r="F13" s="6" t="s">
        <v>336</v>
      </c>
      <c r="G13" t="s">
        <v>289</v>
      </c>
      <c r="H13" s="5">
        <v>2</v>
      </c>
    </row>
    <row r="14" spans="1:8">
      <c r="A14" t="s">
        <v>580</v>
      </c>
      <c r="B14" t="s">
        <v>271</v>
      </c>
      <c r="C14" t="s">
        <v>272</v>
      </c>
      <c r="D14" t="s">
        <v>559</v>
      </c>
      <c r="E14" s="6" t="s">
        <v>581</v>
      </c>
      <c r="F14" s="6" t="s">
        <v>338</v>
      </c>
      <c r="G14" t="s">
        <v>289</v>
      </c>
      <c r="H14" s="5">
        <v>3</v>
      </c>
    </row>
    <row r="15" spans="1:8">
      <c r="A15" t="s">
        <v>582</v>
      </c>
      <c r="B15" t="s">
        <v>175</v>
      </c>
      <c r="C15" t="s">
        <v>176</v>
      </c>
      <c r="D15" t="s">
        <v>559</v>
      </c>
      <c r="E15" s="6" t="s">
        <v>583</v>
      </c>
      <c r="F15" s="6" t="s">
        <v>339</v>
      </c>
      <c r="G15" t="s">
        <v>289</v>
      </c>
      <c r="H15" s="5">
        <v>3</v>
      </c>
    </row>
    <row r="16" spans="1:8">
      <c r="A16" t="s">
        <v>584</v>
      </c>
      <c r="B16" t="s">
        <v>179</v>
      </c>
      <c r="C16" t="s">
        <v>180</v>
      </c>
      <c r="D16" t="s">
        <v>559</v>
      </c>
      <c r="E16" s="6" t="s">
        <v>585</v>
      </c>
      <c r="F16" s="6" t="s">
        <v>341</v>
      </c>
      <c r="G16" t="s">
        <v>289</v>
      </c>
      <c r="H16" s="5">
        <v>3</v>
      </c>
    </row>
    <row r="17" spans="1:8">
      <c r="A17" t="s">
        <v>586</v>
      </c>
      <c r="B17" t="s">
        <v>179</v>
      </c>
      <c r="C17" t="s">
        <v>180</v>
      </c>
      <c r="D17" t="s">
        <v>559</v>
      </c>
      <c r="E17" s="6" t="s">
        <v>587</v>
      </c>
      <c r="F17" s="6" t="s">
        <v>342</v>
      </c>
      <c r="G17" t="s">
        <v>295</v>
      </c>
      <c r="H17" s="5">
        <v>4</v>
      </c>
    </row>
    <row r="18" spans="1:8">
      <c r="A18" t="s">
        <v>588</v>
      </c>
      <c r="B18" t="s">
        <v>228</v>
      </c>
      <c r="C18" t="s">
        <v>229</v>
      </c>
      <c r="D18" t="s">
        <v>589</v>
      </c>
      <c r="E18" s="6" t="s">
        <v>590</v>
      </c>
      <c r="F18" s="6" t="s">
        <v>344</v>
      </c>
      <c r="G18" t="s">
        <v>289</v>
      </c>
      <c r="H18" s="5">
        <v>3</v>
      </c>
    </row>
    <row r="19" spans="1:8">
      <c r="A19" t="s">
        <v>591</v>
      </c>
      <c r="B19" t="s">
        <v>233</v>
      </c>
      <c r="C19" t="s">
        <v>234</v>
      </c>
      <c r="D19" t="s">
        <v>559</v>
      </c>
      <c r="E19" s="6" t="s">
        <v>573</v>
      </c>
      <c r="F19" s="6" t="s">
        <v>345</v>
      </c>
      <c r="G19" t="s">
        <v>289</v>
      </c>
      <c r="H19" s="5">
        <v>2</v>
      </c>
    </row>
    <row r="20" spans="1:8">
      <c r="A20" t="s">
        <v>592</v>
      </c>
      <c r="B20" t="s">
        <v>233</v>
      </c>
      <c r="C20" t="s">
        <v>234</v>
      </c>
      <c r="D20" t="s">
        <v>559</v>
      </c>
      <c r="E20" s="6" t="s">
        <v>593</v>
      </c>
      <c r="F20" s="6" t="s">
        <v>346</v>
      </c>
      <c r="G20" t="s">
        <v>289</v>
      </c>
      <c r="H20" s="5">
        <v>3</v>
      </c>
    </row>
    <row r="21" spans="1:8">
      <c r="A21" t="s">
        <v>594</v>
      </c>
      <c r="B21" t="s">
        <v>237</v>
      </c>
      <c r="C21" t="s">
        <v>238</v>
      </c>
      <c r="D21" t="s">
        <v>559</v>
      </c>
      <c r="E21" s="6" t="s">
        <v>595</v>
      </c>
      <c r="F21" s="6" t="s">
        <v>348</v>
      </c>
      <c r="G21" t="s">
        <v>289</v>
      </c>
      <c r="H21" s="5">
        <v>2</v>
      </c>
    </row>
    <row r="22" spans="1:8">
      <c r="A22" t="s">
        <v>596</v>
      </c>
      <c r="B22" t="s">
        <v>151</v>
      </c>
      <c r="C22" t="s">
        <v>152</v>
      </c>
      <c r="D22" t="s">
        <v>559</v>
      </c>
      <c r="E22" s="6" t="s">
        <v>597</v>
      </c>
      <c r="F22" s="6" t="s">
        <v>349</v>
      </c>
      <c r="G22" t="s">
        <v>295</v>
      </c>
      <c r="H22" s="5">
        <v>3</v>
      </c>
    </row>
    <row r="23" spans="1:8">
      <c r="A23" t="s">
        <v>598</v>
      </c>
      <c r="B23" t="s">
        <v>151</v>
      </c>
      <c r="C23" t="s">
        <v>152</v>
      </c>
      <c r="D23" t="s">
        <v>559</v>
      </c>
      <c r="E23" s="6" t="s">
        <v>599</v>
      </c>
      <c r="F23" s="6" t="s">
        <v>350</v>
      </c>
      <c r="G23" t="s">
        <v>295</v>
      </c>
      <c r="H23" s="5">
        <v>4</v>
      </c>
    </row>
    <row r="24" spans="1:8">
      <c r="A24" t="s">
        <v>600</v>
      </c>
      <c r="B24" t="s">
        <v>240</v>
      </c>
      <c r="C24" t="s">
        <v>241</v>
      </c>
      <c r="D24" t="s">
        <v>559</v>
      </c>
      <c r="E24" s="6" t="s">
        <v>601</v>
      </c>
      <c r="F24" s="6" t="s">
        <v>351</v>
      </c>
      <c r="G24" t="s">
        <v>295</v>
      </c>
      <c r="H24" s="5">
        <v>3</v>
      </c>
    </row>
    <row r="25" spans="1:8">
      <c r="A25" t="s">
        <v>602</v>
      </c>
      <c r="B25" t="s">
        <v>141</v>
      </c>
      <c r="C25" t="s">
        <v>142</v>
      </c>
      <c r="D25" t="s">
        <v>603</v>
      </c>
      <c r="E25" s="6" t="s">
        <v>604</v>
      </c>
      <c r="F25" s="6" t="s">
        <v>140</v>
      </c>
      <c r="G25" t="s">
        <v>143</v>
      </c>
      <c r="H25" s="5">
        <v>5</v>
      </c>
    </row>
    <row r="26" spans="1:8">
      <c r="A26" t="s">
        <v>605</v>
      </c>
      <c r="B26" t="s">
        <v>147</v>
      </c>
      <c r="C26" t="s">
        <v>148</v>
      </c>
      <c r="D26" t="s">
        <v>603</v>
      </c>
      <c r="E26" s="6" t="s">
        <v>573</v>
      </c>
      <c r="F26" s="6" t="s">
        <v>146</v>
      </c>
      <c r="G26" t="s">
        <v>143</v>
      </c>
      <c r="H26" s="5">
        <v>4</v>
      </c>
    </row>
    <row r="27" spans="1:8">
      <c r="A27" t="s">
        <v>606</v>
      </c>
      <c r="B27" t="s">
        <v>151</v>
      </c>
      <c r="C27" t="s">
        <v>152</v>
      </c>
      <c r="D27" t="s">
        <v>603</v>
      </c>
      <c r="E27" s="6" t="s">
        <v>607</v>
      </c>
      <c r="F27" s="6" t="s">
        <v>150</v>
      </c>
      <c r="G27" t="s">
        <v>143</v>
      </c>
      <c r="H27" s="5">
        <v>4</v>
      </c>
    </row>
    <row r="28" spans="1:8">
      <c r="A28" t="s">
        <v>608</v>
      </c>
      <c r="B28" t="s">
        <v>151</v>
      </c>
      <c r="C28" t="s">
        <v>152</v>
      </c>
      <c r="D28" t="s">
        <v>603</v>
      </c>
      <c r="E28" s="6" t="s">
        <v>609</v>
      </c>
      <c r="F28" s="6" t="s">
        <v>154</v>
      </c>
      <c r="G28" t="s">
        <v>143</v>
      </c>
      <c r="H28" s="5">
        <v>4</v>
      </c>
    </row>
    <row r="29" spans="1:8">
      <c r="A29" t="s">
        <v>610</v>
      </c>
      <c r="B29" t="s">
        <v>287</v>
      </c>
      <c r="C29" t="s">
        <v>288</v>
      </c>
      <c r="D29" t="s">
        <v>603</v>
      </c>
      <c r="E29" s="6" t="s">
        <v>611</v>
      </c>
      <c r="F29" s="6" t="s">
        <v>356</v>
      </c>
      <c r="G29" t="s">
        <v>320</v>
      </c>
      <c r="H29" s="5">
        <v>4</v>
      </c>
    </row>
    <row r="30" spans="1:8">
      <c r="A30" t="s">
        <v>612</v>
      </c>
      <c r="B30" t="s">
        <v>293</v>
      </c>
      <c r="C30" t="s">
        <v>294</v>
      </c>
      <c r="D30" t="s">
        <v>603</v>
      </c>
      <c r="E30" s="6" t="s">
        <v>613</v>
      </c>
      <c r="F30" s="6" t="s">
        <v>357</v>
      </c>
      <c r="G30" t="s">
        <v>320</v>
      </c>
      <c r="H30" s="5">
        <v>4</v>
      </c>
    </row>
    <row r="31" spans="1:8">
      <c r="A31" t="s">
        <v>614</v>
      </c>
      <c r="B31" t="s">
        <v>293</v>
      </c>
      <c r="C31" t="s">
        <v>294</v>
      </c>
      <c r="D31" t="s">
        <v>603</v>
      </c>
      <c r="E31" s="6" t="s">
        <v>613</v>
      </c>
      <c r="F31" s="6" t="s">
        <v>359</v>
      </c>
      <c r="G31" t="s">
        <v>320</v>
      </c>
      <c r="H31" s="5">
        <v>4</v>
      </c>
    </row>
    <row r="32" spans="1:8">
      <c r="A32" t="s">
        <v>615</v>
      </c>
      <c r="B32" t="s">
        <v>293</v>
      </c>
      <c r="C32" t="s">
        <v>294</v>
      </c>
      <c r="D32" t="s">
        <v>603</v>
      </c>
      <c r="E32" s="6" t="s">
        <v>616</v>
      </c>
      <c r="F32" s="6" t="s">
        <v>361</v>
      </c>
      <c r="G32" t="s">
        <v>320</v>
      </c>
      <c r="H32" s="5">
        <v>4</v>
      </c>
    </row>
    <row r="33" spans="1:8">
      <c r="A33" t="s">
        <v>617</v>
      </c>
      <c r="B33" t="s">
        <v>228</v>
      </c>
      <c r="C33" t="s">
        <v>229</v>
      </c>
      <c r="D33" t="s">
        <v>603</v>
      </c>
      <c r="E33" s="6" t="s">
        <v>618</v>
      </c>
      <c r="F33" s="6" t="s">
        <v>363</v>
      </c>
      <c r="G33" t="s">
        <v>320</v>
      </c>
      <c r="H33" s="5">
        <v>4</v>
      </c>
    </row>
    <row r="34" spans="1:8">
      <c r="A34" t="s">
        <v>619</v>
      </c>
      <c r="B34" t="s">
        <v>237</v>
      </c>
      <c r="C34" t="s">
        <v>238</v>
      </c>
      <c r="D34" t="s">
        <v>603</v>
      </c>
      <c r="E34" s="6" t="s">
        <v>620</v>
      </c>
      <c r="F34" s="6" t="s">
        <v>364</v>
      </c>
      <c r="G34" t="s">
        <v>320</v>
      </c>
      <c r="H34" s="5">
        <v>4</v>
      </c>
    </row>
    <row r="35" spans="1:8">
      <c r="A35" t="s">
        <v>621</v>
      </c>
      <c r="B35" t="s">
        <v>162</v>
      </c>
      <c r="C35" t="s">
        <v>163</v>
      </c>
      <c r="D35" t="s">
        <v>622</v>
      </c>
      <c r="E35" s="6" t="s">
        <v>623</v>
      </c>
      <c r="F35" s="6" t="s">
        <v>161</v>
      </c>
      <c r="G35" t="s">
        <v>143</v>
      </c>
      <c r="H35" s="5">
        <v>4</v>
      </c>
    </row>
    <row r="36" spans="1:8">
      <c r="A36" t="s">
        <v>624</v>
      </c>
      <c r="B36" t="s">
        <v>162</v>
      </c>
      <c r="C36" t="s">
        <v>163</v>
      </c>
      <c r="D36" t="s">
        <v>625</v>
      </c>
      <c r="E36" s="6" t="s">
        <v>626</v>
      </c>
      <c r="F36" s="6" t="s">
        <v>165</v>
      </c>
      <c r="G36" t="s">
        <v>143</v>
      </c>
      <c r="H36" s="5">
        <v>4</v>
      </c>
    </row>
    <row r="37" spans="1:8">
      <c r="A37" t="s">
        <v>627</v>
      </c>
      <c r="B37" t="s">
        <v>162</v>
      </c>
      <c r="C37" t="s">
        <v>163</v>
      </c>
      <c r="D37" t="s">
        <v>628</v>
      </c>
      <c r="E37" s="6" t="s">
        <v>629</v>
      </c>
      <c r="F37" s="6" t="s">
        <v>167</v>
      </c>
      <c r="G37" t="s">
        <v>143</v>
      </c>
      <c r="H37" s="5">
        <v>4</v>
      </c>
    </row>
    <row r="38" spans="1:8">
      <c r="A38" t="s">
        <v>630</v>
      </c>
      <c r="B38" t="s">
        <v>141</v>
      </c>
      <c r="C38" t="s">
        <v>142</v>
      </c>
      <c r="D38" t="s">
        <v>631</v>
      </c>
      <c r="E38" s="6" t="s">
        <v>632</v>
      </c>
      <c r="F38" s="6" t="s">
        <v>169</v>
      </c>
      <c r="G38" t="s">
        <v>143</v>
      </c>
      <c r="H38" s="5">
        <v>4</v>
      </c>
    </row>
    <row r="39" spans="1:8">
      <c r="A39" t="s">
        <v>633</v>
      </c>
      <c r="B39" t="s">
        <v>141</v>
      </c>
      <c r="C39" t="s">
        <v>142</v>
      </c>
      <c r="D39" t="s">
        <v>634</v>
      </c>
      <c r="E39" s="6" t="s">
        <v>635</v>
      </c>
      <c r="F39" s="6" t="s">
        <v>171</v>
      </c>
      <c r="G39" t="s">
        <v>143</v>
      </c>
      <c r="H39" s="5">
        <v>4</v>
      </c>
    </row>
    <row r="40" spans="1:8">
      <c r="A40" t="s">
        <v>636</v>
      </c>
      <c r="B40" t="s">
        <v>147</v>
      </c>
      <c r="C40" t="s">
        <v>148</v>
      </c>
      <c r="D40" t="s">
        <v>637</v>
      </c>
      <c r="E40" s="6" t="s">
        <v>638</v>
      </c>
      <c r="F40" s="6" t="s">
        <v>173</v>
      </c>
      <c r="G40" t="s">
        <v>143</v>
      </c>
      <c r="H40" s="5">
        <v>4</v>
      </c>
    </row>
    <row r="41" spans="1:8">
      <c r="A41" t="s">
        <v>639</v>
      </c>
      <c r="B41" t="s">
        <v>175</v>
      </c>
      <c r="C41" t="s">
        <v>176</v>
      </c>
      <c r="D41" t="s">
        <v>640</v>
      </c>
      <c r="E41" s="6" t="s">
        <v>641</v>
      </c>
      <c r="F41" s="6" t="s">
        <v>174</v>
      </c>
      <c r="G41" t="s">
        <v>143</v>
      </c>
      <c r="H41" s="5">
        <v>4</v>
      </c>
    </row>
    <row r="42" spans="1:8">
      <c r="A42" t="s">
        <v>642</v>
      </c>
      <c r="B42" t="s">
        <v>179</v>
      </c>
      <c r="C42" t="s">
        <v>180</v>
      </c>
      <c r="D42" t="s">
        <v>643</v>
      </c>
      <c r="E42" s="6" t="s">
        <v>644</v>
      </c>
      <c r="F42" s="6" t="s">
        <v>178</v>
      </c>
      <c r="G42" t="s">
        <v>143</v>
      </c>
      <c r="H42" s="5">
        <v>4</v>
      </c>
    </row>
    <row r="43" spans="1:8">
      <c r="A43" t="s">
        <v>645</v>
      </c>
      <c r="B43" t="s">
        <v>179</v>
      </c>
      <c r="C43" t="s">
        <v>180</v>
      </c>
      <c r="D43" t="s">
        <v>646</v>
      </c>
      <c r="E43" s="6" t="s">
        <v>647</v>
      </c>
      <c r="F43" s="6" t="s">
        <v>181</v>
      </c>
      <c r="G43" t="s">
        <v>143</v>
      </c>
      <c r="H43" s="5">
        <v>4</v>
      </c>
    </row>
    <row r="44" spans="1:8">
      <c r="A44" t="s">
        <v>648</v>
      </c>
      <c r="B44" t="s">
        <v>179</v>
      </c>
      <c r="C44" t="s">
        <v>180</v>
      </c>
      <c r="D44" t="s">
        <v>637</v>
      </c>
      <c r="E44" s="6" t="s">
        <v>649</v>
      </c>
      <c r="F44" s="6" t="s">
        <v>183</v>
      </c>
      <c r="G44" t="s">
        <v>143</v>
      </c>
      <c r="H44" s="5">
        <v>4</v>
      </c>
    </row>
    <row r="45" spans="1:8">
      <c r="A45" t="s">
        <v>650</v>
      </c>
      <c r="B45" t="s">
        <v>151</v>
      </c>
      <c r="C45" t="s">
        <v>152</v>
      </c>
      <c r="D45" t="s">
        <v>559</v>
      </c>
      <c r="E45" s="6" t="s">
        <v>651</v>
      </c>
      <c r="F45" s="6" t="s">
        <v>185</v>
      </c>
      <c r="G45" t="s">
        <v>143</v>
      </c>
      <c r="H45" s="5">
        <v>4</v>
      </c>
    </row>
    <row r="46" spans="1:8">
      <c r="A46" t="s">
        <v>652</v>
      </c>
      <c r="B46" t="s">
        <v>151</v>
      </c>
      <c r="C46" t="s">
        <v>152</v>
      </c>
      <c r="D46" t="s">
        <v>653</v>
      </c>
      <c r="E46" s="6" t="s">
        <v>654</v>
      </c>
      <c r="F46" s="6" t="s">
        <v>187</v>
      </c>
      <c r="G46" t="s">
        <v>143</v>
      </c>
      <c r="H46" s="5">
        <v>4</v>
      </c>
    </row>
    <row r="47" spans="1:8">
      <c r="A47" t="s">
        <v>655</v>
      </c>
      <c r="B47" t="s">
        <v>151</v>
      </c>
      <c r="C47" t="s">
        <v>152</v>
      </c>
      <c r="D47" t="s">
        <v>640</v>
      </c>
      <c r="E47" s="6" t="s">
        <v>656</v>
      </c>
      <c r="F47" s="6" t="s">
        <v>189</v>
      </c>
      <c r="G47" t="s">
        <v>143</v>
      </c>
      <c r="H47" s="5">
        <v>4</v>
      </c>
    </row>
    <row r="48" spans="1:8">
      <c r="A48" t="s">
        <v>657</v>
      </c>
      <c r="B48" t="s">
        <v>293</v>
      </c>
      <c r="C48" t="s">
        <v>294</v>
      </c>
      <c r="D48" t="s">
        <v>653</v>
      </c>
      <c r="E48" s="6" t="s">
        <v>658</v>
      </c>
      <c r="F48" s="6" t="s">
        <v>368</v>
      </c>
      <c r="G48" t="s">
        <v>320</v>
      </c>
      <c r="H48" s="5">
        <v>4</v>
      </c>
    </row>
    <row r="49" spans="1:8">
      <c r="A49" t="s">
        <v>659</v>
      </c>
      <c r="B49" t="s">
        <v>271</v>
      </c>
      <c r="C49" t="s">
        <v>272</v>
      </c>
      <c r="D49" t="s">
        <v>660</v>
      </c>
      <c r="E49" s="6" t="s">
        <v>661</v>
      </c>
      <c r="F49" s="6" t="s">
        <v>370</v>
      </c>
      <c r="G49" t="s">
        <v>320</v>
      </c>
      <c r="H49" s="5">
        <v>4</v>
      </c>
    </row>
    <row r="50" spans="1:8">
      <c r="A50" t="s">
        <v>662</v>
      </c>
      <c r="B50" t="s">
        <v>228</v>
      </c>
      <c r="C50" t="s">
        <v>229</v>
      </c>
      <c r="D50" t="s">
        <v>663</v>
      </c>
      <c r="E50" s="6" t="s">
        <v>664</v>
      </c>
      <c r="F50" s="6" t="s">
        <v>371</v>
      </c>
      <c r="G50" t="s">
        <v>320</v>
      </c>
      <c r="H50" s="5">
        <v>4</v>
      </c>
    </row>
    <row r="51" spans="1:8">
      <c r="A51" t="s">
        <v>665</v>
      </c>
      <c r="B51" t="s">
        <v>233</v>
      </c>
      <c r="C51" t="s">
        <v>234</v>
      </c>
      <c r="D51" t="s">
        <v>653</v>
      </c>
      <c r="E51" s="6" t="s">
        <v>666</v>
      </c>
      <c r="F51" s="6" t="s">
        <v>372</v>
      </c>
      <c r="G51" t="s">
        <v>320</v>
      </c>
      <c r="H51" s="5">
        <v>4</v>
      </c>
    </row>
    <row r="52" spans="1:8">
      <c r="A52" t="s">
        <v>667</v>
      </c>
      <c r="B52" t="s">
        <v>233</v>
      </c>
      <c r="C52" t="s">
        <v>234</v>
      </c>
      <c r="D52" t="s">
        <v>668</v>
      </c>
      <c r="E52" s="6" t="s">
        <v>669</v>
      </c>
      <c r="F52" s="6" t="s">
        <v>374</v>
      </c>
      <c r="G52" t="s">
        <v>320</v>
      </c>
      <c r="H52" s="5">
        <v>4</v>
      </c>
    </row>
    <row r="53" spans="1:8">
      <c r="A53" t="s">
        <v>670</v>
      </c>
      <c r="B53" t="s">
        <v>233</v>
      </c>
      <c r="C53" t="s">
        <v>234</v>
      </c>
      <c r="D53" t="s">
        <v>653</v>
      </c>
      <c r="E53" s="6" t="s">
        <v>671</v>
      </c>
      <c r="F53" s="6" t="s">
        <v>375</v>
      </c>
      <c r="G53" t="s">
        <v>320</v>
      </c>
      <c r="H53" s="5">
        <v>4</v>
      </c>
    </row>
    <row r="54" spans="1:8">
      <c r="A54" t="s">
        <v>672</v>
      </c>
      <c r="B54" t="s">
        <v>141</v>
      </c>
      <c r="C54" t="s">
        <v>142</v>
      </c>
      <c r="D54" t="s">
        <v>653</v>
      </c>
      <c r="E54" s="6" t="s">
        <v>673</v>
      </c>
      <c r="F54" s="6" t="s">
        <v>194</v>
      </c>
      <c r="G54" t="s">
        <v>143</v>
      </c>
      <c r="H54" s="5">
        <v>4</v>
      </c>
    </row>
    <row r="55" spans="1:8">
      <c r="A55" t="s">
        <v>674</v>
      </c>
      <c r="B55" t="s">
        <v>175</v>
      </c>
      <c r="C55" t="s">
        <v>176</v>
      </c>
      <c r="D55" t="s">
        <v>675</v>
      </c>
      <c r="E55" s="6" t="s">
        <v>676</v>
      </c>
      <c r="F55" s="6" t="s">
        <v>196</v>
      </c>
      <c r="G55" t="s">
        <v>143</v>
      </c>
      <c r="H55" s="5">
        <v>4</v>
      </c>
    </row>
    <row r="56" spans="1:8">
      <c r="A56" t="s">
        <v>677</v>
      </c>
      <c r="B56" t="s">
        <v>175</v>
      </c>
      <c r="C56" t="s">
        <v>176</v>
      </c>
      <c r="D56" t="s">
        <v>675</v>
      </c>
      <c r="E56" s="6" t="s">
        <v>678</v>
      </c>
      <c r="F56" s="6" t="s">
        <v>198</v>
      </c>
      <c r="G56" t="s">
        <v>143</v>
      </c>
      <c r="H56" s="5">
        <v>4</v>
      </c>
    </row>
    <row r="57" spans="1:8">
      <c r="A57" t="s">
        <v>679</v>
      </c>
      <c r="B57" t="s">
        <v>179</v>
      </c>
      <c r="C57" t="s">
        <v>180</v>
      </c>
      <c r="D57" t="s">
        <v>675</v>
      </c>
      <c r="E57" s="6" t="s">
        <v>680</v>
      </c>
      <c r="F57" s="6" t="s">
        <v>200</v>
      </c>
      <c r="G57" t="s">
        <v>143</v>
      </c>
      <c r="H57" s="5">
        <v>4</v>
      </c>
    </row>
    <row r="58" spans="1:8">
      <c r="A58" t="s">
        <v>681</v>
      </c>
      <c r="B58" t="s">
        <v>287</v>
      </c>
      <c r="C58" t="s">
        <v>288</v>
      </c>
      <c r="D58" t="s">
        <v>675</v>
      </c>
      <c r="E58" s="6" t="s">
        <v>682</v>
      </c>
      <c r="F58" s="6" t="s">
        <v>379</v>
      </c>
      <c r="G58" t="s">
        <v>320</v>
      </c>
      <c r="H58" s="5">
        <v>4</v>
      </c>
    </row>
    <row r="59" spans="1:8">
      <c r="A59" t="s">
        <v>683</v>
      </c>
      <c r="B59" t="s">
        <v>287</v>
      </c>
      <c r="C59" t="s">
        <v>288</v>
      </c>
      <c r="D59" t="s">
        <v>675</v>
      </c>
      <c r="E59" s="6" t="s">
        <v>684</v>
      </c>
      <c r="F59" s="6" t="s">
        <v>380</v>
      </c>
      <c r="G59" t="s">
        <v>320</v>
      </c>
      <c r="H59" s="5">
        <v>4</v>
      </c>
    </row>
    <row r="60" spans="1:8">
      <c r="A60" t="s">
        <v>685</v>
      </c>
      <c r="B60" t="s">
        <v>287</v>
      </c>
      <c r="C60" t="s">
        <v>288</v>
      </c>
      <c r="D60" t="s">
        <v>675</v>
      </c>
      <c r="E60" s="6" t="s">
        <v>686</v>
      </c>
      <c r="F60" s="6" t="s">
        <v>381</v>
      </c>
      <c r="G60" t="s">
        <v>320</v>
      </c>
      <c r="H60" s="5">
        <v>4</v>
      </c>
    </row>
    <row r="61" spans="1:8">
      <c r="A61" t="s">
        <v>687</v>
      </c>
      <c r="B61" t="s">
        <v>287</v>
      </c>
      <c r="C61" t="s">
        <v>288</v>
      </c>
      <c r="D61" t="s">
        <v>675</v>
      </c>
      <c r="E61" s="6" t="s">
        <v>688</v>
      </c>
      <c r="F61" s="6" t="s">
        <v>383</v>
      </c>
      <c r="G61" t="s">
        <v>320</v>
      </c>
      <c r="H61" s="5">
        <v>4</v>
      </c>
    </row>
    <row r="62" spans="1:8">
      <c r="A62" t="s">
        <v>689</v>
      </c>
      <c r="B62" t="s">
        <v>287</v>
      </c>
      <c r="C62" t="s">
        <v>288</v>
      </c>
      <c r="D62" t="s">
        <v>675</v>
      </c>
      <c r="E62" s="6" t="s">
        <v>690</v>
      </c>
      <c r="F62" s="6" t="s">
        <v>385</v>
      </c>
      <c r="G62" t="s">
        <v>320</v>
      </c>
      <c r="H62" s="5">
        <v>4</v>
      </c>
    </row>
    <row r="63" spans="1:8">
      <c r="A63" t="s">
        <v>691</v>
      </c>
      <c r="B63" t="s">
        <v>287</v>
      </c>
      <c r="C63" t="s">
        <v>288</v>
      </c>
      <c r="D63" t="s">
        <v>675</v>
      </c>
      <c r="E63" s="6" t="s">
        <v>692</v>
      </c>
      <c r="F63" s="6" t="s">
        <v>386</v>
      </c>
      <c r="G63" t="s">
        <v>320</v>
      </c>
      <c r="H63" s="5">
        <v>5</v>
      </c>
    </row>
    <row r="64" spans="1:8">
      <c r="A64" t="s">
        <v>693</v>
      </c>
      <c r="B64" t="s">
        <v>271</v>
      </c>
      <c r="C64" t="s">
        <v>272</v>
      </c>
      <c r="D64" t="s">
        <v>675</v>
      </c>
      <c r="E64" s="6" t="s">
        <v>694</v>
      </c>
      <c r="F64" s="6" t="s">
        <v>388</v>
      </c>
      <c r="G64" t="s">
        <v>320</v>
      </c>
      <c r="H64" s="5">
        <v>4</v>
      </c>
    </row>
    <row r="65" spans="1:8">
      <c r="A65" t="s">
        <v>695</v>
      </c>
      <c r="B65" t="s">
        <v>271</v>
      </c>
      <c r="C65" t="s">
        <v>272</v>
      </c>
      <c r="D65" t="s">
        <v>675</v>
      </c>
      <c r="E65" s="6" t="s">
        <v>696</v>
      </c>
      <c r="F65" s="6" t="s">
        <v>389</v>
      </c>
      <c r="G65" t="s">
        <v>320</v>
      </c>
      <c r="H65" s="5">
        <v>4</v>
      </c>
    </row>
    <row r="66" spans="1:8">
      <c r="A66" t="s">
        <v>697</v>
      </c>
      <c r="B66" t="s">
        <v>391</v>
      </c>
      <c r="C66" t="s">
        <v>392</v>
      </c>
      <c r="D66" t="s">
        <v>559</v>
      </c>
      <c r="E66" s="6" t="s">
        <v>698</v>
      </c>
      <c r="F66" s="6" t="s">
        <v>390</v>
      </c>
      <c r="G66" t="s">
        <v>320</v>
      </c>
      <c r="H66" s="5">
        <v>4</v>
      </c>
    </row>
    <row r="67" spans="1:8">
      <c r="A67" t="s">
        <v>699</v>
      </c>
      <c r="B67" t="s">
        <v>228</v>
      </c>
      <c r="C67" t="s">
        <v>229</v>
      </c>
      <c r="D67" t="s">
        <v>675</v>
      </c>
      <c r="E67" s="6" t="s">
        <v>700</v>
      </c>
      <c r="F67" s="6" t="s">
        <v>394</v>
      </c>
      <c r="G67" t="s">
        <v>320</v>
      </c>
      <c r="H67" s="5">
        <v>4</v>
      </c>
    </row>
    <row r="68" spans="1:8">
      <c r="A68" t="s">
        <v>701</v>
      </c>
      <c r="B68" t="s">
        <v>228</v>
      </c>
      <c r="C68" t="s">
        <v>229</v>
      </c>
      <c r="D68" t="s">
        <v>675</v>
      </c>
      <c r="E68" s="6" t="s">
        <v>702</v>
      </c>
      <c r="F68" s="6" t="s">
        <v>395</v>
      </c>
      <c r="G68" t="s">
        <v>320</v>
      </c>
      <c r="H68" s="5">
        <v>4</v>
      </c>
    </row>
    <row r="69" spans="1:8">
      <c r="A69" t="s">
        <v>703</v>
      </c>
      <c r="B69" t="s">
        <v>228</v>
      </c>
      <c r="C69" t="s">
        <v>229</v>
      </c>
      <c r="D69" t="s">
        <v>675</v>
      </c>
      <c r="E69" s="6" t="s">
        <v>704</v>
      </c>
      <c r="F69" s="6" t="s">
        <v>397</v>
      </c>
      <c r="G69" t="s">
        <v>320</v>
      </c>
      <c r="H69" s="5">
        <v>4</v>
      </c>
    </row>
    <row r="70" spans="1:8">
      <c r="A70" t="s">
        <v>705</v>
      </c>
      <c r="B70" t="s">
        <v>233</v>
      </c>
      <c r="C70" t="s">
        <v>234</v>
      </c>
      <c r="D70" t="s">
        <v>675</v>
      </c>
      <c r="E70" s="6" t="s">
        <v>706</v>
      </c>
      <c r="F70" s="6" t="s">
        <v>399</v>
      </c>
      <c r="G70" t="s">
        <v>320</v>
      </c>
      <c r="H70" s="5">
        <v>4</v>
      </c>
    </row>
    <row r="71" spans="1:8">
      <c r="A71" t="s">
        <v>707</v>
      </c>
      <c r="B71" t="s">
        <v>233</v>
      </c>
      <c r="C71" t="s">
        <v>234</v>
      </c>
      <c r="D71" t="s">
        <v>668</v>
      </c>
      <c r="E71" s="6" t="s">
        <v>708</v>
      </c>
      <c r="F71" s="6" t="s">
        <v>401</v>
      </c>
      <c r="G71" t="s">
        <v>320</v>
      </c>
      <c r="H71" s="5">
        <v>4</v>
      </c>
    </row>
    <row r="72" spans="1:8">
      <c r="A72" t="s">
        <v>709</v>
      </c>
      <c r="B72" t="s">
        <v>233</v>
      </c>
      <c r="C72" t="s">
        <v>234</v>
      </c>
      <c r="D72" t="s">
        <v>675</v>
      </c>
      <c r="E72" s="6" t="s">
        <v>710</v>
      </c>
      <c r="F72" s="6" t="s">
        <v>402</v>
      </c>
      <c r="G72" t="s">
        <v>320</v>
      </c>
      <c r="H72" s="5">
        <v>4</v>
      </c>
    </row>
    <row r="73" spans="1:8">
      <c r="A73" t="s">
        <v>711</v>
      </c>
      <c r="B73" t="s">
        <v>233</v>
      </c>
      <c r="C73" t="s">
        <v>234</v>
      </c>
      <c r="D73" t="s">
        <v>712</v>
      </c>
      <c r="E73" s="6" t="s">
        <v>710</v>
      </c>
      <c r="F73" s="6" t="s">
        <v>403</v>
      </c>
      <c r="G73" t="s">
        <v>320</v>
      </c>
      <c r="H73" s="5">
        <v>4</v>
      </c>
    </row>
    <row r="74" spans="1:8">
      <c r="A74" t="s">
        <v>713</v>
      </c>
      <c r="B74" t="s">
        <v>237</v>
      </c>
      <c r="C74" t="s">
        <v>238</v>
      </c>
      <c r="D74" t="s">
        <v>653</v>
      </c>
      <c r="E74" s="6" t="s">
        <v>714</v>
      </c>
      <c r="F74" s="6" t="s">
        <v>404</v>
      </c>
      <c r="G74" t="s">
        <v>320</v>
      </c>
      <c r="H74" s="5">
        <v>4</v>
      </c>
    </row>
    <row r="75" spans="1:8">
      <c r="A75" t="s">
        <v>715</v>
      </c>
      <c r="B75" t="s">
        <v>237</v>
      </c>
      <c r="C75" t="s">
        <v>238</v>
      </c>
      <c r="D75" t="s">
        <v>716</v>
      </c>
      <c r="E75" s="6" t="s">
        <v>717</v>
      </c>
      <c r="F75" s="6" t="s">
        <v>406</v>
      </c>
      <c r="G75" t="s">
        <v>320</v>
      </c>
      <c r="H75" s="5">
        <v>4</v>
      </c>
    </row>
    <row r="76" spans="1:8">
      <c r="A76" t="s">
        <v>718</v>
      </c>
      <c r="B76" t="s">
        <v>237</v>
      </c>
      <c r="C76" t="s">
        <v>238</v>
      </c>
      <c r="D76" t="s">
        <v>675</v>
      </c>
      <c r="E76" s="6" t="s">
        <v>719</v>
      </c>
      <c r="F76" s="6" t="s">
        <v>408</v>
      </c>
      <c r="G76" t="s">
        <v>320</v>
      </c>
      <c r="H76" s="5">
        <v>5</v>
      </c>
    </row>
    <row r="77" spans="1:8">
      <c r="A77" t="s">
        <v>720</v>
      </c>
      <c r="B77" t="s">
        <v>237</v>
      </c>
      <c r="C77" t="s">
        <v>238</v>
      </c>
      <c r="D77" t="s">
        <v>559</v>
      </c>
      <c r="E77" s="6" t="s">
        <v>721</v>
      </c>
      <c r="F77" s="6" t="s">
        <v>409</v>
      </c>
      <c r="G77" t="s">
        <v>320</v>
      </c>
      <c r="H77" s="5">
        <v>4</v>
      </c>
    </row>
    <row r="78" spans="1:8">
      <c r="A78" t="s">
        <v>722</v>
      </c>
      <c r="B78" t="s">
        <v>237</v>
      </c>
      <c r="C78" t="s">
        <v>238</v>
      </c>
      <c r="D78" t="s">
        <v>675</v>
      </c>
      <c r="E78" s="6" t="s">
        <v>723</v>
      </c>
      <c r="F78" s="6" t="s">
        <v>410</v>
      </c>
      <c r="G78" t="s">
        <v>320</v>
      </c>
      <c r="H78" s="5">
        <v>4</v>
      </c>
    </row>
    <row r="79" spans="1:8">
      <c r="A79" t="s">
        <v>724</v>
      </c>
      <c r="B79" t="s">
        <v>240</v>
      </c>
      <c r="C79" t="s">
        <v>241</v>
      </c>
      <c r="D79" t="s">
        <v>653</v>
      </c>
      <c r="E79" s="6" t="s">
        <v>725</v>
      </c>
      <c r="F79" s="6" t="s">
        <v>411</v>
      </c>
      <c r="G79" t="s">
        <v>320</v>
      </c>
      <c r="H79" s="5">
        <v>4</v>
      </c>
    </row>
    <row r="80" spans="1:8">
      <c r="A80" t="s">
        <v>726</v>
      </c>
      <c r="B80" t="s">
        <v>240</v>
      </c>
      <c r="C80" t="s">
        <v>241</v>
      </c>
      <c r="D80" t="s">
        <v>675</v>
      </c>
      <c r="E80" s="6" t="s">
        <v>727</v>
      </c>
      <c r="F80" s="6" t="s">
        <v>412</v>
      </c>
      <c r="G80" t="s">
        <v>320</v>
      </c>
      <c r="H80" s="5">
        <v>4</v>
      </c>
    </row>
    <row r="81" spans="1:8">
      <c r="A81" t="s">
        <v>728</v>
      </c>
      <c r="B81" t="s">
        <v>240</v>
      </c>
      <c r="C81" t="s">
        <v>241</v>
      </c>
      <c r="D81" t="s">
        <v>653</v>
      </c>
      <c r="E81" s="6" t="s">
        <v>729</v>
      </c>
      <c r="F81" s="6" t="s">
        <v>414</v>
      </c>
      <c r="G81" t="s">
        <v>320</v>
      </c>
      <c r="H81" s="5">
        <v>5</v>
      </c>
    </row>
    <row r="82" spans="1:8">
      <c r="A82" t="s">
        <v>730</v>
      </c>
      <c r="B82" t="s">
        <v>240</v>
      </c>
      <c r="C82" t="s">
        <v>241</v>
      </c>
      <c r="D82" t="s">
        <v>675</v>
      </c>
      <c r="E82" s="6" t="s">
        <v>731</v>
      </c>
      <c r="F82" s="6" t="s">
        <v>415</v>
      </c>
      <c r="G82" t="s">
        <v>320</v>
      </c>
      <c r="H82" s="5">
        <v>4</v>
      </c>
    </row>
    <row r="83" spans="1:8">
      <c r="A83" t="s">
        <v>732</v>
      </c>
      <c r="B83" t="s">
        <v>240</v>
      </c>
      <c r="C83" t="s">
        <v>241</v>
      </c>
      <c r="D83" t="s">
        <v>675</v>
      </c>
      <c r="E83" s="6" t="s">
        <v>733</v>
      </c>
      <c r="F83" s="6" t="s">
        <v>416</v>
      </c>
      <c r="G83" t="s">
        <v>320</v>
      </c>
      <c r="H83" s="5">
        <v>5</v>
      </c>
    </row>
    <row r="84" spans="1:8">
      <c r="A84" t="s">
        <v>734</v>
      </c>
      <c r="B84" t="s">
        <v>240</v>
      </c>
      <c r="C84" t="s">
        <v>241</v>
      </c>
      <c r="D84" t="s">
        <v>653</v>
      </c>
      <c r="E84" s="6" t="s">
        <v>735</v>
      </c>
      <c r="F84" s="6" t="s">
        <v>417</v>
      </c>
      <c r="G84" t="s">
        <v>320</v>
      </c>
      <c r="H84" s="5">
        <v>4</v>
      </c>
    </row>
    <row r="85" spans="1:8">
      <c r="A85" t="s">
        <v>736</v>
      </c>
      <c r="B85" t="s">
        <v>287</v>
      </c>
      <c r="C85" t="s">
        <v>288</v>
      </c>
      <c r="D85" t="s">
        <v>675</v>
      </c>
      <c r="E85" s="6" t="s">
        <v>737</v>
      </c>
      <c r="F85" s="6" t="s">
        <v>422</v>
      </c>
      <c r="G85" t="s">
        <v>289</v>
      </c>
      <c r="H85" s="5">
        <v>3</v>
      </c>
    </row>
    <row r="86" spans="1:8">
      <c r="A86" t="s">
        <v>738</v>
      </c>
      <c r="B86" t="s">
        <v>141</v>
      </c>
      <c r="C86" t="s">
        <v>142</v>
      </c>
      <c r="D86" t="s">
        <v>675</v>
      </c>
      <c r="E86" s="6" t="s">
        <v>739</v>
      </c>
      <c r="F86" s="6" t="s">
        <v>424</v>
      </c>
      <c r="G86" t="s">
        <v>295</v>
      </c>
      <c r="H86" s="5">
        <v>3</v>
      </c>
    </row>
    <row r="87" spans="1:8">
      <c r="A87" t="s">
        <v>740</v>
      </c>
      <c r="B87" t="s">
        <v>271</v>
      </c>
      <c r="C87" t="s">
        <v>272</v>
      </c>
      <c r="D87" t="s">
        <v>675</v>
      </c>
      <c r="E87" s="6" t="s">
        <v>741</v>
      </c>
      <c r="F87" s="6" t="s">
        <v>425</v>
      </c>
      <c r="G87" t="s">
        <v>289</v>
      </c>
      <c r="H87" s="5">
        <v>3</v>
      </c>
    </row>
    <row r="88" spans="1:8">
      <c r="A88" t="s">
        <v>742</v>
      </c>
      <c r="B88" t="s">
        <v>175</v>
      </c>
      <c r="C88" t="s">
        <v>176</v>
      </c>
      <c r="D88" t="s">
        <v>675</v>
      </c>
      <c r="E88" s="6" t="s">
        <v>573</v>
      </c>
      <c r="F88" s="6" t="s">
        <v>427</v>
      </c>
      <c r="G88" t="s">
        <v>289</v>
      </c>
      <c r="H88" s="5">
        <v>3</v>
      </c>
    </row>
    <row r="89" spans="1:8">
      <c r="A89" t="s">
        <v>743</v>
      </c>
      <c r="B89" t="s">
        <v>175</v>
      </c>
      <c r="C89" t="s">
        <v>176</v>
      </c>
      <c r="D89" t="s">
        <v>675</v>
      </c>
      <c r="E89" s="6" t="s">
        <v>744</v>
      </c>
      <c r="F89" s="6" t="s">
        <v>428</v>
      </c>
      <c r="G89" t="s">
        <v>295</v>
      </c>
      <c r="H89" s="5">
        <v>3</v>
      </c>
    </row>
    <row r="90" spans="1:8">
      <c r="A90" t="s">
        <v>745</v>
      </c>
      <c r="B90" t="s">
        <v>175</v>
      </c>
      <c r="C90" t="s">
        <v>176</v>
      </c>
      <c r="D90" t="s">
        <v>675</v>
      </c>
      <c r="E90" s="6" t="s">
        <v>746</v>
      </c>
      <c r="F90" s="6" t="s">
        <v>429</v>
      </c>
      <c r="G90" t="s">
        <v>289</v>
      </c>
      <c r="H90" s="5">
        <v>3</v>
      </c>
    </row>
    <row r="91" spans="1:8">
      <c r="A91" t="s">
        <v>747</v>
      </c>
      <c r="B91" t="s">
        <v>175</v>
      </c>
      <c r="C91" t="s">
        <v>176</v>
      </c>
      <c r="D91" t="s">
        <v>675</v>
      </c>
      <c r="E91" s="6" t="s">
        <v>678</v>
      </c>
      <c r="F91" s="6" t="s">
        <v>430</v>
      </c>
      <c r="G91" t="s">
        <v>295</v>
      </c>
      <c r="H91" s="5">
        <v>3</v>
      </c>
    </row>
    <row r="92" spans="1:8">
      <c r="A92" t="s">
        <v>748</v>
      </c>
      <c r="B92" t="s">
        <v>179</v>
      </c>
      <c r="C92" t="s">
        <v>180</v>
      </c>
      <c r="D92" t="s">
        <v>675</v>
      </c>
      <c r="E92" s="6" t="s">
        <v>749</v>
      </c>
      <c r="F92" s="6" t="s">
        <v>431</v>
      </c>
      <c r="G92" t="s">
        <v>295</v>
      </c>
      <c r="H92" s="5">
        <v>3</v>
      </c>
    </row>
    <row r="93" spans="1:8">
      <c r="A93" t="s">
        <v>750</v>
      </c>
      <c r="B93" t="s">
        <v>179</v>
      </c>
      <c r="C93" t="s">
        <v>180</v>
      </c>
      <c r="D93" t="s">
        <v>653</v>
      </c>
      <c r="E93" s="6" t="s">
        <v>573</v>
      </c>
      <c r="F93" s="6" t="s">
        <v>432</v>
      </c>
      <c r="G93" t="s">
        <v>289</v>
      </c>
      <c r="H93" s="5">
        <v>3</v>
      </c>
    </row>
    <row r="94" spans="1:8">
      <c r="A94" t="s">
        <v>751</v>
      </c>
      <c r="B94" t="s">
        <v>228</v>
      </c>
      <c r="C94" t="s">
        <v>229</v>
      </c>
      <c r="D94" t="s">
        <v>752</v>
      </c>
      <c r="E94" s="6" t="s">
        <v>753</v>
      </c>
      <c r="F94" s="6" t="s">
        <v>433</v>
      </c>
      <c r="G94" t="s">
        <v>289</v>
      </c>
      <c r="H94" s="5">
        <v>3</v>
      </c>
    </row>
    <row r="95" spans="1:8">
      <c r="A95" t="s">
        <v>754</v>
      </c>
      <c r="B95" t="s">
        <v>233</v>
      </c>
      <c r="C95" t="s">
        <v>234</v>
      </c>
      <c r="D95" t="s">
        <v>603</v>
      </c>
      <c r="E95" s="6" t="s">
        <v>755</v>
      </c>
      <c r="F95" s="6" t="s">
        <v>434</v>
      </c>
      <c r="G95" t="s">
        <v>289</v>
      </c>
      <c r="H95" s="5">
        <v>3</v>
      </c>
    </row>
    <row r="96" spans="1:8">
      <c r="A96" t="s">
        <v>756</v>
      </c>
      <c r="B96" t="s">
        <v>151</v>
      </c>
      <c r="C96" t="s">
        <v>152</v>
      </c>
      <c r="D96" t="s">
        <v>675</v>
      </c>
      <c r="E96" s="6" t="s">
        <v>757</v>
      </c>
      <c r="F96" s="6" t="s">
        <v>435</v>
      </c>
      <c r="G96" t="s">
        <v>295</v>
      </c>
      <c r="H96" s="5">
        <v>3</v>
      </c>
    </row>
    <row r="97" spans="1:8">
      <c r="A97" t="s">
        <v>758</v>
      </c>
      <c r="B97" t="s">
        <v>162</v>
      </c>
      <c r="C97" t="s">
        <v>163</v>
      </c>
      <c r="D97" t="s">
        <v>759</v>
      </c>
      <c r="E97" s="6" t="s">
        <v>760</v>
      </c>
      <c r="F97" s="6" t="s">
        <v>206</v>
      </c>
      <c r="G97" t="s">
        <v>143</v>
      </c>
      <c r="H97" s="5">
        <v>5</v>
      </c>
    </row>
    <row r="98" spans="1:8">
      <c r="A98" t="s">
        <v>761</v>
      </c>
      <c r="B98" t="s">
        <v>162</v>
      </c>
      <c r="C98" t="s">
        <v>163</v>
      </c>
      <c r="D98" t="s">
        <v>589</v>
      </c>
      <c r="E98" s="6" t="s">
        <v>762</v>
      </c>
      <c r="F98" s="6" t="s">
        <v>207</v>
      </c>
      <c r="G98" t="s">
        <v>143</v>
      </c>
      <c r="H98" s="5">
        <v>5</v>
      </c>
    </row>
    <row r="99" spans="1:8">
      <c r="A99" t="s">
        <v>763</v>
      </c>
      <c r="B99" t="s">
        <v>162</v>
      </c>
      <c r="C99" t="s">
        <v>163</v>
      </c>
      <c r="D99" t="s">
        <v>589</v>
      </c>
      <c r="E99" s="6" t="s">
        <v>764</v>
      </c>
      <c r="F99" s="6" t="s">
        <v>208</v>
      </c>
      <c r="G99" t="s">
        <v>143</v>
      </c>
      <c r="H99" s="5">
        <v>4</v>
      </c>
    </row>
    <row r="100" spans="1:8">
      <c r="A100" t="s">
        <v>765</v>
      </c>
      <c r="B100" t="s">
        <v>141</v>
      </c>
      <c r="C100" t="s">
        <v>142</v>
      </c>
      <c r="D100" t="s">
        <v>766</v>
      </c>
      <c r="E100" s="6" t="s">
        <v>767</v>
      </c>
      <c r="F100" s="6" t="s">
        <v>209</v>
      </c>
      <c r="G100" t="s">
        <v>143</v>
      </c>
      <c r="H100" s="5">
        <v>4</v>
      </c>
    </row>
    <row r="101" spans="1:8">
      <c r="A101" t="s">
        <v>768</v>
      </c>
      <c r="B101" t="s">
        <v>141</v>
      </c>
      <c r="C101" t="s">
        <v>142</v>
      </c>
      <c r="D101" t="s">
        <v>589</v>
      </c>
      <c r="E101" s="6" t="s">
        <v>769</v>
      </c>
      <c r="F101" s="6" t="s">
        <v>210</v>
      </c>
      <c r="G101" t="s">
        <v>143</v>
      </c>
      <c r="H101" s="5">
        <v>5</v>
      </c>
    </row>
    <row r="102" spans="1:8">
      <c r="A102" t="s">
        <v>770</v>
      </c>
      <c r="B102" t="s">
        <v>141</v>
      </c>
      <c r="C102" t="s">
        <v>142</v>
      </c>
      <c r="D102" t="s">
        <v>771</v>
      </c>
      <c r="E102" s="6" t="s">
        <v>772</v>
      </c>
      <c r="F102" s="6" t="s">
        <v>212</v>
      </c>
      <c r="G102" t="s">
        <v>143</v>
      </c>
      <c r="H102" s="5">
        <v>4</v>
      </c>
    </row>
    <row r="103" spans="1:8">
      <c r="A103" t="s">
        <v>773</v>
      </c>
      <c r="B103" t="s">
        <v>175</v>
      </c>
      <c r="C103" t="s">
        <v>176</v>
      </c>
      <c r="D103" t="s">
        <v>589</v>
      </c>
      <c r="E103" s="6" t="s">
        <v>774</v>
      </c>
      <c r="F103" s="6" t="s">
        <v>213</v>
      </c>
      <c r="G103" t="s">
        <v>143</v>
      </c>
      <c r="H103" s="5">
        <v>5</v>
      </c>
    </row>
    <row r="104" spans="1:8">
      <c r="A104" t="s">
        <v>775</v>
      </c>
      <c r="B104" t="s">
        <v>175</v>
      </c>
      <c r="C104" t="s">
        <v>176</v>
      </c>
      <c r="D104" t="s">
        <v>776</v>
      </c>
      <c r="E104" s="6" t="s">
        <v>777</v>
      </c>
      <c r="F104" s="6" t="s">
        <v>214</v>
      </c>
      <c r="G104" t="s">
        <v>143</v>
      </c>
      <c r="H104" s="5">
        <v>4</v>
      </c>
    </row>
    <row r="105" spans="1:8">
      <c r="A105" t="s">
        <v>778</v>
      </c>
      <c r="B105" t="s">
        <v>179</v>
      </c>
      <c r="C105" t="s">
        <v>180</v>
      </c>
      <c r="D105" t="s">
        <v>589</v>
      </c>
      <c r="E105" s="6" t="s">
        <v>779</v>
      </c>
      <c r="F105" s="6" t="s">
        <v>215</v>
      </c>
      <c r="G105" t="s">
        <v>143</v>
      </c>
      <c r="H105" s="5">
        <v>5</v>
      </c>
    </row>
    <row r="106" spans="1:8">
      <c r="A106" t="s">
        <v>780</v>
      </c>
      <c r="B106" t="s">
        <v>179</v>
      </c>
      <c r="C106" t="s">
        <v>180</v>
      </c>
      <c r="D106" t="s">
        <v>589</v>
      </c>
      <c r="E106" s="6" t="s">
        <v>779</v>
      </c>
      <c r="F106" s="6" t="s">
        <v>216</v>
      </c>
      <c r="G106" t="s">
        <v>143</v>
      </c>
      <c r="H106" s="5">
        <v>5</v>
      </c>
    </row>
    <row r="107" spans="1:8">
      <c r="A107" t="s">
        <v>781</v>
      </c>
      <c r="B107" t="s">
        <v>179</v>
      </c>
      <c r="C107" t="s">
        <v>180</v>
      </c>
      <c r="D107" t="s">
        <v>782</v>
      </c>
      <c r="E107" s="6" t="s">
        <v>573</v>
      </c>
      <c r="F107" s="6" t="s">
        <v>217</v>
      </c>
      <c r="G107" t="s">
        <v>143</v>
      </c>
      <c r="H107" s="5">
        <v>5</v>
      </c>
    </row>
    <row r="108" spans="1:8">
      <c r="A108" t="s">
        <v>783</v>
      </c>
      <c r="B108" t="s">
        <v>179</v>
      </c>
      <c r="C108" t="s">
        <v>180</v>
      </c>
      <c r="D108" t="s">
        <v>784</v>
      </c>
      <c r="E108" s="6" t="s">
        <v>785</v>
      </c>
      <c r="F108" s="6" t="s">
        <v>218</v>
      </c>
      <c r="G108" t="s">
        <v>143</v>
      </c>
      <c r="H108" s="5">
        <v>4</v>
      </c>
    </row>
    <row r="109" spans="1:8">
      <c r="A109" t="s">
        <v>786</v>
      </c>
      <c r="B109" t="s">
        <v>151</v>
      </c>
      <c r="C109" t="s">
        <v>152</v>
      </c>
      <c r="D109" t="s">
        <v>787</v>
      </c>
      <c r="E109" s="6" t="s">
        <v>788</v>
      </c>
      <c r="F109" s="6" t="s">
        <v>220</v>
      </c>
      <c r="G109" t="s">
        <v>143</v>
      </c>
      <c r="H109" s="5">
        <v>4</v>
      </c>
    </row>
    <row r="110" spans="1:8">
      <c r="A110" t="s">
        <v>789</v>
      </c>
      <c r="B110" t="s">
        <v>151</v>
      </c>
      <c r="C110" t="s">
        <v>152</v>
      </c>
      <c r="D110" t="s">
        <v>653</v>
      </c>
      <c r="E110" s="6" t="s">
        <v>654</v>
      </c>
      <c r="F110" s="6" t="s">
        <v>222</v>
      </c>
      <c r="G110" t="s">
        <v>143</v>
      </c>
      <c r="H110" s="5">
        <v>4</v>
      </c>
    </row>
    <row r="111" spans="1:8">
      <c r="A111" t="s">
        <v>790</v>
      </c>
      <c r="B111" t="s">
        <v>287</v>
      </c>
      <c r="C111" t="s">
        <v>288</v>
      </c>
      <c r="D111" t="s">
        <v>589</v>
      </c>
      <c r="E111" s="6" t="s">
        <v>611</v>
      </c>
      <c r="F111" s="6" t="s">
        <v>440</v>
      </c>
      <c r="G111" t="s">
        <v>320</v>
      </c>
      <c r="H111" s="5">
        <v>4</v>
      </c>
    </row>
    <row r="112" spans="1:8">
      <c r="A112" t="s">
        <v>791</v>
      </c>
      <c r="B112" t="s">
        <v>287</v>
      </c>
      <c r="C112" t="s">
        <v>288</v>
      </c>
      <c r="D112" t="s">
        <v>589</v>
      </c>
      <c r="E112" s="6" t="s">
        <v>792</v>
      </c>
      <c r="F112" s="6" t="s">
        <v>442</v>
      </c>
      <c r="G112" t="s">
        <v>320</v>
      </c>
      <c r="H112" s="5">
        <v>4</v>
      </c>
    </row>
    <row r="113" spans="1:8">
      <c r="A113" t="s">
        <v>793</v>
      </c>
      <c r="B113" t="s">
        <v>287</v>
      </c>
      <c r="C113" t="s">
        <v>288</v>
      </c>
      <c r="D113" t="s">
        <v>589</v>
      </c>
      <c r="E113" s="6" t="s">
        <v>794</v>
      </c>
      <c r="F113" s="6" t="s">
        <v>443</v>
      </c>
      <c r="G113" t="s">
        <v>320</v>
      </c>
      <c r="H113" s="5">
        <v>4</v>
      </c>
    </row>
    <row r="114" spans="1:8">
      <c r="A114" t="s">
        <v>795</v>
      </c>
      <c r="B114" t="s">
        <v>287</v>
      </c>
      <c r="C114" t="s">
        <v>288</v>
      </c>
      <c r="D114" t="s">
        <v>589</v>
      </c>
      <c r="E114" s="6" t="s">
        <v>796</v>
      </c>
      <c r="F114" s="6" t="s">
        <v>445</v>
      </c>
      <c r="G114" t="s">
        <v>320</v>
      </c>
      <c r="H114" s="5">
        <v>4</v>
      </c>
    </row>
    <row r="115" spans="1:8">
      <c r="A115" t="s">
        <v>797</v>
      </c>
      <c r="B115" t="s">
        <v>293</v>
      </c>
      <c r="C115" t="s">
        <v>294</v>
      </c>
      <c r="D115" t="s">
        <v>798</v>
      </c>
      <c r="E115" s="6" t="s">
        <v>799</v>
      </c>
      <c r="F115" s="6" t="s">
        <v>446</v>
      </c>
      <c r="G115" t="s">
        <v>320</v>
      </c>
      <c r="H115" s="5">
        <v>4</v>
      </c>
    </row>
    <row r="116" spans="1:8">
      <c r="A116" t="s">
        <v>800</v>
      </c>
      <c r="B116" t="s">
        <v>228</v>
      </c>
      <c r="C116" t="s">
        <v>229</v>
      </c>
      <c r="D116" t="s">
        <v>801</v>
      </c>
      <c r="E116" s="6" t="s">
        <v>802</v>
      </c>
      <c r="F116" s="6" t="s">
        <v>447</v>
      </c>
      <c r="G116" t="s">
        <v>320</v>
      </c>
      <c r="H116" s="5">
        <v>4</v>
      </c>
    </row>
    <row r="117" spans="1:8">
      <c r="A117" t="s">
        <v>803</v>
      </c>
      <c r="B117" t="s">
        <v>233</v>
      </c>
      <c r="C117" t="s">
        <v>234</v>
      </c>
      <c r="D117" t="s">
        <v>804</v>
      </c>
      <c r="E117" s="6" t="s">
        <v>805</v>
      </c>
      <c r="F117" s="6" t="s">
        <v>449</v>
      </c>
      <c r="G117" t="s">
        <v>320</v>
      </c>
      <c r="H117" s="5">
        <v>4</v>
      </c>
    </row>
    <row r="118" spans="1:8">
      <c r="A118" t="s">
        <v>806</v>
      </c>
      <c r="B118" t="s">
        <v>237</v>
      </c>
      <c r="C118" t="s">
        <v>238</v>
      </c>
      <c r="D118" t="s">
        <v>589</v>
      </c>
      <c r="E118" s="6" t="s">
        <v>807</v>
      </c>
      <c r="F118" s="6" t="s">
        <v>451</v>
      </c>
      <c r="G118" t="s">
        <v>320</v>
      </c>
      <c r="H118" s="5">
        <v>4</v>
      </c>
    </row>
    <row r="119" spans="1:8">
      <c r="A119" t="s">
        <v>808</v>
      </c>
      <c r="B119" t="s">
        <v>237</v>
      </c>
      <c r="C119" t="s">
        <v>238</v>
      </c>
      <c r="D119" t="s">
        <v>809</v>
      </c>
      <c r="E119" s="6" t="s">
        <v>810</v>
      </c>
      <c r="F119" s="6" t="s">
        <v>453</v>
      </c>
      <c r="G119" t="s">
        <v>320</v>
      </c>
      <c r="H119" s="5">
        <v>4</v>
      </c>
    </row>
    <row r="120" spans="1:8">
      <c r="A120" t="s">
        <v>811</v>
      </c>
      <c r="B120" t="s">
        <v>228</v>
      </c>
      <c r="C120" t="s">
        <v>229</v>
      </c>
      <c r="D120" t="s">
        <v>589</v>
      </c>
      <c r="E120" s="6" t="s">
        <v>812</v>
      </c>
      <c r="F120" s="6" t="s">
        <v>227</v>
      </c>
      <c r="G120" t="s">
        <v>143</v>
      </c>
      <c r="H120" s="5">
        <v>4</v>
      </c>
    </row>
    <row r="121" spans="1:8">
      <c r="A121" t="s">
        <v>813</v>
      </c>
      <c r="B121" t="s">
        <v>233</v>
      </c>
      <c r="C121" t="s">
        <v>234</v>
      </c>
      <c r="D121" t="s">
        <v>589</v>
      </c>
      <c r="E121" s="6" t="s">
        <v>573</v>
      </c>
      <c r="F121" s="6" t="s">
        <v>232</v>
      </c>
      <c r="G121" t="s">
        <v>143</v>
      </c>
      <c r="H121" s="5">
        <v>2</v>
      </c>
    </row>
    <row r="122" spans="1:8">
      <c r="A122" t="s">
        <v>814</v>
      </c>
      <c r="B122" t="s">
        <v>233</v>
      </c>
      <c r="C122" t="s">
        <v>234</v>
      </c>
      <c r="D122" t="s">
        <v>589</v>
      </c>
      <c r="E122" s="6" t="s">
        <v>815</v>
      </c>
      <c r="F122" s="6" t="s">
        <v>235</v>
      </c>
      <c r="G122" t="s">
        <v>143</v>
      </c>
      <c r="H122" s="5">
        <v>4</v>
      </c>
    </row>
    <row r="123" spans="1:8">
      <c r="A123" t="s">
        <v>816</v>
      </c>
      <c r="B123" t="s">
        <v>237</v>
      </c>
      <c r="C123" t="s">
        <v>238</v>
      </c>
      <c r="D123" t="s">
        <v>589</v>
      </c>
      <c r="E123" s="6" t="s">
        <v>817</v>
      </c>
      <c r="F123" s="6" t="s">
        <v>236</v>
      </c>
      <c r="G123" t="s">
        <v>143</v>
      </c>
      <c r="H123" s="5">
        <v>4</v>
      </c>
    </row>
    <row r="124" spans="1:8">
      <c r="A124" t="s">
        <v>818</v>
      </c>
      <c r="B124" t="s">
        <v>240</v>
      </c>
      <c r="C124" t="s">
        <v>241</v>
      </c>
      <c r="D124" t="s">
        <v>589</v>
      </c>
      <c r="E124" s="6" t="s">
        <v>819</v>
      </c>
      <c r="F124" s="6" t="s">
        <v>239</v>
      </c>
      <c r="G124" t="s">
        <v>143</v>
      </c>
      <c r="H124" s="5">
        <v>4</v>
      </c>
    </row>
    <row r="125" spans="1:8">
      <c r="A125" t="s">
        <v>820</v>
      </c>
      <c r="B125" t="s">
        <v>162</v>
      </c>
      <c r="C125" t="s">
        <v>163</v>
      </c>
      <c r="D125" t="s">
        <v>716</v>
      </c>
      <c r="E125" s="6" t="s">
        <v>821</v>
      </c>
      <c r="F125" s="6" t="s">
        <v>246</v>
      </c>
      <c r="G125" t="s">
        <v>143</v>
      </c>
      <c r="H125" s="5">
        <v>4</v>
      </c>
    </row>
    <row r="126" spans="1:8">
      <c r="A126" t="s">
        <v>822</v>
      </c>
      <c r="B126" t="s">
        <v>141</v>
      </c>
      <c r="C126" t="s">
        <v>142</v>
      </c>
      <c r="D126" t="s">
        <v>716</v>
      </c>
      <c r="E126" s="6" t="s">
        <v>823</v>
      </c>
      <c r="F126" s="6" t="s">
        <v>248</v>
      </c>
      <c r="G126" t="s">
        <v>143</v>
      </c>
      <c r="H126" s="5">
        <v>4</v>
      </c>
    </row>
    <row r="127" spans="1:8">
      <c r="A127" t="s">
        <v>824</v>
      </c>
      <c r="B127" t="s">
        <v>147</v>
      </c>
      <c r="C127" t="s">
        <v>148</v>
      </c>
      <c r="D127" t="s">
        <v>825</v>
      </c>
      <c r="E127" s="6" t="s">
        <v>826</v>
      </c>
      <c r="F127" s="6" t="s">
        <v>250</v>
      </c>
      <c r="G127" t="s">
        <v>143</v>
      </c>
      <c r="H127" s="5">
        <v>5</v>
      </c>
    </row>
    <row r="128" spans="1:8">
      <c r="A128" t="s">
        <v>827</v>
      </c>
      <c r="B128" t="s">
        <v>147</v>
      </c>
      <c r="C128" t="s">
        <v>148</v>
      </c>
      <c r="D128" t="s">
        <v>716</v>
      </c>
      <c r="E128" s="6" t="s">
        <v>828</v>
      </c>
      <c r="F128" s="6" t="s">
        <v>252</v>
      </c>
      <c r="G128" t="s">
        <v>143</v>
      </c>
      <c r="H128" s="5">
        <v>4</v>
      </c>
    </row>
    <row r="129" spans="1:8">
      <c r="A129" t="s">
        <v>829</v>
      </c>
      <c r="B129" t="s">
        <v>147</v>
      </c>
      <c r="C129" t="s">
        <v>148</v>
      </c>
      <c r="D129" t="s">
        <v>716</v>
      </c>
      <c r="E129" s="6" t="s">
        <v>830</v>
      </c>
      <c r="F129" s="6" t="s">
        <v>254</v>
      </c>
      <c r="G129" t="s">
        <v>143</v>
      </c>
      <c r="H129" s="5">
        <v>4</v>
      </c>
    </row>
    <row r="130" spans="1:8">
      <c r="A130" t="s">
        <v>831</v>
      </c>
      <c r="B130" t="s">
        <v>175</v>
      </c>
      <c r="C130" t="s">
        <v>176</v>
      </c>
      <c r="D130" t="s">
        <v>716</v>
      </c>
      <c r="E130" s="6" t="s">
        <v>832</v>
      </c>
      <c r="F130" s="6" t="s">
        <v>256</v>
      </c>
      <c r="G130" t="s">
        <v>143</v>
      </c>
      <c r="H130" s="5">
        <v>4</v>
      </c>
    </row>
    <row r="131" spans="1:8">
      <c r="A131" t="s">
        <v>833</v>
      </c>
      <c r="B131" t="s">
        <v>175</v>
      </c>
      <c r="C131" t="s">
        <v>176</v>
      </c>
      <c r="D131" t="s">
        <v>716</v>
      </c>
      <c r="E131" s="6" t="s">
        <v>834</v>
      </c>
      <c r="F131" s="6" t="s">
        <v>257</v>
      </c>
      <c r="G131" t="s">
        <v>143</v>
      </c>
      <c r="H131" s="5">
        <v>4</v>
      </c>
    </row>
    <row r="132" spans="1:8">
      <c r="A132" t="s">
        <v>835</v>
      </c>
      <c r="B132" t="s">
        <v>175</v>
      </c>
      <c r="C132" t="s">
        <v>176</v>
      </c>
      <c r="D132" t="s">
        <v>716</v>
      </c>
      <c r="E132" s="6" t="s">
        <v>836</v>
      </c>
      <c r="F132" s="6" t="s">
        <v>258</v>
      </c>
      <c r="G132" t="s">
        <v>143</v>
      </c>
      <c r="H132" s="5">
        <v>5</v>
      </c>
    </row>
    <row r="133" spans="1:8">
      <c r="A133" t="s">
        <v>837</v>
      </c>
      <c r="B133" t="s">
        <v>175</v>
      </c>
      <c r="C133" t="s">
        <v>176</v>
      </c>
      <c r="D133" t="s">
        <v>716</v>
      </c>
      <c r="E133" s="6" t="s">
        <v>838</v>
      </c>
      <c r="F133" s="6" t="s">
        <v>259</v>
      </c>
      <c r="G133" t="s">
        <v>143</v>
      </c>
      <c r="H133" s="5">
        <v>4</v>
      </c>
    </row>
    <row r="134" spans="1:8">
      <c r="A134" t="s">
        <v>839</v>
      </c>
      <c r="B134" t="s">
        <v>175</v>
      </c>
      <c r="C134" t="s">
        <v>176</v>
      </c>
      <c r="D134" t="s">
        <v>716</v>
      </c>
      <c r="E134" s="6" t="s">
        <v>573</v>
      </c>
      <c r="F134" s="6" t="s">
        <v>261</v>
      </c>
      <c r="G134" t="s">
        <v>143</v>
      </c>
      <c r="H134" s="5">
        <v>4</v>
      </c>
    </row>
    <row r="135" spans="1:8">
      <c r="A135" t="s">
        <v>840</v>
      </c>
      <c r="B135" t="s">
        <v>175</v>
      </c>
      <c r="C135" t="s">
        <v>176</v>
      </c>
      <c r="D135" t="s">
        <v>653</v>
      </c>
      <c r="E135" s="6" t="s">
        <v>841</v>
      </c>
      <c r="F135" s="6" t="s">
        <v>262</v>
      </c>
      <c r="G135" t="s">
        <v>143</v>
      </c>
      <c r="H135" s="5">
        <v>4</v>
      </c>
    </row>
    <row r="136" spans="1:8">
      <c r="A136" t="s">
        <v>842</v>
      </c>
      <c r="B136" t="s">
        <v>151</v>
      </c>
      <c r="C136" t="s">
        <v>152</v>
      </c>
      <c r="D136" t="s">
        <v>716</v>
      </c>
      <c r="E136" s="6" t="s">
        <v>843</v>
      </c>
      <c r="F136" s="6" t="s">
        <v>264</v>
      </c>
      <c r="G136" t="s">
        <v>143</v>
      </c>
      <c r="H136" s="5">
        <v>4</v>
      </c>
    </row>
    <row r="137" spans="1:8">
      <c r="A137" t="s">
        <v>844</v>
      </c>
      <c r="B137" t="s">
        <v>141</v>
      </c>
      <c r="C137" t="s">
        <v>142</v>
      </c>
      <c r="D137" t="s">
        <v>589</v>
      </c>
      <c r="E137" s="6" t="s">
        <v>573</v>
      </c>
      <c r="F137" s="6" t="s">
        <v>268</v>
      </c>
      <c r="G137" t="s">
        <v>143</v>
      </c>
      <c r="H137" s="5">
        <v>4</v>
      </c>
    </row>
    <row r="138" spans="1:8">
      <c r="A138" t="s">
        <v>845</v>
      </c>
      <c r="B138" t="s">
        <v>271</v>
      </c>
      <c r="C138" t="s">
        <v>272</v>
      </c>
      <c r="D138" t="s">
        <v>846</v>
      </c>
      <c r="E138" s="6" t="s">
        <v>847</v>
      </c>
      <c r="F138" s="6" t="s">
        <v>270</v>
      </c>
      <c r="G138" t="s">
        <v>143</v>
      </c>
      <c r="H138" s="5">
        <v>4</v>
      </c>
    </row>
    <row r="139" spans="1:8">
      <c r="A139" t="s">
        <v>848</v>
      </c>
      <c r="B139" t="s">
        <v>151</v>
      </c>
      <c r="C139" t="s">
        <v>152</v>
      </c>
      <c r="D139" t="s">
        <v>825</v>
      </c>
      <c r="E139" s="6" t="s">
        <v>849</v>
      </c>
      <c r="F139" s="6" t="s">
        <v>274</v>
      </c>
      <c r="G139" t="s">
        <v>143</v>
      </c>
      <c r="H139" s="5">
        <v>4</v>
      </c>
    </row>
    <row r="140" spans="1:8">
      <c r="A140" t="s">
        <v>850</v>
      </c>
      <c r="B140" t="s">
        <v>141</v>
      </c>
      <c r="C140" t="s">
        <v>142</v>
      </c>
      <c r="D140" t="s">
        <v>851</v>
      </c>
      <c r="E140" s="6" t="s">
        <v>852</v>
      </c>
      <c r="F140" s="6" t="s">
        <v>279</v>
      </c>
      <c r="G140" t="s">
        <v>143</v>
      </c>
      <c r="H140" s="5">
        <v>4</v>
      </c>
    </row>
    <row r="141" spans="1:8">
      <c r="A141" t="s">
        <v>853</v>
      </c>
      <c r="B141" t="s">
        <v>147</v>
      </c>
      <c r="C141" t="s">
        <v>148</v>
      </c>
      <c r="D141" t="s">
        <v>766</v>
      </c>
      <c r="E141" s="6" t="s">
        <v>854</v>
      </c>
      <c r="F141" s="6" t="s">
        <v>280</v>
      </c>
      <c r="G141" t="s">
        <v>143</v>
      </c>
      <c r="H141" s="5">
        <v>4</v>
      </c>
    </row>
    <row r="142" spans="1:8">
      <c r="A142" t="s">
        <v>855</v>
      </c>
      <c r="B142" t="s">
        <v>147</v>
      </c>
      <c r="C142" t="s">
        <v>148</v>
      </c>
      <c r="D142" t="s">
        <v>856</v>
      </c>
      <c r="E142" s="6" t="s">
        <v>857</v>
      </c>
      <c r="F142" s="6" t="s">
        <v>282</v>
      </c>
      <c r="G142" t="s">
        <v>143</v>
      </c>
      <c r="H142" s="5">
        <v>4</v>
      </c>
    </row>
    <row r="143" spans="1:8">
      <c r="A143" t="s">
        <v>858</v>
      </c>
      <c r="B143" t="s">
        <v>287</v>
      </c>
      <c r="C143" t="s">
        <v>288</v>
      </c>
      <c r="D143" t="s">
        <v>859</v>
      </c>
      <c r="E143" s="6" t="s">
        <v>860</v>
      </c>
      <c r="F143" s="6" t="s">
        <v>458</v>
      </c>
      <c r="G143" t="s">
        <v>320</v>
      </c>
      <c r="H143" s="5">
        <v>4</v>
      </c>
    </row>
    <row r="144" spans="1:8">
      <c r="A144" t="s">
        <v>861</v>
      </c>
      <c r="B144" t="s">
        <v>287</v>
      </c>
      <c r="C144" t="s">
        <v>288</v>
      </c>
      <c r="D144" t="s">
        <v>862</v>
      </c>
      <c r="E144" s="6" t="s">
        <v>863</v>
      </c>
      <c r="F144" s="6" t="s">
        <v>459</v>
      </c>
      <c r="G144" t="s">
        <v>320</v>
      </c>
      <c r="H144" s="5">
        <v>5</v>
      </c>
    </row>
    <row r="145" spans="1:8">
      <c r="A145" t="s">
        <v>864</v>
      </c>
      <c r="B145" t="s">
        <v>293</v>
      </c>
      <c r="C145" t="s">
        <v>294</v>
      </c>
      <c r="D145" t="s">
        <v>640</v>
      </c>
      <c r="E145" s="6" t="s">
        <v>865</v>
      </c>
      <c r="F145" s="6" t="s">
        <v>461</v>
      </c>
      <c r="G145" t="s">
        <v>320</v>
      </c>
      <c r="H145" s="5">
        <v>3</v>
      </c>
    </row>
    <row r="146" spans="1:8">
      <c r="A146" t="s">
        <v>866</v>
      </c>
      <c r="B146" t="s">
        <v>228</v>
      </c>
      <c r="C146" t="s">
        <v>229</v>
      </c>
      <c r="D146" t="s">
        <v>589</v>
      </c>
      <c r="E146" s="6" t="s">
        <v>573</v>
      </c>
      <c r="F146" s="6" t="s">
        <v>463</v>
      </c>
      <c r="G146" t="s">
        <v>320</v>
      </c>
      <c r="H146" s="5">
        <v>4</v>
      </c>
    </row>
    <row r="147" spans="1:8">
      <c r="A147" t="s">
        <v>867</v>
      </c>
      <c r="B147" t="s">
        <v>228</v>
      </c>
      <c r="C147" t="s">
        <v>229</v>
      </c>
      <c r="D147" t="s">
        <v>589</v>
      </c>
      <c r="E147" s="6" t="s">
        <v>868</v>
      </c>
      <c r="F147" s="6" t="s">
        <v>464</v>
      </c>
      <c r="G147" t="s">
        <v>320</v>
      </c>
      <c r="H147" s="5">
        <v>4</v>
      </c>
    </row>
    <row r="148" spans="1:8">
      <c r="A148" t="s">
        <v>869</v>
      </c>
      <c r="B148" t="s">
        <v>228</v>
      </c>
      <c r="C148" t="s">
        <v>229</v>
      </c>
      <c r="D148" t="s">
        <v>870</v>
      </c>
      <c r="E148" s="6" t="s">
        <v>871</v>
      </c>
      <c r="F148" s="6" t="s">
        <v>466</v>
      </c>
      <c r="G148" t="s">
        <v>320</v>
      </c>
      <c r="H148" s="5">
        <v>4</v>
      </c>
    </row>
    <row r="149" spans="1:8">
      <c r="A149" t="s">
        <v>872</v>
      </c>
      <c r="B149" t="s">
        <v>233</v>
      </c>
      <c r="C149" t="s">
        <v>234</v>
      </c>
      <c r="D149" t="s">
        <v>787</v>
      </c>
      <c r="E149" s="6" t="s">
        <v>873</v>
      </c>
      <c r="F149" s="6" t="s">
        <v>468</v>
      </c>
      <c r="G149" t="s">
        <v>320</v>
      </c>
      <c r="H149" s="5">
        <v>4</v>
      </c>
    </row>
    <row r="150" spans="1:8">
      <c r="A150" t="s">
        <v>874</v>
      </c>
      <c r="B150" t="s">
        <v>240</v>
      </c>
      <c r="C150" t="s">
        <v>241</v>
      </c>
      <c r="D150" t="s">
        <v>675</v>
      </c>
      <c r="E150" s="6" t="s">
        <v>875</v>
      </c>
      <c r="F150" s="6" t="s">
        <v>469</v>
      </c>
      <c r="G150" t="s">
        <v>320</v>
      </c>
      <c r="H150" s="5">
        <v>5</v>
      </c>
    </row>
    <row r="151" spans="1:8">
      <c r="A151" t="s">
        <v>876</v>
      </c>
      <c r="B151" t="s">
        <v>240</v>
      </c>
      <c r="C151" t="s">
        <v>241</v>
      </c>
      <c r="D151" t="s">
        <v>856</v>
      </c>
      <c r="E151" s="6" t="s">
        <v>877</v>
      </c>
      <c r="F151" s="6" t="s">
        <v>470</v>
      </c>
      <c r="G151" t="s">
        <v>320</v>
      </c>
      <c r="H151" s="5">
        <v>4</v>
      </c>
    </row>
    <row r="152" spans="1:8">
      <c r="A152" t="s">
        <v>878</v>
      </c>
      <c r="B152" t="s">
        <v>287</v>
      </c>
      <c r="C152" t="s">
        <v>288</v>
      </c>
      <c r="D152" t="s">
        <v>859</v>
      </c>
      <c r="E152" s="6" t="s">
        <v>879</v>
      </c>
      <c r="F152" s="6" t="s">
        <v>286</v>
      </c>
      <c r="G152" t="s">
        <v>289</v>
      </c>
      <c r="H152" s="5">
        <v>2</v>
      </c>
    </row>
    <row r="153" spans="1:8">
      <c r="A153" t="s">
        <v>880</v>
      </c>
      <c r="B153" t="s">
        <v>141</v>
      </c>
      <c r="C153" t="s">
        <v>142</v>
      </c>
      <c r="D153" t="s">
        <v>589</v>
      </c>
      <c r="E153" s="6" t="s">
        <v>881</v>
      </c>
      <c r="F153" s="6" t="s">
        <v>290</v>
      </c>
      <c r="G153" t="s">
        <v>289</v>
      </c>
      <c r="H153" s="5">
        <v>3</v>
      </c>
    </row>
    <row r="154" spans="1:8">
      <c r="A154" t="s">
        <v>882</v>
      </c>
      <c r="B154" t="s">
        <v>293</v>
      </c>
      <c r="C154" t="s">
        <v>294</v>
      </c>
      <c r="D154" t="s">
        <v>589</v>
      </c>
      <c r="E154" s="6" t="s">
        <v>883</v>
      </c>
      <c r="F154" s="6" t="s">
        <v>292</v>
      </c>
      <c r="G154" t="s">
        <v>295</v>
      </c>
      <c r="H154" s="5">
        <v>3</v>
      </c>
    </row>
    <row r="155" spans="1:8">
      <c r="A155" t="s">
        <v>884</v>
      </c>
      <c r="B155" t="s">
        <v>293</v>
      </c>
      <c r="C155" t="s">
        <v>294</v>
      </c>
      <c r="D155" t="s">
        <v>589</v>
      </c>
      <c r="E155" s="6" t="s">
        <v>560</v>
      </c>
      <c r="F155" s="6" t="s">
        <v>297</v>
      </c>
      <c r="G155" t="s">
        <v>295</v>
      </c>
      <c r="H155" s="5">
        <v>3</v>
      </c>
    </row>
    <row r="156" spans="1:8">
      <c r="A156" t="s">
        <v>885</v>
      </c>
      <c r="B156" t="s">
        <v>271</v>
      </c>
      <c r="C156" t="s">
        <v>272</v>
      </c>
      <c r="D156" t="s">
        <v>589</v>
      </c>
      <c r="E156" s="6" t="s">
        <v>886</v>
      </c>
      <c r="F156" s="6" t="s">
        <v>299</v>
      </c>
      <c r="G156" t="s">
        <v>295</v>
      </c>
      <c r="H156" s="5">
        <v>3</v>
      </c>
    </row>
    <row r="157" spans="1:8">
      <c r="A157" t="s">
        <v>887</v>
      </c>
      <c r="B157" t="s">
        <v>175</v>
      </c>
      <c r="C157" t="s">
        <v>176</v>
      </c>
      <c r="D157" t="s">
        <v>589</v>
      </c>
      <c r="E157" s="6" t="s">
        <v>888</v>
      </c>
      <c r="F157" s="6" t="s">
        <v>300</v>
      </c>
      <c r="G157" t="s">
        <v>289</v>
      </c>
      <c r="H157" s="5">
        <v>3</v>
      </c>
    </row>
    <row r="158" spans="1:8">
      <c r="A158" t="s">
        <v>889</v>
      </c>
      <c r="B158" t="s">
        <v>179</v>
      </c>
      <c r="C158" t="s">
        <v>180</v>
      </c>
      <c r="D158" t="s">
        <v>716</v>
      </c>
      <c r="E158" s="6" t="s">
        <v>890</v>
      </c>
      <c r="F158" s="6" t="s">
        <v>302</v>
      </c>
      <c r="G158" t="s">
        <v>295</v>
      </c>
      <c r="H158" s="5">
        <v>3</v>
      </c>
    </row>
    <row r="159" spans="1:8">
      <c r="A159" t="s">
        <v>891</v>
      </c>
      <c r="B159" t="s">
        <v>228</v>
      </c>
      <c r="C159" t="s">
        <v>229</v>
      </c>
      <c r="D159" t="s">
        <v>589</v>
      </c>
      <c r="E159" s="6" t="s">
        <v>892</v>
      </c>
      <c r="F159" s="6" t="s">
        <v>303</v>
      </c>
      <c r="G159" t="s">
        <v>289</v>
      </c>
      <c r="H159" s="5">
        <v>3</v>
      </c>
    </row>
    <row r="160" spans="1:8">
      <c r="A160" t="s">
        <v>893</v>
      </c>
      <c r="B160" t="s">
        <v>240</v>
      </c>
      <c r="C160" t="s">
        <v>241</v>
      </c>
      <c r="D160" t="s">
        <v>589</v>
      </c>
      <c r="E160" s="6" t="s">
        <v>894</v>
      </c>
      <c r="F160" s="6" t="s">
        <v>305</v>
      </c>
      <c r="G160" t="s">
        <v>295</v>
      </c>
      <c r="H160" s="5">
        <v>3</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Executive Summary</vt:lpstr>
      <vt:lpstr>Research Question Coverage</vt:lpstr>
      <vt:lpstr>Win Drivers Section</vt:lpstr>
      <vt:lpstr>Loss Factors Section</vt:lpstr>
      <vt:lpstr>Competitive Intelligence</vt:lpstr>
      <vt:lpstr>Implementation Insights</vt:lpstr>
      <vt:lpstr>Pricing Analysis</vt:lpstr>
      <vt:lpstr>Section Planning</vt:lpstr>
      <vt:lpstr>📋 Raw Data</vt:lpstr>
      <vt:lpstr>🔄 Cross-Section Themes</vt:lpstr>
      <vt:lpstr>Report Builder</vt:lpstr>
      <vt:lpstr>Report Outline Generator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2025-08-07T20:15:11Z</dcterms:created>
  <dcterms:modified xsi:type="dcterms:W3CDTF">2025-08-07T20:15:11Z</dcterms:modified>
</cp:coreProperties>
</file>