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107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C9" i="1"/>
  <c r="B8" i="1"/>
  <c r="C8" i="1"/>
  <c r="D8" i="1"/>
  <c r="B9" i="1"/>
  <c r="D9" i="1"/>
  <c r="D7" i="1"/>
  <c r="C7" i="1"/>
  <c r="B7" i="1"/>
  <c r="K28" i="1"/>
  <c r="L28" i="1" s="1"/>
  <c r="K29" i="1"/>
  <c r="L29" i="1" s="1"/>
  <c r="L6" i="1"/>
  <c r="L14" i="1"/>
  <c r="L25" i="1"/>
  <c r="K25" i="1"/>
  <c r="K26" i="1"/>
  <c r="L26" i="1" s="1"/>
  <c r="K27" i="1"/>
  <c r="K20" i="1"/>
  <c r="L20" i="1" s="1"/>
  <c r="K21" i="1"/>
  <c r="L21" i="1" s="1"/>
  <c r="K3" i="1"/>
  <c r="L3" i="1" s="1"/>
  <c r="K4" i="1"/>
  <c r="L4" i="1" s="1"/>
  <c r="K5" i="1"/>
  <c r="L5" i="1" s="1"/>
  <c r="K6" i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K15" i="1"/>
  <c r="L15" i="1" s="1"/>
  <c r="K16" i="1"/>
  <c r="L16" i="1" s="1"/>
  <c r="K17" i="1"/>
  <c r="L17" i="1" s="1"/>
  <c r="K18" i="1"/>
  <c r="L18" i="1" s="1"/>
  <c r="K19" i="1"/>
  <c r="L19" i="1" s="1"/>
  <c r="K22" i="1"/>
  <c r="L22" i="1" s="1"/>
  <c r="K23" i="1"/>
  <c r="L23" i="1" s="1"/>
  <c r="K24" i="1"/>
  <c r="L24" i="1" s="1"/>
  <c r="K2" i="1"/>
  <c r="L2" i="1" s="1"/>
  <c r="M2" i="1" l="1"/>
</calcChain>
</file>

<file path=xl/sharedStrings.xml><?xml version="1.0" encoding="utf-8"?>
<sst xmlns="http://schemas.openxmlformats.org/spreadsheetml/2006/main" count="34" uniqueCount="32">
  <si>
    <t>Distance (in)</t>
  </si>
  <si>
    <t>Front Sensor (val)</t>
  </si>
  <si>
    <t>startdigit:</t>
  </si>
  <si>
    <t>length:</t>
  </si>
  <si>
    <t>Right Sensor (val)</t>
  </si>
  <si>
    <t>Left Sensor (val)</t>
  </si>
  <si>
    <t>$SEN,ULT,8,8,286,717,62,7*</t>
  </si>
  <si>
    <t>$SEN,ULT,8,8,275,687,59,8*</t>
  </si>
  <si>
    <t>$SEN,ULT,8,8,283,715,61,8*</t>
  </si>
  <si>
    <t>$SEN,ULT,7,7,274,690,59,8*</t>
  </si>
  <si>
    <t>$SEN,ULT,9,8,275,699,60,1*</t>
  </si>
  <si>
    <t>$SEN,ULT,7,8,274,683,60,7*</t>
  </si>
  <si>
    <t>$SEN,ULT,8,8,274,691,60,8*</t>
  </si>
  <si>
    <t>$SEN,ULT,7,7,277,687,59,7*</t>
  </si>
  <si>
    <t>$SEN,ULT,7,7,289,691,60,7*</t>
  </si>
  <si>
    <t>$SEN,ULT,7,8,274,686,60,8*</t>
  </si>
  <si>
    <t>$SEN,ULT,8,8,275,686,59,8*</t>
  </si>
  <si>
    <t>$SEN,ULT,7,8,274,687,60,7*</t>
  </si>
  <si>
    <t>$SEN,ULT,8,8,273,689,60,8*</t>
  </si>
  <si>
    <t>$SEN,ULT,8,8,274,685,60,7*</t>
  </si>
  <si>
    <t>$SEN,ULT,8,8,273,687,60,8*</t>
  </si>
  <si>
    <t>$SEN,ULT,7,7,272,698,60,8*</t>
  </si>
  <si>
    <t>$SEN,ULT,8,8,273,686,60,8*</t>
  </si>
  <si>
    <t>$SEN,ULT,7,7,273,690,59,8*</t>
  </si>
  <si>
    <t>$SEN,ULT,8,8,275,687,60,8*</t>
  </si>
  <si>
    <t>$SEN,ULT,7,7,273,694,60,7*</t>
  </si>
  <si>
    <t>$SEN,ULT,7,8,276,690,59,8*</t>
  </si>
  <si>
    <t>$SEN,ULT,8,8,276,692,60,7*</t>
  </si>
  <si>
    <t>$SEN,ULT,8,8,281,688,59,8*</t>
  </si>
  <si>
    <t>$SEN,ULT,8,8,546,696,61,8*</t>
  </si>
  <si>
    <t>$SEN,ULT,7,8,275,688,60,7*</t>
  </si>
  <si>
    <t>$SEN,ULT,8,8,274,690,60,8*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</si>
</sst>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B13" sqref="B13"/>
    </sheetView>
  </sheetViews>
  <sheetFormatPr defaultRowHeight="15" x14ac:dyDescent="0.25"/>
  <cols>
    <col min="1" max="1" width="12.7109375" bestFit="1" customWidth="1"/>
    <col min="2" max="3" width="17.28515625" bestFit="1" customWidth="1"/>
    <col min="4" max="4" width="15.85546875" bestFit="1" customWidth="1"/>
    <col min="9" max="9" width="26.140625" bestFit="1" customWidth="1"/>
  </cols>
  <sheetData>
    <row r="1" spans="1:17" s="1" customFormat="1" x14ac:dyDescent="0.25">
      <c r="A1" s="1" t="s">
        <v>0</v>
      </c>
      <c r="B1" s="1" t="s">
        <v>1</v>
      </c>
      <c r="C1" s="1" t="s">
        <v>4</v>
      </c>
      <c r="D1" s="1" t="s">
        <v>5</v>
      </c>
    </row>
    <row r="2" spans="1:17" x14ac:dyDescent="0.25">
      <c r="A2">
        <v>33</v>
      </c>
      <c r="B2">
        <v>266.93299999999999</v>
      </c>
      <c r="C2">
        <v>269.89999999999998</v>
      </c>
      <c r="D2">
        <v>275.7</v>
      </c>
      <c r="I2" t="s">
        <v>6</v>
      </c>
      <c r="K2" t="str">
        <f>LEFT(RIGHT(I2,Q$2),Q$3)</f>
        <v>286</v>
      </c>
      <c r="L2">
        <f>VALUE(K2)</f>
        <v>286</v>
      </c>
      <c r="M2">
        <f>AVERAGEA(L2:L29)</f>
        <v>275.77777777777777</v>
      </c>
      <c r="P2" t="s">
        <v>2</v>
      </c>
      <c r="Q2">
        <v>13</v>
      </c>
    </row>
    <row r="3" spans="1:17" x14ac:dyDescent="0.25">
      <c r="A3">
        <v>17.5</v>
      </c>
      <c r="B3">
        <v>146.93</v>
      </c>
      <c r="C3">
        <v>147.1</v>
      </c>
      <c r="D3">
        <v>153.5</v>
      </c>
      <c r="I3" t="s">
        <v>7</v>
      </c>
      <c r="K3" t="str">
        <f t="shared" ref="K3:K29" si="0">LEFT(RIGHT(I3,Q$2),Q$3)</f>
        <v>275</v>
      </c>
      <c r="L3">
        <f t="shared" ref="L3:L29" si="1">VALUE(K3)</f>
        <v>275</v>
      </c>
      <c r="P3" t="s">
        <v>3</v>
      </c>
      <c r="Q3">
        <v>3</v>
      </c>
    </row>
    <row r="4" spans="1:17" x14ac:dyDescent="0.25">
      <c r="A4">
        <v>9</v>
      </c>
      <c r="B4">
        <v>91.4</v>
      </c>
      <c r="C4">
        <v>122.2</v>
      </c>
      <c r="D4">
        <v>101.08</v>
      </c>
      <c r="I4" t="s">
        <v>8</v>
      </c>
      <c r="K4" t="str">
        <f t="shared" si="0"/>
        <v>283</v>
      </c>
      <c r="L4">
        <f t="shared" si="1"/>
        <v>283</v>
      </c>
    </row>
    <row r="5" spans="1:17" x14ac:dyDescent="0.25">
      <c r="I5" t="s">
        <v>9</v>
      </c>
      <c r="K5" t="str">
        <f t="shared" si="0"/>
        <v>274</v>
      </c>
      <c r="L5">
        <f t="shared" si="1"/>
        <v>274</v>
      </c>
    </row>
    <row r="6" spans="1:17" x14ac:dyDescent="0.25">
      <c r="I6" t="s">
        <v>10</v>
      </c>
      <c r="K6" t="str">
        <f t="shared" si="0"/>
        <v>275</v>
      </c>
      <c r="L6">
        <f t="shared" si="1"/>
        <v>275</v>
      </c>
    </row>
    <row r="7" spans="1:17" x14ac:dyDescent="0.25">
      <c r="B7">
        <f>B2/$A2</f>
        <v>8.0888787878787873</v>
      </c>
      <c r="C7">
        <f>C2/$A2</f>
        <v>8.1787878787878778</v>
      </c>
      <c r="D7">
        <f>D2/$A2</f>
        <v>8.3545454545454536</v>
      </c>
      <c r="I7" t="s">
        <v>11</v>
      </c>
      <c r="K7" t="str">
        <f t="shared" si="0"/>
        <v>274</v>
      </c>
      <c r="L7">
        <f t="shared" si="1"/>
        <v>274</v>
      </c>
    </row>
    <row r="8" spans="1:17" x14ac:dyDescent="0.25">
      <c r="B8">
        <f t="shared" ref="B8:D8" si="2">B3/$A3</f>
        <v>8.3960000000000008</v>
      </c>
      <c r="C8">
        <f t="shared" si="2"/>
        <v>8.4057142857142857</v>
      </c>
      <c r="D8">
        <f t="shared" si="2"/>
        <v>8.7714285714285722</v>
      </c>
      <c r="I8" t="s">
        <v>12</v>
      </c>
      <c r="K8" t="str">
        <f t="shared" si="0"/>
        <v>274</v>
      </c>
      <c r="L8">
        <f t="shared" si="1"/>
        <v>274</v>
      </c>
    </row>
    <row r="9" spans="1:17" x14ac:dyDescent="0.25">
      <c r="B9">
        <f t="shared" ref="B9:D9" si="3">B4/$A4</f>
        <v>10.155555555555557</v>
      </c>
      <c r="C9">
        <f>C4/$A4</f>
        <v>13.577777777777778</v>
      </c>
      <c r="D9">
        <f t="shared" si="3"/>
        <v>11.231111111111112</v>
      </c>
      <c r="I9" t="s">
        <v>13</v>
      </c>
      <c r="K9" t="str">
        <f t="shared" si="0"/>
        <v>277</v>
      </c>
      <c r="L9">
        <f t="shared" si="1"/>
        <v>277</v>
      </c>
    </row>
    <row r="10" spans="1:17" x14ac:dyDescent="0.25">
      <c r="I10" t="s">
        <v>14</v>
      </c>
      <c r="K10" t="str">
        <f t="shared" si="0"/>
        <v>289</v>
      </c>
      <c r="L10">
        <f t="shared" si="1"/>
        <v>289</v>
      </c>
    </row>
    <row r="11" spans="1:17" x14ac:dyDescent="0.25">
      <c r="I11" t="s">
        <v>15</v>
      </c>
      <c r="K11" t="str">
        <f t="shared" si="0"/>
        <v>274</v>
      </c>
      <c r="L11">
        <f t="shared" si="1"/>
        <v>274</v>
      </c>
    </row>
    <row r="12" spans="1:17" x14ac:dyDescent="0.25">
      <c r="B12">
        <f>AVERAGE(B7:D9)</f>
        <v>9.4621999358666002</v>
      </c>
      <c r="I12" t="s">
        <v>16</v>
      </c>
      <c r="K12" t="str">
        <f t="shared" si="0"/>
        <v>275</v>
      </c>
      <c r="L12">
        <f t="shared" si="1"/>
        <v>275</v>
      </c>
    </row>
    <row r="13" spans="1:17" x14ac:dyDescent="0.25">
      <c r="I13" t="s">
        <v>17</v>
      </c>
      <c r="K13" t="str">
        <f t="shared" si="0"/>
        <v>274</v>
      </c>
      <c r="L13">
        <f t="shared" si="1"/>
        <v>274</v>
      </c>
    </row>
    <row r="14" spans="1:17" x14ac:dyDescent="0.25">
      <c r="I14" t="s">
        <v>18</v>
      </c>
      <c r="K14" t="str">
        <f t="shared" si="0"/>
        <v>273</v>
      </c>
      <c r="L14">
        <f t="shared" si="1"/>
        <v>273</v>
      </c>
    </row>
    <row r="15" spans="1:17" x14ac:dyDescent="0.25">
      <c r="I15" t="s">
        <v>7</v>
      </c>
      <c r="K15" t="str">
        <f t="shared" si="0"/>
        <v>275</v>
      </c>
      <c r="L15">
        <f t="shared" si="1"/>
        <v>275</v>
      </c>
    </row>
    <row r="16" spans="1:17" x14ac:dyDescent="0.25">
      <c r="I16" t="s">
        <v>19</v>
      </c>
      <c r="K16" t="str">
        <f t="shared" si="0"/>
        <v>274</v>
      </c>
      <c r="L16">
        <f t="shared" si="1"/>
        <v>274</v>
      </c>
    </row>
    <row r="17" spans="9:12" x14ac:dyDescent="0.25">
      <c r="I17" t="s">
        <v>20</v>
      </c>
      <c r="K17" t="str">
        <f t="shared" si="0"/>
        <v>273</v>
      </c>
      <c r="L17">
        <f t="shared" si="1"/>
        <v>273</v>
      </c>
    </row>
    <row r="18" spans="9:12" x14ac:dyDescent="0.25">
      <c r="I18" t="s">
        <v>21</v>
      </c>
      <c r="K18" t="str">
        <f t="shared" si="0"/>
        <v>272</v>
      </c>
      <c r="L18">
        <f t="shared" si="1"/>
        <v>272</v>
      </c>
    </row>
    <row r="19" spans="9:12" x14ac:dyDescent="0.25">
      <c r="I19" t="s">
        <v>22</v>
      </c>
      <c r="K19" t="str">
        <f t="shared" si="0"/>
        <v>273</v>
      </c>
      <c r="L19">
        <f t="shared" si="1"/>
        <v>273</v>
      </c>
    </row>
    <row r="20" spans="9:12" x14ac:dyDescent="0.25">
      <c r="I20" t="s">
        <v>23</v>
      </c>
      <c r="K20" t="str">
        <f t="shared" si="0"/>
        <v>273</v>
      </c>
      <c r="L20">
        <f t="shared" si="1"/>
        <v>273</v>
      </c>
    </row>
    <row r="21" spans="9:12" x14ac:dyDescent="0.25">
      <c r="I21" t="s">
        <v>24</v>
      </c>
      <c r="K21" t="str">
        <f t="shared" si="0"/>
        <v>275</v>
      </c>
      <c r="L21">
        <f t="shared" si="1"/>
        <v>275</v>
      </c>
    </row>
    <row r="22" spans="9:12" x14ac:dyDescent="0.25">
      <c r="I22" t="s">
        <v>25</v>
      </c>
      <c r="K22" t="str">
        <f t="shared" si="0"/>
        <v>273</v>
      </c>
      <c r="L22">
        <f t="shared" si="1"/>
        <v>273</v>
      </c>
    </row>
    <row r="23" spans="9:12" x14ac:dyDescent="0.25">
      <c r="I23" t="s">
        <v>20</v>
      </c>
      <c r="K23" t="str">
        <f t="shared" si="0"/>
        <v>273</v>
      </c>
      <c r="L23">
        <f t="shared" si="1"/>
        <v>273</v>
      </c>
    </row>
    <row r="24" spans="9:12" x14ac:dyDescent="0.25">
      <c r="I24" t="s">
        <v>26</v>
      </c>
      <c r="K24" t="str">
        <f t="shared" si="0"/>
        <v>276</v>
      </c>
      <c r="L24">
        <f t="shared" si="1"/>
        <v>276</v>
      </c>
    </row>
    <row r="25" spans="9:12" x14ac:dyDescent="0.25">
      <c r="I25" t="s">
        <v>27</v>
      </c>
      <c r="K25" t="str">
        <f t="shared" si="0"/>
        <v>276</v>
      </c>
      <c r="L25">
        <f t="shared" si="1"/>
        <v>276</v>
      </c>
    </row>
    <row r="26" spans="9:12" x14ac:dyDescent="0.25">
      <c r="I26" t="s">
        <v>28</v>
      </c>
      <c r="K26" t="str">
        <f t="shared" si="0"/>
        <v>281</v>
      </c>
      <c r="L26">
        <f t="shared" si="1"/>
        <v>281</v>
      </c>
    </row>
    <row r="27" spans="9:12" x14ac:dyDescent="0.25">
      <c r="I27" t="s">
        <v>29</v>
      </c>
      <c r="K27" t="str">
        <f t="shared" si="0"/>
        <v>546</v>
      </c>
    </row>
    <row r="28" spans="9:12" x14ac:dyDescent="0.25">
      <c r="I28" t="s">
        <v>30</v>
      </c>
      <c r="K28" t="str">
        <f t="shared" si="0"/>
        <v>275</v>
      </c>
      <c r="L28">
        <f t="shared" si="1"/>
        <v>275</v>
      </c>
    </row>
    <row r="29" spans="9:12" x14ac:dyDescent="0.25">
      <c r="I29" t="s">
        <v>31</v>
      </c>
      <c r="K29" t="str">
        <f t="shared" si="0"/>
        <v>274</v>
      </c>
      <c r="L29">
        <f t="shared" si="1"/>
        <v>274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davidgitz</dc:creator>
  <cp:lastModifiedBy>davidgitz</cp:lastModifiedBy>
  <dcterms:created xsi:type="dcterms:W3CDTF">2013-12-17T17:29:47Z</dcterms:created>
  <dcterms:modified xsi:type="dcterms:W3CDTF">2013-12-17T18:42:20Z</dcterms:modified>
</cp:coreProperties>
</file>