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4F870ECB-DC54-4084-9EDC-C941B3100780}" xr6:coauthVersionLast="45" xr6:coauthVersionMax="45" xr10:uidLastSave="{00000000-0000-0000-0000-000000000000}"/>
  <bookViews>
    <workbookView xWindow="-110" yWindow="-110" windowWidth="19420" windowHeight="104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11" l="1"/>
  <c r="H7" i="11"/>
  <c r="H36" i="11" l="1"/>
  <c r="H35" i="11"/>
  <c r="H34" i="11"/>
  <c r="H33" i="11"/>
  <c r="H31" i="11"/>
  <c r="H26" i="11"/>
  <c r="H18" i="11"/>
  <c r="H8" i="11"/>
  <c r="H27" i="11" l="1"/>
  <c r="H28" i="11"/>
  <c r="H9" i="11"/>
  <c r="H32" i="11" l="1"/>
  <c r="H30" i="11"/>
  <c r="H12" i="11"/>
  <c r="H19" i="11"/>
  <c r="H17" i="11"/>
  <c r="H29" i="11" l="1"/>
  <c r="H23" i="11"/>
  <c r="H15" i="11"/>
  <c r="H25" i="11" l="1"/>
  <c r="H22" i="11"/>
</calcChain>
</file>

<file path=xl/sharedStrings.xml><?xml version="1.0" encoding="utf-8"?>
<sst xmlns="http://schemas.openxmlformats.org/spreadsheetml/2006/main" count="219" uniqueCount="88">
  <si>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</si>
  <si>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 xml:space="preserve">Projektplan-Entwicklungsprojekt </t>
  </si>
  <si>
    <t>Geben Sie den Firmennamen in Zelle B2 ein.</t>
  </si>
  <si>
    <t>David Grimmeisen</t>
  </si>
  <si>
    <t>Geben Sie den Namen des Projektleiters in Zelle B3 ein. Geben Sie das Startdatum für das Projekt in Zelle E3 ein. Start des Projekts: Die Bezeichnung steht in Zelle C3.</t>
  </si>
  <si>
    <t>Meriam Hachicha</t>
  </si>
  <si>
    <t>Projektanfang:</t>
  </si>
  <si>
    <t>02.11.2020</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</si>
  <si>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</si>
  <si>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</si>
  <si>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</si>
  <si>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</si>
  <si>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</si>
  <si>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</si>
  <si>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</si>
  <si>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</si>
  <si>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</si>
  <si>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</si>
  <si>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Mo</t>
  </si>
  <si>
    <t>Di</t>
  </si>
  <si>
    <t>Mi</t>
  </si>
  <si>
    <t>Do</t>
  </si>
  <si>
    <t>Fr</t>
  </si>
  <si>
    <t>Sa</t>
  </si>
  <si>
    <t>So</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</si>
  <si>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</si>
  <si>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</si>
  <si>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Audit 1 am 30.11.2020</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</si>
  <si>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</si>
  <si>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Problemstellung und Herleitung der Zielsetzung</t>
  </si>
  <si>
    <t>David, Meriam</t>
  </si>
  <si>
    <t>05.11.2020</t>
  </si>
  <si>
    <t>10.11.2020</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</si>
  <si>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</si>
  <si>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Projektplan</t>
  </si>
  <si>
    <t>15.11.2020</t>
  </si>
  <si>
    <t>Alleinstellungsmerkmale</t>
  </si>
  <si>
    <t>11.11.2020</t>
  </si>
  <si>
    <t>14.11.2020</t>
  </si>
  <si>
    <t>Zielsetzungen sowie Begründung des Vorgehens zur Erreichung dieser</t>
  </si>
  <si>
    <t>17.11.2020</t>
  </si>
  <si>
    <t>18.11.2020</t>
  </si>
  <si>
    <t>Domänenmodell</t>
  </si>
  <si>
    <t>19.11.2020</t>
  </si>
  <si>
    <t>Zielhierarchie</t>
  </si>
  <si>
    <t>20.11.2020</t>
  </si>
  <si>
    <t>ggf. erste Modellierungen und Modellierungsbegründungen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</si>
  <si>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</si>
  <si>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Spezifikation des ersten technischen/architekturellen (PoC)</t>
  </si>
  <si>
    <t>23.11.2020</t>
  </si>
  <si>
    <t>27.11.2020</t>
  </si>
  <si>
    <t>Deliverables für den 2. Audit (Projektplan)</t>
  </si>
  <si>
    <t>26.11.2020</t>
  </si>
  <si>
    <t>28.11.2020</t>
  </si>
  <si>
    <t>Audit 2</t>
  </si>
  <si>
    <t>Titelblock für Beispielphase</t>
  </si>
  <si>
    <t>Audit 3</t>
  </si>
  <si>
    <t>Audit 4</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</si>
  <si>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</si>
  <si>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</si>
  <si>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</si>
  <si>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</si>
  <si>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</si>
  <si>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</si>
  <si>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</si>
  <si>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</si>
  <si>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</si>
  <si>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</si>
  <si>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</si>
  <si>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</si>
  <si>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</si>
  <si>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</si>
  <si>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</si>
  <si>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</si>
  <si>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Weiterentwicklung der Projektrisiken wie z.B. Dateschutz und Privatsphäre</t>
  </si>
  <si>
    <t>Begründung der Auswahl der PoCs, Projektrisiken</t>
  </si>
  <si>
    <t>Deliverables für den 3. Audit (Projektplan)</t>
  </si>
  <si>
    <t xml:space="preserve">Erster vertikaler Rapid Prototype </t>
  </si>
  <si>
    <t>Durchgeführte PoCs</t>
  </si>
  <si>
    <t>Modellierung der Anwendungslogik</t>
  </si>
  <si>
    <t>Deliverables für den 4. Audit (Projektplan)</t>
  </si>
  <si>
    <t>PoC Spezifikation</t>
  </si>
  <si>
    <t>Lösungsansätze Projektrisiken</t>
  </si>
  <si>
    <t>Mockup</t>
  </si>
  <si>
    <t>Empirische Forschung (Online Umfrage)</t>
  </si>
  <si>
    <t>Darstellung der Implementierung der modellierten Konzepte anhand der Demonstration des funkt. Prototypes</t>
  </si>
  <si>
    <t>Codeinspektion des funktionalen Prototypes anhand des Repositories</t>
  </si>
  <si>
    <t>Fazit und kritisch reflektiertes Prozessassessment des gesamten Projektes anhand ursprünglicher Zielsetzung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</si>
</sst>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 numFmtId="172" formatCode="d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B4C6E7"/>
        <bgColor indexed="64"/>
      </patternFill>
    </fill>
    <fill>
      <patternFill patternType="solid">
        <fgColor rgb="FFBFBFBF"/>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45" borderId="9" xfId="0" applyFill="1" applyBorder="1" applyAlignment="1">
      <alignment vertical="center"/>
    </xf>
    <xf numFmtId="0" fontId="0" fillId="45" borderId="9" xfId="0" applyFill="1" applyBorder="1" applyAlignment="1">
      <alignment horizontal="right" vertical="center"/>
    </xf>
    <xf numFmtId="0" fontId="9" fillId="3" borderId="2" xfId="12" applyFill="1" applyAlignment="1">
      <alignment horizontal="left" vertical="center" wrapText="1" indent="2"/>
    </xf>
    <xf numFmtId="0" fontId="0" fillId="46" borderId="9" xfId="0" applyFill="1" applyBorder="1" applyAlignment="1">
      <alignment vertical="center"/>
    </xf>
    <xf numFmtId="9" fontId="5" fillId="47" borderId="2" xfId="2" applyFont="1" applyFill="1" applyBorder="1" applyAlignment="1">
      <alignment horizontal="center" vertical="center"/>
    </xf>
    <xf numFmtId="0" fontId="9" fillId="4" borderId="2" xfId="12" applyFill="1" applyAlignment="1">
      <alignment horizontal="left" vertical="center" wrapText="1" indent="2"/>
    </xf>
    <xf numFmtId="0" fontId="0" fillId="9" borderId="9" xfId="0" applyFill="1" applyBorder="1" applyAlignment="1">
      <alignment vertical="center"/>
    </xf>
    <xf numFmtId="0" fontId="0" fillId="48" borderId="9" xfId="0" applyFill="1" applyBorder="1" applyAlignment="1">
      <alignment vertical="center"/>
    </xf>
    <xf numFmtId="0" fontId="5" fillId="9" borderId="9" xfId="0" applyFont="1" applyFill="1" applyBorder="1" applyAlignment="1">
      <alignment vertical="center"/>
    </xf>
    <xf numFmtId="9" fontId="5" fillId="49" borderId="2" xfId="2" applyFont="1" applyFill="1" applyBorder="1" applyAlignment="1">
      <alignment horizontal="center" vertical="center"/>
    </xf>
    <xf numFmtId="172" fontId="9" fillId="11" borderId="2" xfId="10" applyNumberFormat="1" applyFill="1">
      <alignment horizontal="center" vertical="center"/>
    </xf>
    <xf numFmtId="0" fontId="0" fillId="6" borderId="9"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0" xfId="8" applyFont="1" applyAlignment="1">
      <alignment horizontal="right" indent="1"/>
    </xf>
    <xf numFmtId="0" fontId="0" fillId="0" borderId="10" xfId="0" applyBorder="1" applyAlignment="1"/>
    <xf numFmtId="0" fontId="9" fillId="10" borderId="2" xfId="12" applyFill="1" applyAlignment="1">
      <alignment horizontal="left" vertical="center" wrapText="1" indent="2"/>
    </xf>
    <xf numFmtId="172" fontId="9" fillId="10" borderId="2" xfId="10" applyNumberFormat="1" applyFill="1">
      <alignment horizontal="center" vertical="center"/>
    </xf>
    <xf numFmtId="0" fontId="0" fillId="5" borderId="9" xfId="0" applyFill="1" applyBorder="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N39"/>
  <sheetViews>
    <sheetView showGridLines="0" tabSelected="1" showRuler="0" zoomScale="55" zoomScaleNormal="55" zoomScalePageLayoutView="70" workbookViewId="0">
      <pane ySplit="6" topLeftCell="A22" activePane="bottomLeft" state="frozen"/>
      <selection pane="bottomLeft" activeCell="U29" sqref="U29"/>
    </sheetView>
  </sheetViews>
  <sheetFormatPr baseColWidth="10" defaultColWidth="9.1796875" defaultRowHeight="30" customHeight="1" x14ac:dyDescent="0.35"/>
  <cols>
    <col min="1" max="1" width="2.7265625" style="41" customWidth="1"/>
    <col min="2" max="2" width="40" customWidth="1"/>
    <col min="3" max="3" width="30.7265625" customWidth="1"/>
    <col min="4" max="4" width="12.1796875" customWidth="1"/>
    <col min="5" max="5" width="11.81640625" style="5" customWidth="1"/>
    <col min="6" max="6" width="12.81640625" customWidth="1"/>
    <col min="7" max="7" width="2.7265625" customWidth="1"/>
    <col min="8" max="8" width="6.1796875" hidden="1" customWidth="1"/>
    <col min="9" max="26" width="2.54296875" customWidth="1"/>
    <col min="27" max="27" width="3.1796875" customWidth="1"/>
    <col min="28" max="28" width="2.54296875" customWidth="1"/>
    <col min="29" max="34" width="3.1796875" customWidth="1"/>
    <col min="35" max="35" width="3.36328125" customWidth="1"/>
    <col min="36" max="36" width="3" customWidth="1"/>
    <col min="37" max="37" width="3.1796875" customWidth="1"/>
    <col min="38" max="56" width="2.54296875" customWidth="1"/>
    <col min="57" max="57" width="3.36328125" customWidth="1"/>
    <col min="58" max="58" width="2.54296875" customWidth="1"/>
    <col min="59" max="59" width="3.36328125" customWidth="1"/>
    <col min="60" max="60" width="3" customWidth="1"/>
    <col min="61" max="61" width="3.54296875" customWidth="1"/>
    <col min="62" max="62" width="3.1796875" customWidth="1"/>
    <col min="63" max="63" width="3.36328125" customWidth="1"/>
    <col min="64" max="64" width="3.7265625" customWidth="1"/>
    <col min="65" max="65" width="3.08984375" customWidth="1"/>
    <col min="66" max="66" width="2.81640625" customWidth="1"/>
    <col min="67" max="67" width="2.7265625" customWidth="1"/>
    <col min="68" max="69" width="2.6328125" customWidth="1"/>
    <col min="70" max="70" width="2.7265625" customWidth="1"/>
    <col min="71" max="71" width="2.81640625" customWidth="1"/>
    <col min="72" max="72" width="3.1796875" customWidth="1"/>
    <col min="73" max="73" width="3.26953125" customWidth="1"/>
    <col min="74" max="74" width="3.453125" customWidth="1"/>
    <col min="75" max="118" width="3.26953125" customWidth="1"/>
  </cols>
  <sheetData>
    <row r="1" spans="1:118" ht="30" customHeight="1" x14ac:dyDescent="0.65">
      <c r="A1" s="42" t="s">
        <v>0</v>
      </c>
      <c r="B1" s="46" t="s">
        <v>1</v>
      </c>
      <c r="C1" s="1"/>
      <c r="D1" s="2"/>
      <c r="E1" s="4"/>
      <c r="F1" s="30"/>
      <c r="H1" s="2"/>
      <c r="I1" s="11"/>
    </row>
    <row r="2" spans="1:118" ht="30" customHeight="1" x14ac:dyDescent="0.45">
      <c r="A2" s="41" t="s">
        <v>2</v>
      </c>
      <c r="B2" s="47" t="s">
        <v>3</v>
      </c>
      <c r="I2" s="44"/>
    </row>
    <row r="3" spans="1:118" ht="30" customHeight="1" x14ac:dyDescent="0.35">
      <c r="A3" s="41" t="s">
        <v>4</v>
      </c>
      <c r="B3" s="48" t="s">
        <v>5</v>
      </c>
      <c r="C3" s="93" t="s">
        <v>6</v>
      </c>
      <c r="D3" s="94"/>
      <c r="E3" s="92" t="s">
        <v>7</v>
      </c>
      <c r="F3" s="92"/>
    </row>
    <row r="4" spans="1:118" ht="30" customHeight="1" x14ac:dyDescent="0.35">
      <c r="A4" s="42" t="s">
        <v>8</v>
      </c>
      <c r="C4" s="95" t="s">
        <v>9</v>
      </c>
      <c r="D4" s="94"/>
      <c r="E4" s="7">
        <v>1</v>
      </c>
      <c r="I4" s="89"/>
      <c r="J4" s="90"/>
      <c r="K4" s="90"/>
      <c r="L4" s="90"/>
      <c r="M4" s="90"/>
      <c r="N4" s="90"/>
      <c r="O4" s="91"/>
      <c r="P4" s="89"/>
      <c r="Q4" s="90"/>
      <c r="R4" s="90"/>
      <c r="S4" s="90"/>
      <c r="T4" s="90"/>
      <c r="U4" s="90"/>
      <c r="V4" s="91"/>
      <c r="W4" s="89"/>
      <c r="X4" s="90"/>
      <c r="Y4" s="90"/>
      <c r="Z4" s="90"/>
      <c r="AA4" s="90"/>
      <c r="AB4" s="90"/>
      <c r="AC4" s="91"/>
      <c r="AD4" s="89"/>
      <c r="AE4" s="90"/>
      <c r="AF4" s="90"/>
      <c r="AG4" s="90"/>
      <c r="AH4" s="90"/>
      <c r="AI4" s="90"/>
      <c r="AJ4" s="91"/>
      <c r="AK4" s="89"/>
      <c r="AL4" s="90"/>
      <c r="AM4" s="90"/>
      <c r="AN4" s="90"/>
      <c r="AO4" s="90"/>
      <c r="AP4" s="90"/>
      <c r="AQ4" s="91"/>
      <c r="AR4" s="89"/>
      <c r="AS4" s="90"/>
      <c r="AT4" s="90"/>
      <c r="AU4" s="90"/>
      <c r="AV4" s="90"/>
      <c r="AW4" s="90"/>
      <c r="AX4" s="91"/>
      <c r="AY4" s="89"/>
      <c r="AZ4" s="90"/>
      <c r="BA4" s="90"/>
      <c r="BB4" s="90"/>
      <c r="BC4" s="90"/>
      <c r="BD4" s="90"/>
      <c r="BE4" s="91"/>
      <c r="BF4" s="89"/>
      <c r="BG4" s="90"/>
      <c r="BH4" s="90"/>
      <c r="BI4" s="90"/>
      <c r="BJ4" s="90"/>
      <c r="BK4" s="90"/>
      <c r="BL4" s="91"/>
      <c r="BM4" s="89"/>
      <c r="BN4" s="90"/>
      <c r="BO4" s="90"/>
      <c r="BP4" s="90"/>
      <c r="BQ4" s="90"/>
      <c r="BR4" s="90"/>
      <c r="BS4" s="91"/>
      <c r="BT4" s="89"/>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row>
    <row r="5" spans="1:118" ht="15" customHeight="1" x14ac:dyDescent="0.35">
      <c r="A5" s="42" t="s">
        <v>10</v>
      </c>
      <c r="B5" s="96"/>
      <c r="C5" s="96"/>
      <c r="D5" s="96"/>
      <c r="E5" s="96"/>
      <c r="F5" s="96"/>
      <c r="G5" s="96"/>
      <c r="I5" s="74">
        <v>2</v>
      </c>
      <c r="J5" s="75">
        <v>3</v>
      </c>
      <c r="K5" s="75">
        <v>4</v>
      </c>
      <c r="L5" s="75">
        <v>5</v>
      </c>
      <c r="M5" s="75">
        <v>6</v>
      </c>
      <c r="N5" s="75">
        <v>7</v>
      </c>
      <c r="O5" s="76">
        <v>8</v>
      </c>
      <c r="P5" s="74">
        <v>9</v>
      </c>
      <c r="Q5" s="75">
        <v>10</v>
      </c>
      <c r="R5" s="75">
        <v>11</v>
      </c>
      <c r="S5" s="75">
        <v>12</v>
      </c>
      <c r="T5" s="75">
        <v>13</v>
      </c>
      <c r="U5" s="75">
        <v>14</v>
      </c>
      <c r="V5" s="76">
        <v>15</v>
      </c>
      <c r="W5" s="74">
        <v>16</v>
      </c>
      <c r="X5" s="75">
        <v>17</v>
      </c>
      <c r="Y5" s="75">
        <v>18</v>
      </c>
      <c r="Z5" s="75">
        <v>19</v>
      </c>
      <c r="AA5" s="75">
        <v>20</v>
      </c>
      <c r="AB5" s="75">
        <v>21</v>
      </c>
      <c r="AC5" s="76">
        <v>22</v>
      </c>
      <c r="AD5" s="74">
        <v>23</v>
      </c>
      <c r="AE5" s="75">
        <v>24</v>
      </c>
      <c r="AF5" s="75">
        <v>25</v>
      </c>
      <c r="AG5" s="75">
        <v>26</v>
      </c>
      <c r="AH5" s="75">
        <v>27</v>
      </c>
      <c r="AI5" s="75">
        <v>28</v>
      </c>
      <c r="AJ5" s="76">
        <v>29</v>
      </c>
      <c r="AK5" s="74">
        <v>30</v>
      </c>
      <c r="AL5" s="75">
        <v>1</v>
      </c>
      <c r="AM5" s="75">
        <v>2</v>
      </c>
      <c r="AN5" s="75">
        <v>3</v>
      </c>
      <c r="AO5" s="75">
        <v>4</v>
      </c>
      <c r="AP5" s="75">
        <v>5</v>
      </c>
      <c r="AQ5" s="76">
        <v>6</v>
      </c>
      <c r="AR5" s="74">
        <v>7</v>
      </c>
      <c r="AS5" s="75">
        <v>8</v>
      </c>
      <c r="AT5" s="75">
        <v>9</v>
      </c>
      <c r="AU5" s="75">
        <v>10</v>
      </c>
      <c r="AV5" s="75">
        <v>11</v>
      </c>
      <c r="AW5" s="75">
        <v>12</v>
      </c>
      <c r="AX5" s="76">
        <v>13</v>
      </c>
      <c r="AY5" s="74">
        <v>14</v>
      </c>
      <c r="AZ5" s="75">
        <v>15</v>
      </c>
      <c r="BA5" s="75">
        <v>16</v>
      </c>
      <c r="BB5" s="75">
        <v>17</v>
      </c>
      <c r="BC5" s="75">
        <v>18</v>
      </c>
      <c r="BD5" s="75">
        <v>19</v>
      </c>
      <c r="BE5" s="76">
        <v>20</v>
      </c>
      <c r="BF5" s="74">
        <v>21</v>
      </c>
      <c r="BG5" s="75">
        <v>22</v>
      </c>
      <c r="BH5" s="75">
        <v>23</v>
      </c>
      <c r="BI5" s="75">
        <v>24</v>
      </c>
      <c r="BJ5" s="75">
        <v>25</v>
      </c>
      <c r="BK5" s="75">
        <v>26</v>
      </c>
      <c r="BL5" s="76">
        <v>27</v>
      </c>
      <c r="BM5" s="74">
        <v>28</v>
      </c>
      <c r="BN5" s="75">
        <v>29</v>
      </c>
      <c r="BO5" s="75">
        <v>30</v>
      </c>
      <c r="BP5" s="75">
        <v>31</v>
      </c>
      <c r="BQ5" s="75">
        <v>1</v>
      </c>
      <c r="BR5" s="75">
        <v>2</v>
      </c>
      <c r="BS5" s="76">
        <v>3</v>
      </c>
      <c r="BT5" s="74">
        <v>4</v>
      </c>
      <c r="BU5" s="75">
        <v>5</v>
      </c>
      <c r="BV5" s="75">
        <v>6</v>
      </c>
      <c r="BW5" s="75">
        <v>7</v>
      </c>
      <c r="BX5" s="75">
        <v>8</v>
      </c>
      <c r="BY5" s="75">
        <v>9</v>
      </c>
      <c r="BZ5" s="75">
        <v>10</v>
      </c>
      <c r="CA5" s="75">
        <v>11</v>
      </c>
      <c r="CB5" s="75">
        <v>12</v>
      </c>
      <c r="CC5" s="75">
        <v>13</v>
      </c>
      <c r="CD5" s="75">
        <v>14</v>
      </c>
      <c r="CE5" s="75">
        <v>15</v>
      </c>
      <c r="CF5" s="75">
        <v>16</v>
      </c>
      <c r="CG5" s="75">
        <v>17</v>
      </c>
      <c r="CH5" s="75">
        <v>18</v>
      </c>
      <c r="CI5" s="75">
        <v>19</v>
      </c>
      <c r="CJ5" s="75">
        <v>20</v>
      </c>
      <c r="CK5" s="75">
        <v>21</v>
      </c>
      <c r="CL5" s="75">
        <v>22</v>
      </c>
      <c r="CM5" s="75">
        <v>23</v>
      </c>
      <c r="CN5" s="75">
        <v>24</v>
      </c>
      <c r="CO5" s="75">
        <v>25</v>
      </c>
      <c r="CP5" s="75">
        <v>26</v>
      </c>
      <c r="CQ5" s="75">
        <v>27</v>
      </c>
      <c r="CR5" s="75">
        <v>28</v>
      </c>
      <c r="CS5" s="75">
        <v>29</v>
      </c>
      <c r="CT5" s="75">
        <v>30</v>
      </c>
      <c r="CU5" s="75">
        <v>31</v>
      </c>
      <c r="CV5" s="75">
        <v>1</v>
      </c>
      <c r="CW5" s="75">
        <v>2</v>
      </c>
      <c r="CX5" s="75">
        <v>3</v>
      </c>
      <c r="CY5" s="75">
        <v>4</v>
      </c>
      <c r="CZ5" s="75">
        <v>5</v>
      </c>
      <c r="DA5" s="75">
        <v>6</v>
      </c>
      <c r="DB5" s="75">
        <v>7</v>
      </c>
      <c r="DC5" s="75">
        <v>8</v>
      </c>
      <c r="DD5" s="75">
        <v>9</v>
      </c>
      <c r="DE5" s="75">
        <v>10</v>
      </c>
      <c r="DF5" s="75">
        <v>11</v>
      </c>
      <c r="DG5" s="75">
        <v>12</v>
      </c>
      <c r="DH5" s="75">
        <v>13</v>
      </c>
      <c r="DI5" s="75">
        <v>14</v>
      </c>
      <c r="DJ5" s="75">
        <v>15</v>
      </c>
      <c r="DK5" s="75">
        <v>16</v>
      </c>
      <c r="DL5" s="75">
        <v>17</v>
      </c>
      <c r="DM5" s="75">
        <v>18</v>
      </c>
      <c r="DN5" s="75">
        <v>19</v>
      </c>
    </row>
    <row r="6" spans="1:118" ht="30" customHeight="1" thickBot="1" x14ac:dyDescent="0.4">
      <c r="A6" s="42" t="s">
        <v>11</v>
      </c>
      <c r="B6" s="8" t="s">
        <v>12</v>
      </c>
      <c r="C6" s="9" t="s">
        <v>13</v>
      </c>
      <c r="D6" s="9" t="s">
        <v>14</v>
      </c>
      <c r="E6" s="9" t="s">
        <v>15</v>
      </c>
      <c r="F6" s="9" t="s">
        <v>16</v>
      </c>
      <c r="G6" s="9"/>
      <c r="H6" s="9" t="s">
        <v>17</v>
      </c>
      <c r="I6" s="10" t="s">
        <v>18</v>
      </c>
      <c r="J6" s="10" t="s">
        <v>19</v>
      </c>
      <c r="K6" s="10" t="s">
        <v>20</v>
      </c>
      <c r="L6" s="10" t="s">
        <v>21</v>
      </c>
      <c r="M6" s="10" t="s">
        <v>22</v>
      </c>
      <c r="N6" s="10" t="s">
        <v>23</v>
      </c>
      <c r="O6" s="10" t="s">
        <v>24</v>
      </c>
      <c r="P6" s="10" t="s">
        <v>18</v>
      </c>
      <c r="Q6" s="10" t="s">
        <v>19</v>
      </c>
      <c r="R6" s="10" t="s">
        <v>20</v>
      </c>
      <c r="S6" s="10" t="s">
        <v>21</v>
      </c>
      <c r="T6" s="10" t="s">
        <v>22</v>
      </c>
      <c r="U6" s="10" t="s">
        <v>23</v>
      </c>
      <c r="V6" s="10" t="s">
        <v>24</v>
      </c>
      <c r="W6" s="10" t="s">
        <v>18</v>
      </c>
      <c r="X6" s="10" t="s">
        <v>19</v>
      </c>
      <c r="Y6" s="10" t="s">
        <v>20</v>
      </c>
      <c r="Z6" s="10" t="s">
        <v>21</v>
      </c>
      <c r="AA6" s="10" t="s">
        <v>22</v>
      </c>
      <c r="AB6" s="10" t="s">
        <v>23</v>
      </c>
      <c r="AC6" s="10" t="s">
        <v>24</v>
      </c>
      <c r="AD6" s="10" t="s">
        <v>18</v>
      </c>
      <c r="AE6" s="10" t="s">
        <v>19</v>
      </c>
      <c r="AF6" s="10" t="s">
        <v>20</v>
      </c>
      <c r="AG6" s="10" t="s">
        <v>21</v>
      </c>
      <c r="AH6" s="10" t="s">
        <v>22</v>
      </c>
      <c r="AI6" s="10" t="s">
        <v>23</v>
      </c>
      <c r="AJ6" s="10" t="s">
        <v>24</v>
      </c>
      <c r="AK6" s="10" t="s">
        <v>18</v>
      </c>
      <c r="AL6" s="10" t="s">
        <v>19</v>
      </c>
      <c r="AM6" s="10" t="s">
        <v>20</v>
      </c>
      <c r="AN6" s="10" t="s">
        <v>21</v>
      </c>
      <c r="AO6" s="10" t="s">
        <v>22</v>
      </c>
      <c r="AP6" s="10" t="s">
        <v>23</v>
      </c>
      <c r="AQ6" s="10" t="s">
        <v>24</v>
      </c>
      <c r="AR6" s="10" t="s">
        <v>18</v>
      </c>
      <c r="AS6" s="10" t="s">
        <v>19</v>
      </c>
      <c r="AT6" s="10" t="s">
        <v>20</v>
      </c>
      <c r="AU6" s="10" t="s">
        <v>21</v>
      </c>
      <c r="AV6" s="10" t="s">
        <v>22</v>
      </c>
      <c r="AW6" s="10" t="s">
        <v>23</v>
      </c>
      <c r="AX6" s="10" t="s">
        <v>24</v>
      </c>
      <c r="AY6" s="10" t="s">
        <v>18</v>
      </c>
      <c r="AZ6" s="10" t="s">
        <v>19</v>
      </c>
      <c r="BA6" s="10" t="s">
        <v>20</v>
      </c>
      <c r="BB6" s="10" t="s">
        <v>21</v>
      </c>
      <c r="BC6" s="10" t="s">
        <v>22</v>
      </c>
      <c r="BD6" s="10" t="s">
        <v>23</v>
      </c>
      <c r="BE6" s="10" t="s">
        <v>24</v>
      </c>
      <c r="BF6" s="10" t="s">
        <v>18</v>
      </c>
      <c r="BG6" s="10" t="s">
        <v>19</v>
      </c>
      <c r="BH6" s="10" t="s">
        <v>20</v>
      </c>
      <c r="BI6" s="10" t="s">
        <v>21</v>
      </c>
      <c r="BJ6" s="10" t="s">
        <v>22</v>
      </c>
      <c r="BK6" s="10" t="s">
        <v>23</v>
      </c>
      <c r="BL6" s="10" t="s">
        <v>24</v>
      </c>
      <c r="BM6" s="10" t="s">
        <v>18</v>
      </c>
      <c r="BN6" s="10" t="s">
        <v>19</v>
      </c>
      <c r="BO6" s="10" t="s">
        <v>20</v>
      </c>
      <c r="BP6" s="10" t="s">
        <v>21</v>
      </c>
      <c r="BQ6" s="10" t="s">
        <v>22</v>
      </c>
      <c r="BR6" s="10" t="s">
        <v>23</v>
      </c>
      <c r="BS6" s="10" t="s">
        <v>24</v>
      </c>
      <c r="BT6" s="10" t="s">
        <v>18</v>
      </c>
      <c r="BU6" s="10" t="s">
        <v>19</v>
      </c>
      <c r="BV6" s="10" t="s">
        <v>20</v>
      </c>
      <c r="BW6" s="10" t="s">
        <v>21</v>
      </c>
      <c r="BX6" s="10" t="s">
        <v>22</v>
      </c>
      <c r="BY6" s="10" t="s">
        <v>23</v>
      </c>
      <c r="BZ6" s="10" t="s">
        <v>24</v>
      </c>
      <c r="CA6" s="10" t="s">
        <v>18</v>
      </c>
      <c r="CB6" s="10" t="s">
        <v>19</v>
      </c>
      <c r="CC6" s="10" t="s">
        <v>20</v>
      </c>
      <c r="CD6" s="10" t="s">
        <v>21</v>
      </c>
      <c r="CE6" s="10" t="s">
        <v>22</v>
      </c>
      <c r="CF6" s="10" t="s">
        <v>23</v>
      </c>
      <c r="CG6" s="10" t="s">
        <v>24</v>
      </c>
      <c r="CH6" s="10" t="s">
        <v>18</v>
      </c>
      <c r="CI6" s="10" t="s">
        <v>19</v>
      </c>
      <c r="CJ6" s="10" t="s">
        <v>20</v>
      </c>
      <c r="CK6" s="10" t="s">
        <v>21</v>
      </c>
      <c r="CL6" s="10" t="s">
        <v>22</v>
      </c>
      <c r="CM6" s="10" t="s">
        <v>23</v>
      </c>
      <c r="CN6" s="10" t="s">
        <v>24</v>
      </c>
      <c r="CO6" s="10" t="s">
        <v>18</v>
      </c>
      <c r="CP6" s="10" t="s">
        <v>19</v>
      </c>
      <c r="CQ6" s="10" t="s">
        <v>20</v>
      </c>
      <c r="CR6" s="10" t="s">
        <v>21</v>
      </c>
      <c r="CS6" s="10" t="s">
        <v>22</v>
      </c>
      <c r="CT6" s="10" t="s">
        <v>23</v>
      </c>
      <c r="CU6" s="10" t="s">
        <v>24</v>
      </c>
      <c r="CV6" s="10" t="s">
        <v>18</v>
      </c>
      <c r="CW6" s="10" t="s">
        <v>19</v>
      </c>
      <c r="CX6" s="10" t="s">
        <v>20</v>
      </c>
      <c r="CY6" s="10" t="s">
        <v>21</v>
      </c>
      <c r="CZ6" s="10" t="s">
        <v>22</v>
      </c>
      <c r="DA6" s="10" t="s">
        <v>23</v>
      </c>
      <c r="DB6" s="10" t="s">
        <v>24</v>
      </c>
      <c r="DC6" s="10" t="s">
        <v>18</v>
      </c>
      <c r="DD6" s="10" t="s">
        <v>19</v>
      </c>
      <c r="DE6" s="10" t="s">
        <v>20</v>
      </c>
      <c r="DF6" s="10" t="s">
        <v>21</v>
      </c>
      <c r="DG6" s="10" t="s">
        <v>22</v>
      </c>
      <c r="DH6" s="10" t="s">
        <v>23</v>
      </c>
      <c r="DI6" s="10" t="s">
        <v>24</v>
      </c>
      <c r="DJ6" s="10" t="s">
        <v>18</v>
      </c>
      <c r="DK6" s="10" t="s">
        <v>19</v>
      </c>
      <c r="DL6" s="10" t="s">
        <v>20</v>
      </c>
      <c r="DM6" s="10" t="s">
        <v>21</v>
      </c>
      <c r="DN6" s="10" t="s">
        <v>22</v>
      </c>
    </row>
    <row r="7" spans="1:118" ht="30" hidden="1" customHeight="1" thickBot="1" x14ac:dyDescent="0.4">
      <c r="A7" s="41" t="s">
        <v>25</v>
      </c>
      <c r="C7" s="4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row>
    <row r="8" spans="1:118" s="3" customFormat="1" ht="30" customHeight="1" thickBot="1" x14ac:dyDescent="0.4">
      <c r="A8" s="42" t="s">
        <v>26</v>
      </c>
      <c r="B8" s="15" t="s">
        <v>27</v>
      </c>
      <c r="C8" s="49"/>
      <c r="D8" s="16"/>
      <c r="E8" s="61"/>
      <c r="F8" s="62"/>
      <c r="G8" s="14"/>
      <c r="H8" s="14" t="str">
        <f t="shared" ref="H8:H36" si="0">IF(OR(ISBLANK(task_start),ISBLANK(task_end)),"",task_end-task_start+1)</f>
        <v/>
      </c>
      <c r="I8" s="28"/>
      <c r="J8" s="28"/>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row>
    <row r="9" spans="1:118" s="3" customFormat="1" ht="30" customHeight="1" thickBot="1" x14ac:dyDescent="0.4">
      <c r="A9" s="42" t="s">
        <v>28</v>
      </c>
      <c r="B9" s="79" t="s">
        <v>29</v>
      </c>
      <c r="C9" s="50" t="s">
        <v>30</v>
      </c>
      <c r="D9" s="17">
        <v>1</v>
      </c>
      <c r="E9" s="63" t="s">
        <v>31</v>
      </c>
      <c r="F9" s="63" t="s">
        <v>32</v>
      </c>
      <c r="G9" s="14"/>
      <c r="H9" s="14">
        <f t="shared" si="0"/>
        <v>6</v>
      </c>
      <c r="I9" s="28"/>
      <c r="J9" s="28"/>
      <c r="K9" s="77"/>
      <c r="L9" s="80"/>
      <c r="M9" s="80"/>
      <c r="N9" s="80"/>
      <c r="O9" s="80"/>
      <c r="P9" s="80"/>
      <c r="Q9" s="80"/>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row>
    <row r="10" spans="1:118" s="3" customFormat="1" ht="30" customHeight="1" thickBot="1" x14ac:dyDescent="0.4">
      <c r="A10" s="42" t="s">
        <v>33</v>
      </c>
      <c r="B10" s="79" t="s">
        <v>34</v>
      </c>
      <c r="C10" s="50" t="s">
        <v>30</v>
      </c>
      <c r="D10" s="81">
        <v>1</v>
      </c>
      <c r="E10" s="63" t="s">
        <v>32</v>
      </c>
      <c r="F10" s="63" t="s">
        <v>35</v>
      </c>
      <c r="G10" s="14"/>
      <c r="H10" s="14"/>
      <c r="I10" s="28"/>
      <c r="J10" s="28"/>
      <c r="K10" s="77"/>
      <c r="L10" s="77"/>
      <c r="M10" s="77"/>
      <c r="N10" s="77"/>
      <c r="O10" s="77"/>
      <c r="P10" s="77"/>
      <c r="Q10" s="80"/>
      <c r="R10" s="80"/>
      <c r="S10" s="80"/>
      <c r="T10" s="80"/>
      <c r="U10" s="80"/>
      <c r="V10" s="80"/>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row>
    <row r="11" spans="1:118" s="3" customFormat="1" ht="30" customHeight="1" thickBot="1" x14ac:dyDescent="0.4">
      <c r="A11" s="41"/>
      <c r="B11" s="79" t="s">
        <v>36</v>
      </c>
      <c r="C11" s="50" t="s">
        <v>30</v>
      </c>
      <c r="D11" s="81">
        <v>1</v>
      </c>
      <c r="E11" s="63" t="s">
        <v>37</v>
      </c>
      <c r="F11" s="63" t="s">
        <v>38</v>
      </c>
      <c r="G11" s="14"/>
      <c r="H11" s="14"/>
      <c r="I11" s="28"/>
      <c r="J11" s="28"/>
      <c r="K11" s="77"/>
      <c r="L11" s="77"/>
      <c r="M11" s="77"/>
      <c r="N11" s="77"/>
      <c r="O11" s="77"/>
      <c r="P11" s="77"/>
      <c r="Q11" s="77"/>
      <c r="R11" s="80"/>
      <c r="S11" s="80"/>
      <c r="T11" s="80"/>
      <c r="U11" s="80"/>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row>
    <row r="12" spans="1:118" s="3" customFormat="1" ht="30" customHeight="1" thickBot="1" x14ac:dyDescent="0.4">
      <c r="A12" s="41"/>
      <c r="B12" s="79" t="s">
        <v>39</v>
      </c>
      <c r="C12" s="50" t="s">
        <v>30</v>
      </c>
      <c r="D12" s="81">
        <v>1</v>
      </c>
      <c r="E12" s="63" t="s">
        <v>40</v>
      </c>
      <c r="F12" s="63" t="s">
        <v>41</v>
      </c>
      <c r="G12" s="14"/>
      <c r="H12" s="14">
        <f t="shared" si="0"/>
        <v>2</v>
      </c>
      <c r="I12" s="28"/>
      <c r="J12" s="28"/>
      <c r="K12" s="77"/>
      <c r="L12" s="77"/>
      <c r="M12" s="77"/>
      <c r="N12" s="77"/>
      <c r="O12" s="77"/>
      <c r="P12" s="77"/>
      <c r="Q12" s="77"/>
      <c r="R12" s="77"/>
      <c r="S12" s="77"/>
      <c r="T12" s="77"/>
      <c r="U12" s="78"/>
      <c r="V12" s="78"/>
      <c r="W12" s="77"/>
      <c r="X12" s="80"/>
      <c r="Y12" s="80"/>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row>
    <row r="13" spans="1:118" s="3" customFormat="1" ht="30" customHeight="1" thickBot="1" x14ac:dyDescent="0.4">
      <c r="A13" s="41"/>
      <c r="B13" s="79" t="s">
        <v>42</v>
      </c>
      <c r="C13" s="50" t="s">
        <v>30</v>
      </c>
      <c r="D13" s="81">
        <v>1</v>
      </c>
      <c r="E13" s="63" t="s">
        <v>40</v>
      </c>
      <c r="F13" s="63" t="s">
        <v>43</v>
      </c>
      <c r="G13" s="14"/>
      <c r="H13" s="14">
        <f t="shared" si="0"/>
        <v>3</v>
      </c>
      <c r="I13" s="28"/>
      <c r="J13" s="28"/>
      <c r="K13" s="77"/>
      <c r="L13" s="77"/>
      <c r="M13" s="77"/>
      <c r="N13" s="77"/>
      <c r="O13" s="77"/>
      <c r="P13" s="77"/>
      <c r="Q13" s="77"/>
      <c r="R13" s="77"/>
      <c r="S13" s="77"/>
      <c r="T13" s="77"/>
      <c r="U13" s="77"/>
      <c r="V13" s="77"/>
      <c r="W13" s="77"/>
      <c r="X13" s="80"/>
      <c r="Y13" s="80"/>
      <c r="Z13" s="80"/>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row>
    <row r="14" spans="1:118" s="3" customFormat="1" ht="30" customHeight="1" thickBot="1" x14ac:dyDescent="0.4">
      <c r="A14" s="41"/>
      <c r="B14" s="79" t="s">
        <v>44</v>
      </c>
      <c r="C14" s="50" t="s">
        <v>30</v>
      </c>
      <c r="D14" s="81">
        <v>1</v>
      </c>
      <c r="E14" s="63" t="s">
        <v>40</v>
      </c>
      <c r="F14" s="63" t="s">
        <v>41</v>
      </c>
      <c r="G14" s="14"/>
      <c r="H14" s="14"/>
      <c r="I14" s="28"/>
      <c r="J14" s="28"/>
      <c r="K14" s="77"/>
      <c r="L14" s="77"/>
      <c r="M14" s="77"/>
      <c r="N14" s="77"/>
      <c r="O14" s="77"/>
      <c r="P14" s="77"/>
      <c r="Q14" s="77"/>
      <c r="R14" s="77"/>
      <c r="S14" s="77"/>
      <c r="T14" s="77"/>
      <c r="U14" s="77"/>
      <c r="V14" s="77"/>
      <c r="W14" s="77"/>
      <c r="X14" s="80"/>
      <c r="Y14" s="80"/>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row>
    <row r="15" spans="1:118" s="3" customFormat="1" ht="30" customHeight="1" thickBot="1" x14ac:dyDescent="0.4">
      <c r="A15" s="41"/>
      <c r="B15" s="79" t="s">
        <v>46</v>
      </c>
      <c r="C15" s="50" t="s">
        <v>30</v>
      </c>
      <c r="D15" s="81">
        <v>1</v>
      </c>
      <c r="E15" s="63" t="s">
        <v>45</v>
      </c>
      <c r="F15" s="63" t="s">
        <v>45</v>
      </c>
      <c r="G15" s="14"/>
      <c r="H15" s="14">
        <f t="shared" si="0"/>
        <v>1</v>
      </c>
      <c r="I15" s="28"/>
      <c r="J15" s="28"/>
      <c r="K15" s="77"/>
      <c r="L15" s="77"/>
      <c r="M15" s="77"/>
      <c r="N15" s="77"/>
      <c r="O15" s="77"/>
      <c r="P15" s="77"/>
      <c r="Q15" s="77"/>
      <c r="R15" s="77"/>
      <c r="S15" s="77"/>
      <c r="T15" s="77"/>
      <c r="U15" s="77"/>
      <c r="V15" s="77"/>
      <c r="W15" s="77"/>
      <c r="X15" s="77"/>
      <c r="Y15" s="78"/>
      <c r="Z15" s="77"/>
      <c r="AA15" s="80"/>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row>
    <row r="16" spans="1:118" s="3" customFormat="1" ht="30" customHeight="1" thickBot="1" x14ac:dyDescent="0.4">
      <c r="A16" s="42" t="s">
        <v>47</v>
      </c>
      <c r="B16" s="79" t="s">
        <v>48</v>
      </c>
      <c r="C16" s="50" t="s">
        <v>30</v>
      </c>
      <c r="D16" s="81">
        <v>1</v>
      </c>
      <c r="E16" s="63" t="s">
        <v>49</v>
      </c>
      <c r="F16" s="63" t="s">
        <v>50</v>
      </c>
      <c r="G16" s="14"/>
      <c r="H16" s="14"/>
      <c r="I16" s="28"/>
      <c r="J16" s="28"/>
      <c r="K16" s="77"/>
      <c r="L16" s="77"/>
      <c r="M16" s="77"/>
      <c r="N16" s="77"/>
      <c r="O16" s="77"/>
      <c r="P16" s="77"/>
      <c r="Q16" s="77"/>
      <c r="R16" s="77"/>
      <c r="S16" s="77"/>
      <c r="T16" s="77"/>
      <c r="U16" s="77"/>
      <c r="V16" s="77"/>
      <c r="W16" s="77"/>
      <c r="X16" s="77"/>
      <c r="Y16" s="77"/>
      <c r="Z16" s="77"/>
      <c r="AA16" s="77"/>
      <c r="AB16" s="77"/>
      <c r="AC16" s="77"/>
      <c r="AD16" s="80"/>
      <c r="AE16" s="80"/>
      <c r="AF16" s="80"/>
      <c r="AG16" s="80"/>
      <c r="AH16" s="80"/>
      <c r="AI16" s="77"/>
      <c r="AJ16" s="77"/>
      <c r="AK16" s="77"/>
      <c r="AL16" s="77"/>
      <c r="AM16" s="77"/>
      <c r="AN16" s="77"/>
      <c r="AO16" s="77"/>
      <c r="AP16" s="77"/>
      <c r="AQ16" s="77"/>
      <c r="AR16" s="77"/>
      <c r="AS16" s="77"/>
      <c r="AT16" s="77"/>
      <c r="AU16" s="77"/>
      <c r="AV16" s="77"/>
      <c r="AW16" s="77"/>
      <c r="AX16" s="77"/>
      <c r="AY16" s="77"/>
      <c r="AZ16" s="77"/>
      <c r="BA16" s="77"/>
      <c r="BB16" s="77"/>
      <c r="BC16" s="77"/>
      <c r="BD16" s="77"/>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row>
    <row r="17" spans="1:118" s="3" customFormat="1" ht="30" customHeight="1" thickBot="1" x14ac:dyDescent="0.4">
      <c r="A17" s="42"/>
      <c r="B17" s="79" t="s">
        <v>51</v>
      </c>
      <c r="C17" s="50" t="s">
        <v>30</v>
      </c>
      <c r="D17" s="81">
        <v>1</v>
      </c>
      <c r="E17" s="63" t="s">
        <v>52</v>
      </c>
      <c r="F17" s="63" t="s">
        <v>53</v>
      </c>
      <c r="G17" s="14"/>
      <c r="H17" s="14">
        <f t="shared" si="0"/>
        <v>3</v>
      </c>
      <c r="I17" s="28"/>
      <c r="J17" s="28"/>
      <c r="K17" s="77"/>
      <c r="L17" s="77"/>
      <c r="M17" s="77"/>
      <c r="N17" s="77"/>
      <c r="O17" s="77"/>
      <c r="P17" s="77"/>
      <c r="Q17" s="77"/>
      <c r="R17" s="77"/>
      <c r="S17" s="77"/>
      <c r="T17" s="77"/>
      <c r="U17" s="77"/>
      <c r="V17" s="77"/>
      <c r="W17" s="77"/>
      <c r="X17" s="77"/>
      <c r="Y17" s="77"/>
      <c r="Z17" s="77"/>
      <c r="AA17" s="77"/>
      <c r="AB17" s="77"/>
      <c r="AC17" s="77"/>
      <c r="AD17" s="77"/>
      <c r="AE17" s="77"/>
      <c r="AF17" s="77"/>
      <c r="AG17" s="80"/>
      <c r="AH17" s="80"/>
      <c r="AI17" s="80"/>
      <c r="AJ17" s="77"/>
      <c r="AK17" s="77"/>
      <c r="AL17" s="77"/>
      <c r="AM17" s="77"/>
      <c r="AN17" s="77"/>
      <c r="AO17" s="77"/>
      <c r="AP17" s="77"/>
      <c r="AQ17" s="77"/>
      <c r="AR17" s="77"/>
      <c r="AS17" s="77"/>
      <c r="AT17" s="77"/>
      <c r="AU17" s="77"/>
      <c r="AV17" s="77"/>
      <c r="AW17" s="77"/>
      <c r="AX17" s="77"/>
      <c r="AY17" s="77"/>
      <c r="AZ17" s="77"/>
      <c r="BA17" s="77"/>
      <c r="BB17" s="77"/>
      <c r="BC17" s="77"/>
      <c r="BD17" s="77"/>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row>
    <row r="18" spans="1:118" s="3" customFormat="1" ht="30" customHeight="1" thickBot="1" x14ac:dyDescent="0.4">
      <c r="A18" s="41"/>
      <c r="B18" s="18" t="s">
        <v>54</v>
      </c>
      <c r="C18" s="51"/>
      <c r="D18" s="19"/>
      <c r="E18" s="64"/>
      <c r="F18" s="65"/>
      <c r="G18" s="14"/>
      <c r="H18" s="14" t="str">
        <f t="shared" si="0"/>
        <v/>
      </c>
      <c r="I18" s="28"/>
      <c r="J18" s="28"/>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row>
    <row r="19" spans="1:118" s="3" customFormat="1" ht="30" customHeight="1" thickBot="1" x14ac:dyDescent="0.4">
      <c r="A19" s="41"/>
      <c r="B19" s="82" t="s">
        <v>74</v>
      </c>
      <c r="C19" s="52" t="s">
        <v>30</v>
      </c>
      <c r="D19" s="81">
        <v>1</v>
      </c>
      <c r="E19" s="66">
        <v>44175</v>
      </c>
      <c r="F19" s="66">
        <v>44176</v>
      </c>
      <c r="G19" s="14"/>
      <c r="H19" s="14">
        <f t="shared" si="0"/>
        <v>2</v>
      </c>
      <c r="I19" s="28"/>
      <c r="J19" s="28"/>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84"/>
      <c r="AM19" s="84"/>
      <c r="AN19" s="84"/>
      <c r="AO19" s="77"/>
      <c r="AP19" s="77"/>
      <c r="AQ19" s="77"/>
      <c r="AR19" s="77"/>
      <c r="AS19" s="77"/>
      <c r="AT19" s="77"/>
      <c r="AU19" s="85"/>
      <c r="AV19" s="85"/>
      <c r="AW19" s="77"/>
      <c r="AX19" s="77"/>
      <c r="AY19" s="77"/>
      <c r="AZ19" s="77"/>
      <c r="BA19" s="77"/>
      <c r="BB19" s="77"/>
      <c r="BC19" s="77"/>
      <c r="BD19" s="77"/>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row>
    <row r="20" spans="1:118" s="3" customFormat="1" ht="30" customHeight="1" thickBot="1" x14ac:dyDescent="0.4">
      <c r="A20" s="41"/>
      <c r="B20" s="82" t="s">
        <v>84</v>
      </c>
      <c r="C20" s="52" t="s">
        <v>30</v>
      </c>
      <c r="D20" s="81">
        <v>1</v>
      </c>
      <c r="E20" s="66">
        <v>44176</v>
      </c>
      <c r="F20" s="66">
        <v>44178</v>
      </c>
      <c r="G20" s="14"/>
      <c r="H20" s="14"/>
      <c r="I20" s="28"/>
      <c r="J20" s="28"/>
      <c r="K20" s="77"/>
      <c r="L20" s="77"/>
      <c r="M20" s="77"/>
      <c r="N20" s="77"/>
      <c r="O20" s="77"/>
      <c r="P20" s="77"/>
      <c r="Q20" s="77"/>
      <c r="R20" s="77"/>
      <c r="S20" s="77"/>
      <c r="T20" s="77"/>
      <c r="U20" s="78"/>
      <c r="V20" s="78"/>
      <c r="W20" s="77"/>
      <c r="X20" s="77"/>
      <c r="Y20" s="77"/>
      <c r="Z20" s="77"/>
      <c r="AA20" s="77"/>
      <c r="AB20" s="77"/>
      <c r="AC20" s="77"/>
      <c r="AD20" s="77"/>
      <c r="AE20" s="77"/>
      <c r="AF20" s="77"/>
      <c r="AG20" s="77"/>
      <c r="AH20" s="77"/>
      <c r="AI20" s="77"/>
      <c r="AJ20" s="77"/>
      <c r="AK20" s="77"/>
      <c r="AL20" s="77"/>
      <c r="AM20" s="77"/>
      <c r="AN20" s="84"/>
      <c r="AO20" s="77"/>
      <c r="AP20" s="77"/>
      <c r="AQ20" s="77"/>
      <c r="AR20" s="77"/>
      <c r="AS20" s="77"/>
      <c r="AT20" s="77"/>
      <c r="AU20" s="77"/>
      <c r="AV20" s="83"/>
      <c r="AW20" s="83"/>
      <c r="AX20" s="83"/>
      <c r="AY20" s="77"/>
      <c r="AZ20" s="77"/>
      <c r="BA20" s="77"/>
      <c r="BB20" s="77"/>
      <c r="BC20" s="77"/>
      <c r="BD20" s="77"/>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row>
    <row r="21" spans="1:118" s="3" customFormat="1" ht="30" customHeight="1" thickBot="1" x14ac:dyDescent="0.4">
      <c r="A21" s="41"/>
      <c r="B21" s="82" t="s">
        <v>82</v>
      </c>
      <c r="C21" s="52" t="s">
        <v>30</v>
      </c>
      <c r="D21" s="81">
        <v>1</v>
      </c>
      <c r="E21" s="66">
        <v>44176</v>
      </c>
      <c r="F21" s="66">
        <v>44176</v>
      </c>
      <c r="G21" s="14"/>
      <c r="H21" s="14"/>
      <c r="I21" s="28"/>
      <c r="J21" s="28"/>
      <c r="K21" s="77"/>
      <c r="L21" s="77"/>
      <c r="M21" s="77"/>
      <c r="N21" s="77"/>
      <c r="O21" s="77"/>
      <c r="P21" s="77"/>
      <c r="Q21" s="77"/>
      <c r="R21" s="77"/>
      <c r="S21" s="77"/>
      <c r="T21" s="77"/>
      <c r="U21" s="78"/>
      <c r="V21" s="78"/>
      <c r="W21" s="77"/>
      <c r="X21" s="77"/>
      <c r="Y21" s="77"/>
      <c r="Z21" s="77"/>
      <c r="AA21" s="77"/>
      <c r="AB21" s="77"/>
      <c r="AC21" s="77"/>
      <c r="AD21" s="77"/>
      <c r="AE21" s="77"/>
      <c r="AF21" s="77"/>
      <c r="AG21" s="77"/>
      <c r="AH21" s="77"/>
      <c r="AI21" s="77"/>
      <c r="AJ21" s="77"/>
      <c r="AK21" s="77"/>
      <c r="AL21" s="77"/>
      <c r="AM21" s="77"/>
      <c r="AN21" s="84"/>
      <c r="AO21" s="77"/>
      <c r="AP21" s="77"/>
      <c r="AQ21" s="77"/>
      <c r="AR21" s="77"/>
      <c r="AS21" s="77"/>
      <c r="AT21" s="77"/>
      <c r="AU21" s="77"/>
      <c r="AV21" s="83"/>
      <c r="AW21" s="77"/>
      <c r="AX21" s="77"/>
      <c r="AY21" s="77"/>
      <c r="AZ21" s="77"/>
      <c r="BA21" s="77"/>
      <c r="BB21" s="77"/>
      <c r="BC21" s="77"/>
      <c r="BD21" s="77"/>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row>
    <row r="22" spans="1:118" s="3" customFormat="1" ht="30" customHeight="1" thickBot="1" x14ac:dyDescent="0.4">
      <c r="A22" s="41" t="s">
        <v>55</v>
      </c>
      <c r="B22" s="82" t="s">
        <v>81</v>
      </c>
      <c r="C22" s="52" t="s">
        <v>30</v>
      </c>
      <c r="D22" s="81">
        <v>1</v>
      </c>
      <c r="E22" s="66">
        <v>44176</v>
      </c>
      <c r="F22" s="66">
        <v>44177</v>
      </c>
      <c r="G22" s="14"/>
      <c r="H22" s="14">
        <f t="shared" si="0"/>
        <v>2</v>
      </c>
      <c r="I22" s="28"/>
      <c r="J22" s="28"/>
      <c r="K22" s="77"/>
      <c r="L22" s="77"/>
      <c r="M22" s="77"/>
      <c r="N22" s="77"/>
      <c r="O22" s="77"/>
      <c r="P22" s="77"/>
      <c r="Q22" s="77"/>
      <c r="R22" s="77"/>
      <c r="S22" s="77"/>
      <c r="T22" s="77"/>
      <c r="U22" s="77"/>
      <c r="V22" s="77"/>
      <c r="W22" s="77"/>
      <c r="X22" s="77"/>
      <c r="Y22" s="78"/>
      <c r="Z22" s="77"/>
      <c r="AA22" s="77"/>
      <c r="AB22" s="77"/>
      <c r="AC22" s="77"/>
      <c r="AD22" s="77"/>
      <c r="AE22" s="77"/>
      <c r="AF22" s="77"/>
      <c r="AG22" s="77"/>
      <c r="AH22" s="77"/>
      <c r="AI22" s="77"/>
      <c r="AJ22" s="77"/>
      <c r="AK22" s="77"/>
      <c r="AL22" s="77"/>
      <c r="AM22" s="77"/>
      <c r="AN22" s="77"/>
      <c r="AO22" s="77"/>
      <c r="AP22" s="77"/>
      <c r="AQ22" s="84"/>
      <c r="AR22" s="84"/>
      <c r="AS22" s="77"/>
      <c r="AT22" s="77"/>
      <c r="AU22" s="77"/>
      <c r="AV22" s="83"/>
      <c r="AW22" s="83"/>
      <c r="AX22" s="77"/>
      <c r="AY22" s="77"/>
      <c r="AZ22" s="77"/>
      <c r="BA22" s="77"/>
      <c r="BB22" s="77"/>
      <c r="BC22" s="77"/>
      <c r="BD22" s="77"/>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row>
    <row r="23" spans="1:118" s="3" customFormat="1" ht="30" customHeight="1" thickBot="1" x14ac:dyDescent="0.4">
      <c r="A23" s="41"/>
      <c r="B23" s="82" t="s">
        <v>75</v>
      </c>
      <c r="C23" s="52" t="s">
        <v>30</v>
      </c>
      <c r="D23" s="81">
        <v>1</v>
      </c>
      <c r="E23" s="66">
        <v>44177</v>
      </c>
      <c r="F23" s="66">
        <v>44177</v>
      </c>
      <c r="G23" s="14"/>
      <c r="H23" s="14">
        <f t="shared" si="0"/>
        <v>1</v>
      </c>
      <c r="I23" s="28"/>
      <c r="J23" s="28"/>
      <c r="K23" s="77"/>
      <c r="L23" s="77"/>
      <c r="M23" s="77"/>
      <c r="N23" s="77"/>
      <c r="O23" s="77"/>
      <c r="P23" s="77"/>
      <c r="Q23" s="77"/>
      <c r="R23" s="77"/>
      <c r="S23" s="77"/>
      <c r="T23" s="77"/>
      <c r="U23" s="78"/>
      <c r="V23" s="78"/>
      <c r="W23" s="77"/>
      <c r="X23" s="77"/>
      <c r="Y23" s="77"/>
      <c r="Z23" s="77"/>
      <c r="AA23" s="77"/>
      <c r="AB23" s="77"/>
      <c r="AC23" s="77"/>
      <c r="AD23" s="77"/>
      <c r="AE23" s="77"/>
      <c r="AF23" s="77"/>
      <c r="AG23" s="77"/>
      <c r="AH23" s="77"/>
      <c r="AI23" s="77"/>
      <c r="AJ23" s="77"/>
      <c r="AK23" s="77"/>
      <c r="AL23" s="77"/>
      <c r="AM23" s="77"/>
      <c r="AN23" s="84"/>
      <c r="AO23" s="77"/>
      <c r="AP23" s="77"/>
      <c r="AQ23" s="77"/>
      <c r="AR23" s="77"/>
      <c r="AS23" s="77"/>
      <c r="AT23" s="77"/>
      <c r="AU23" s="77"/>
      <c r="AV23" s="77"/>
      <c r="AW23" s="83"/>
      <c r="AX23" s="77"/>
      <c r="AY23" s="77"/>
      <c r="AZ23" s="77"/>
      <c r="BA23" s="77"/>
      <c r="BB23" s="77"/>
      <c r="BC23" s="77"/>
      <c r="BD23" s="77"/>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row>
    <row r="24" spans="1:118" s="3" customFormat="1" ht="30" customHeight="1" thickBot="1" x14ac:dyDescent="0.4">
      <c r="A24" s="41"/>
      <c r="B24" s="82" t="s">
        <v>83</v>
      </c>
      <c r="C24" s="52" t="s">
        <v>30</v>
      </c>
      <c r="D24" s="81">
        <v>1</v>
      </c>
      <c r="E24" s="66">
        <v>44177</v>
      </c>
      <c r="F24" s="66">
        <v>44177</v>
      </c>
      <c r="G24" s="14"/>
      <c r="H24" s="14"/>
      <c r="I24" s="28"/>
      <c r="J24" s="28"/>
      <c r="K24" s="77"/>
      <c r="L24" s="77"/>
      <c r="M24" s="77"/>
      <c r="N24" s="77"/>
      <c r="O24" s="77"/>
      <c r="P24" s="77"/>
      <c r="Q24" s="77"/>
      <c r="R24" s="77"/>
      <c r="S24" s="77"/>
      <c r="T24" s="77"/>
      <c r="U24" s="77"/>
      <c r="V24" s="77"/>
      <c r="W24" s="77"/>
      <c r="X24" s="77"/>
      <c r="Y24" s="78"/>
      <c r="Z24" s="77"/>
      <c r="AA24" s="77"/>
      <c r="AB24" s="77"/>
      <c r="AC24" s="77"/>
      <c r="AD24" s="77"/>
      <c r="AE24" s="77"/>
      <c r="AF24" s="77"/>
      <c r="AG24" s="77"/>
      <c r="AH24" s="77"/>
      <c r="AI24" s="77"/>
      <c r="AJ24" s="77"/>
      <c r="AK24" s="77"/>
      <c r="AL24" s="77"/>
      <c r="AM24" s="77"/>
      <c r="AN24" s="77"/>
      <c r="AO24" s="77"/>
      <c r="AP24" s="84"/>
      <c r="AQ24" s="84"/>
      <c r="AR24" s="84"/>
      <c r="AS24" s="77"/>
      <c r="AT24" s="77"/>
      <c r="AU24" s="77"/>
      <c r="AV24" s="77"/>
      <c r="AW24" s="85"/>
      <c r="AX24" s="77"/>
      <c r="AY24" s="77"/>
      <c r="AZ24" s="77"/>
      <c r="BA24" s="77"/>
      <c r="BB24" s="77"/>
      <c r="BC24" s="77"/>
      <c r="BD24" s="77"/>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row>
    <row r="25" spans="1:118" s="3" customFormat="1" ht="30" customHeight="1" thickBot="1" x14ac:dyDescent="0.4">
      <c r="A25" s="41"/>
      <c r="B25" s="58" t="s">
        <v>76</v>
      </c>
      <c r="C25" s="52" t="s">
        <v>30</v>
      </c>
      <c r="D25" s="81">
        <v>1</v>
      </c>
      <c r="E25" s="66">
        <v>44178</v>
      </c>
      <c r="F25" s="66">
        <v>44178</v>
      </c>
      <c r="G25" s="14"/>
      <c r="H25" s="14">
        <f t="shared" si="0"/>
        <v>1</v>
      </c>
      <c r="I25" s="28"/>
      <c r="J25" s="28"/>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84"/>
      <c r="AV25" s="84"/>
      <c r="AW25" s="84"/>
      <c r="AX25" s="83"/>
      <c r="AY25" s="77"/>
      <c r="AZ25" s="77"/>
      <c r="BA25" s="77"/>
      <c r="BB25" s="77"/>
      <c r="BC25" s="77"/>
      <c r="BD25" s="77"/>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row>
    <row r="26" spans="1:118" s="3" customFormat="1" ht="30" customHeight="1" thickBot="1" x14ac:dyDescent="0.4">
      <c r="A26" s="41"/>
      <c r="B26" s="20" t="s">
        <v>56</v>
      </c>
      <c r="C26" s="53"/>
      <c r="D26" s="21"/>
      <c r="E26" s="67"/>
      <c r="F26" s="68"/>
      <c r="G26" s="14"/>
      <c r="H26" s="14" t="str">
        <f t="shared" si="0"/>
        <v/>
      </c>
      <c r="I26" s="28"/>
      <c r="J26" s="28"/>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row>
    <row r="27" spans="1:118" s="3" customFormat="1" ht="30" customHeight="1" thickBot="1" x14ac:dyDescent="0.4">
      <c r="A27" s="41"/>
      <c r="B27" s="59" t="s">
        <v>77</v>
      </c>
      <c r="C27" s="54" t="s">
        <v>30</v>
      </c>
      <c r="D27" s="86">
        <v>1</v>
      </c>
      <c r="E27" s="87">
        <v>44186</v>
      </c>
      <c r="F27" s="87">
        <v>43839</v>
      </c>
      <c r="G27" s="14"/>
      <c r="H27" s="14">
        <f t="shared" si="0"/>
        <v>-346</v>
      </c>
      <c r="I27" s="28"/>
      <c r="J27" s="28"/>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84"/>
      <c r="AY27" s="84"/>
      <c r="AZ27" s="84"/>
      <c r="BA27" s="84"/>
      <c r="BB27" s="84"/>
      <c r="BC27" s="84"/>
      <c r="BD27" s="84"/>
      <c r="BE27" s="84"/>
      <c r="BF27" s="88"/>
      <c r="BG27" s="88"/>
      <c r="BH27" s="88"/>
      <c r="BI27" s="84"/>
      <c r="BJ27" s="84"/>
      <c r="BK27" s="84"/>
      <c r="BL27" s="88"/>
      <c r="BM27" s="88"/>
      <c r="BN27" s="88"/>
      <c r="BO27" s="88"/>
      <c r="BP27" s="84"/>
      <c r="BQ27" s="88"/>
      <c r="BR27" s="88"/>
      <c r="BS27" s="88"/>
      <c r="BT27" s="88"/>
      <c r="BU27" s="88"/>
      <c r="BV27" s="88"/>
      <c r="BW27" s="88"/>
      <c r="BX27" s="88"/>
      <c r="BY27" s="8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row>
    <row r="28" spans="1:118" s="3" customFormat="1" ht="30" customHeight="1" thickBot="1" x14ac:dyDescent="0.4">
      <c r="A28" s="41"/>
      <c r="B28" s="59" t="s">
        <v>78</v>
      </c>
      <c r="C28" s="54" t="s">
        <v>30</v>
      </c>
      <c r="D28" s="86">
        <v>0.2</v>
      </c>
      <c r="E28" s="87">
        <v>43833</v>
      </c>
      <c r="F28" s="87">
        <v>43836</v>
      </c>
      <c r="G28" s="14"/>
      <c r="H28" s="14">
        <f t="shared" si="0"/>
        <v>4</v>
      </c>
      <c r="I28" s="28"/>
      <c r="J28" s="28"/>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28"/>
      <c r="BF28" s="28"/>
      <c r="BG28" s="28"/>
      <c r="BH28" s="28"/>
      <c r="BI28" s="28"/>
      <c r="BJ28" s="28"/>
      <c r="BK28" s="28"/>
      <c r="BL28" s="28"/>
      <c r="BM28" s="28"/>
      <c r="BN28" s="28"/>
      <c r="BO28" s="28"/>
      <c r="BP28" s="28"/>
      <c r="BQ28" s="28"/>
      <c r="BR28" s="28"/>
      <c r="BS28" s="88"/>
      <c r="BT28" s="88"/>
      <c r="BU28" s="88"/>
      <c r="BV28" s="8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row>
    <row r="29" spans="1:118" s="3" customFormat="1" ht="30" customHeight="1" thickBot="1" x14ac:dyDescent="0.4">
      <c r="A29" s="41" t="s">
        <v>55</v>
      </c>
      <c r="B29" s="59" t="s">
        <v>79</v>
      </c>
      <c r="C29" s="54" t="s">
        <v>30</v>
      </c>
      <c r="D29" s="86">
        <v>1</v>
      </c>
      <c r="E29" s="87">
        <v>44192</v>
      </c>
      <c r="F29" s="87">
        <v>43834</v>
      </c>
      <c r="G29" s="14"/>
      <c r="H29" s="14">
        <f t="shared" si="0"/>
        <v>-357</v>
      </c>
      <c r="I29" s="28"/>
      <c r="J29" s="28"/>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28"/>
      <c r="BF29" s="28"/>
      <c r="BG29" s="28"/>
      <c r="BH29" s="28"/>
      <c r="BI29" s="28"/>
      <c r="BJ29" s="28"/>
      <c r="BK29" s="28"/>
      <c r="BL29" s="88"/>
      <c r="BM29" s="88"/>
      <c r="BN29" s="88"/>
      <c r="BO29" s="88"/>
      <c r="BP29" s="88"/>
      <c r="BQ29" s="88"/>
      <c r="BR29" s="88"/>
      <c r="BS29" s="88"/>
      <c r="BT29" s="8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row>
    <row r="30" spans="1:118" s="3" customFormat="1" ht="30" customHeight="1" thickBot="1" x14ac:dyDescent="0.4">
      <c r="A30" s="41"/>
      <c r="B30" s="59" t="s">
        <v>80</v>
      </c>
      <c r="C30" s="54" t="s">
        <v>30</v>
      </c>
      <c r="D30" s="86">
        <v>1</v>
      </c>
      <c r="E30" s="87">
        <v>44175</v>
      </c>
      <c r="F30" s="87">
        <v>44175</v>
      </c>
      <c r="G30" s="14"/>
      <c r="H30" s="14">
        <f t="shared" si="0"/>
        <v>1</v>
      </c>
      <c r="I30" s="28"/>
      <c r="J30" s="28"/>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28"/>
      <c r="BF30" s="28"/>
      <c r="BG30" s="28"/>
      <c r="BH30" s="28"/>
      <c r="BI30" s="28"/>
      <c r="BJ30" s="28"/>
      <c r="BK30" s="28"/>
      <c r="BL30" s="28"/>
      <c r="BM30" s="28"/>
      <c r="BN30" s="28"/>
      <c r="BO30" s="28"/>
      <c r="BP30" s="28"/>
      <c r="BQ30" s="28"/>
      <c r="BR30" s="28"/>
      <c r="BS30" s="28"/>
      <c r="BT30" s="28"/>
      <c r="BU30" s="28"/>
      <c r="BV30" s="28"/>
      <c r="BW30" s="28"/>
      <c r="BX30" s="28"/>
      <c r="BY30" s="28"/>
      <c r="BZ30" s="88"/>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84"/>
      <c r="DK30" s="84"/>
      <c r="DL30" s="84"/>
      <c r="DM30" s="84"/>
      <c r="DN30" s="84"/>
    </row>
    <row r="31" spans="1:118" s="3" customFormat="1" ht="30" customHeight="1" thickBot="1" x14ac:dyDescent="0.4">
      <c r="A31" s="41"/>
      <c r="B31" s="22" t="s">
        <v>57</v>
      </c>
      <c r="C31" s="55"/>
      <c r="D31" s="23"/>
      <c r="E31" s="69"/>
      <c r="F31" s="70"/>
      <c r="G31" s="14"/>
      <c r="H31" s="14" t="str">
        <f t="shared" si="0"/>
        <v/>
      </c>
      <c r="I31" s="28"/>
      <c r="J31" s="28"/>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row>
    <row r="32" spans="1:118" s="3" customFormat="1" ht="49" customHeight="1" thickBot="1" x14ac:dyDescent="0.4">
      <c r="A32" s="41"/>
      <c r="B32" s="97" t="s">
        <v>85</v>
      </c>
      <c r="C32" s="56" t="s">
        <v>30</v>
      </c>
      <c r="D32" s="86">
        <v>0</v>
      </c>
      <c r="E32" s="98">
        <v>44209</v>
      </c>
      <c r="F32" s="98">
        <v>44216</v>
      </c>
      <c r="G32" s="14"/>
      <c r="H32" s="14">
        <f t="shared" si="0"/>
        <v>8</v>
      </c>
      <c r="I32" s="28"/>
      <c r="J32" s="28"/>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99"/>
      <c r="CD32" s="99"/>
      <c r="CE32" s="99"/>
      <c r="CF32" s="99"/>
      <c r="CG32" s="99"/>
      <c r="CH32" s="99"/>
      <c r="CI32" s="99"/>
      <c r="CJ32" s="99"/>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row>
    <row r="33" spans="1:118" s="3" customFormat="1" ht="31" customHeight="1" thickBot="1" x14ac:dyDescent="0.4">
      <c r="A33" s="41"/>
      <c r="B33" s="97" t="s">
        <v>86</v>
      </c>
      <c r="C33" s="56" t="s">
        <v>30</v>
      </c>
      <c r="D33" s="86">
        <v>0</v>
      </c>
      <c r="E33" s="98">
        <v>44217</v>
      </c>
      <c r="F33" s="98">
        <v>44225</v>
      </c>
      <c r="G33" s="14"/>
      <c r="H33" s="14">
        <f t="shared" si="0"/>
        <v>9</v>
      </c>
      <c r="I33" s="28"/>
      <c r="J33" s="28"/>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99"/>
      <c r="CL33" s="99"/>
      <c r="CM33" s="99"/>
      <c r="CN33" s="99"/>
      <c r="CO33" s="99"/>
      <c r="CP33" s="99"/>
      <c r="CQ33" s="99"/>
      <c r="CR33" s="99"/>
      <c r="CS33" s="99"/>
      <c r="CT33" s="28"/>
      <c r="CU33" s="28"/>
      <c r="CV33" s="28"/>
      <c r="CW33" s="28"/>
      <c r="CX33" s="28"/>
      <c r="CY33" s="28"/>
      <c r="CZ33" s="28"/>
      <c r="DA33" s="28"/>
      <c r="DB33" s="28"/>
      <c r="DC33" s="28"/>
      <c r="DD33" s="28"/>
      <c r="DE33" s="28"/>
      <c r="DF33" s="28"/>
      <c r="DG33" s="28"/>
      <c r="DH33" s="28"/>
      <c r="DI33" s="28"/>
      <c r="DJ33" s="28"/>
      <c r="DK33" s="28"/>
      <c r="DL33" s="28"/>
      <c r="DM33" s="28"/>
      <c r="DN33" s="28"/>
    </row>
    <row r="34" spans="1:118" s="3" customFormat="1" ht="61.5" customHeight="1" thickBot="1" x14ac:dyDescent="0.4">
      <c r="A34" s="41"/>
      <c r="B34" s="97" t="s">
        <v>87</v>
      </c>
      <c r="C34" s="56" t="s">
        <v>30</v>
      </c>
      <c r="D34" s="86">
        <v>0</v>
      </c>
      <c r="E34" s="98">
        <v>44226</v>
      </c>
      <c r="F34" s="98">
        <v>44242</v>
      </c>
      <c r="G34" s="14"/>
      <c r="H34" s="14">
        <f t="shared" si="0"/>
        <v>17</v>
      </c>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c r="BY34" s="28"/>
      <c r="BZ34" s="28"/>
      <c r="CA34" s="28"/>
      <c r="CB34" s="28"/>
      <c r="CC34" s="28"/>
      <c r="CD34" s="28"/>
      <c r="CE34" s="28"/>
      <c r="CF34" s="28"/>
      <c r="CG34" s="28"/>
      <c r="CH34" s="28"/>
      <c r="CI34" s="28"/>
      <c r="CJ34" s="28"/>
      <c r="CK34" s="28"/>
      <c r="CL34" s="28"/>
      <c r="CM34" s="28"/>
      <c r="CN34" s="28"/>
      <c r="CO34" s="28"/>
      <c r="CP34" s="28"/>
      <c r="CQ34" s="28"/>
      <c r="CR34" s="28"/>
      <c r="CS34" s="28"/>
      <c r="CT34" s="99"/>
      <c r="CU34" s="99"/>
      <c r="CV34" s="99"/>
      <c r="CW34" s="99"/>
      <c r="CX34" s="99"/>
      <c r="CY34" s="99"/>
      <c r="CZ34" s="99"/>
      <c r="DA34" s="99"/>
      <c r="DB34" s="99"/>
      <c r="DC34" s="99"/>
      <c r="DD34" s="99"/>
      <c r="DE34" s="99"/>
      <c r="DF34" s="99"/>
      <c r="DG34" s="99"/>
      <c r="DH34" s="99"/>
      <c r="DI34" s="99"/>
      <c r="DJ34" s="99"/>
      <c r="DK34" s="28"/>
      <c r="DL34" s="28"/>
      <c r="DM34" s="28"/>
      <c r="DN34" s="28"/>
    </row>
    <row r="35" spans="1:118" ht="30" customHeight="1" thickBot="1" x14ac:dyDescent="0.4">
      <c r="B35" s="60"/>
      <c r="C35" s="57"/>
      <c r="D35" s="13"/>
      <c r="E35" s="71"/>
      <c r="F35" s="71"/>
      <c r="G35" s="14"/>
      <c r="H35" s="14" t="str">
        <f t="shared" si="0"/>
        <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row>
    <row r="36" spans="1:118" ht="30" customHeight="1" thickBot="1" x14ac:dyDescent="0.4">
      <c r="B36" s="24" t="s">
        <v>58</v>
      </c>
      <c r="C36" s="25"/>
      <c r="D36" s="26"/>
      <c r="E36" s="72"/>
      <c r="F36" s="73"/>
      <c r="G36" s="27"/>
      <c r="H36" s="27" t="str">
        <f t="shared" si="0"/>
        <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row>
    <row r="37" spans="1:118" ht="30" customHeight="1" x14ac:dyDescent="0.35">
      <c r="G37" s="6"/>
    </row>
    <row r="38" spans="1:118" ht="30" customHeight="1" x14ac:dyDescent="0.35">
      <c r="C38" s="11"/>
      <c r="F38" s="43"/>
    </row>
    <row r="39" spans="1:118" ht="30" customHeight="1" x14ac:dyDescent="0.35">
      <c r="C39" s="12"/>
    </row>
  </sheetData>
  <mergeCells count="14">
    <mergeCell ref="C3:D3"/>
    <mergeCell ref="C4:D4"/>
    <mergeCell ref="B5:G5"/>
    <mergeCell ref="AK4:AQ4"/>
    <mergeCell ref="AR4:AX4"/>
    <mergeCell ref="BM4:BS4"/>
    <mergeCell ref="BT4:DN4"/>
    <mergeCell ref="AY4:BE4"/>
    <mergeCell ref="BF4:BL4"/>
    <mergeCell ref="E3:F3"/>
    <mergeCell ref="I4:O4"/>
    <mergeCell ref="P4:V4"/>
    <mergeCell ref="W4:AC4"/>
    <mergeCell ref="AD4:AJ4"/>
  </mergeCells>
  <conditionalFormatting sqref="D7:D36">
    <cfRule type="dataBar" priority="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X36">
    <cfRule type="expression" dxfId="92" priority="47">
      <formula>AND(TODAY()&gt;=I$5,TODAY()&lt;J$5)</formula>
    </cfRule>
  </conditionalFormatting>
  <conditionalFormatting sqref="I7:BX36">
    <cfRule type="expression" dxfId="91" priority="41">
      <formula>AND(task_start&lt;=I$5,ROUNDDOWN((task_end-task_start+1)*task_progress,0)+task_start-1&gt;=I$5)</formula>
    </cfRule>
    <cfRule type="expression" dxfId="90" priority="42" stopIfTrue="1">
      <formula>AND(task_end&gt;=I$5,task_start&lt;J$5)</formula>
    </cfRule>
  </conditionalFormatting>
  <conditionalFormatting sqref="CI5:CI36">
    <cfRule type="expression" dxfId="89" priority="63">
      <formula>AND(TODAY()&gt;=CI$5,TODAY()&lt;DR$5)</formula>
    </cfRule>
  </conditionalFormatting>
  <conditionalFormatting sqref="CI7:CI36">
    <cfRule type="expression" dxfId="88" priority="65">
      <formula>AND(task_start&lt;=CI$5,ROUNDDOWN((task_end-task_start+1)*task_progress,0)+task_start-1&gt;=CI$5)</formula>
    </cfRule>
    <cfRule type="expression" dxfId="87" priority="66" stopIfTrue="1">
      <formula>AND(task_end&gt;=CI$5,task_start&lt;DR$5)</formula>
    </cfRule>
  </conditionalFormatting>
  <conditionalFormatting sqref="CH5:CH36">
    <cfRule type="expression" dxfId="86" priority="71">
      <formula>AND(TODAY()&gt;=CH$5,TODAY()&lt;DR$5)</formula>
    </cfRule>
  </conditionalFormatting>
  <conditionalFormatting sqref="CH7:CH36">
    <cfRule type="expression" dxfId="85" priority="73">
      <formula>AND(task_start&lt;=CH$5,ROUNDDOWN((task_end-task_start+1)*task_progress,0)+task_start-1&gt;=CH$5)</formula>
    </cfRule>
    <cfRule type="expression" dxfId="84" priority="74" stopIfTrue="1">
      <formula>AND(task_end&gt;=CH$5,task_start&lt;DR$5)</formula>
    </cfRule>
  </conditionalFormatting>
  <conditionalFormatting sqref="CG5:CG36">
    <cfRule type="expression" dxfId="83" priority="78">
      <formula>AND(TODAY()&gt;=CG$5,TODAY()&lt;DR$5)</formula>
    </cfRule>
  </conditionalFormatting>
  <conditionalFormatting sqref="CG7:CG36">
    <cfRule type="expression" dxfId="82" priority="79">
      <formula>AND(task_start&lt;=CG$5,ROUNDDOWN((task_end-task_start+1)*task_progress,0)+task_start-1&gt;=CG$5)</formula>
    </cfRule>
    <cfRule type="expression" dxfId="81" priority="80" stopIfTrue="1">
      <formula>AND(task_end&gt;=CG$5,task_start&lt;DR$5)</formula>
    </cfRule>
  </conditionalFormatting>
  <conditionalFormatting sqref="DE5:DE36">
    <cfRule type="expression" dxfId="80" priority="168">
      <formula>AND(TODAY()&gt;=DE$5,TODAY()&lt;DR$5)</formula>
    </cfRule>
  </conditionalFormatting>
  <conditionalFormatting sqref="DE7:DE36">
    <cfRule type="expression" dxfId="79" priority="170">
      <formula>AND(task_start&lt;=DE$5,ROUNDDOWN((task_end-task_start+1)*task_progress,0)+task_start-1&gt;=DE$5)</formula>
    </cfRule>
    <cfRule type="expression" dxfId="78" priority="171" stopIfTrue="1">
      <formula>AND(task_end&gt;=DE$5,task_start&lt;DR$5)</formula>
    </cfRule>
  </conditionalFormatting>
  <conditionalFormatting sqref="DD5:DD36">
    <cfRule type="expression" dxfId="77" priority="183">
      <formula>AND(TODAY()&gt;=DD$5,TODAY()&lt;DR$5)</formula>
    </cfRule>
  </conditionalFormatting>
  <conditionalFormatting sqref="DD7:DD36">
    <cfRule type="expression" dxfId="76" priority="185">
      <formula>AND(task_start&lt;=DD$5,ROUNDDOWN((task_end-task_start+1)*task_progress,0)+task_start-1&gt;=DD$5)</formula>
    </cfRule>
    <cfRule type="expression" dxfId="75" priority="186" stopIfTrue="1">
      <formula>AND(task_end&gt;=DD$5,task_start&lt;DR$5)</formula>
    </cfRule>
  </conditionalFormatting>
  <conditionalFormatting sqref="DC5:DC36">
    <cfRule type="expression" dxfId="74" priority="198">
      <formula>AND(TODAY()&gt;=DC$5,TODAY()&lt;DR$5)</formula>
    </cfRule>
  </conditionalFormatting>
  <conditionalFormatting sqref="DC7:DC36">
    <cfRule type="expression" dxfId="73" priority="200">
      <formula>AND(task_start&lt;=DC$5,ROUNDDOWN((task_end-task_start+1)*task_progress,0)+task_start-1&gt;=DC$5)</formula>
    </cfRule>
    <cfRule type="expression" dxfId="72" priority="201" stopIfTrue="1">
      <formula>AND(task_end&gt;=DC$5,task_start&lt;DR$5)</formula>
    </cfRule>
  </conditionalFormatting>
  <conditionalFormatting sqref="DA5:DA36">
    <cfRule type="expression" dxfId="71" priority="267">
      <formula>AND(TODAY()&gt;=DA$5,TODAY()&lt;DU$5)</formula>
    </cfRule>
  </conditionalFormatting>
  <conditionalFormatting sqref="DA7:DA36">
    <cfRule type="expression" dxfId="70" priority="268">
      <formula>AND(task_start&lt;=DA$5,ROUNDDOWN((task_end-task_start+1)*task_progress,0)+task_start-1&gt;=DA$5)</formula>
    </cfRule>
    <cfRule type="expression" dxfId="69" priority="269" stopIfTrue="1">
      <formula>AND(task_end&gt;=DA$5,task_start&lt;DU$5)</formula>
    </cfRule>
  </conditionalFormatting>
  <conditionalFormatting sqref="CZ5:CZ36">
    <cfRule type="expression" dxfId="68" priority="279">
      <formula>AND(TODAY()&gt;=CZ$5,TODAY()&lt;DU$5)</formula>
    </cfRule>
  </conditionalFormatting>
  <conditionalFormatting sqref="CZ7:CZ36">
    <cfRule type="expression" dxfId="67" priority="281">
      <formula>AND(task_start&lt;=CZ$5,ROUNDDOWN((task_end-task_start+1)*task_progress,0)+task_start-1&gt;=CZ$5)</formula>
    </cfRule>
    <cfRule type="expression" dxfId="66" priority="282" stopIfTrue="1">
      <formula>AND(task_end&gt;=CZ$5,task_start&lt;DU$5)</formula>
    </cfRule>
  </conditionalFormatting>
  <conditionalFormatting sqref="CX5:CX36">
    <cfRule type="expression" dxfId="65" priority="324">
      <formula>AND(TODAY()&gt;=CX$5,TODAY()&lt;DV$5)</formula>
    </cfRule>
  </conditionalFormatting>
  <conditionalFormatting sqref="CX7:CX36">
    <cfRule type="expression" dxfId="64" priority="325">
      <formula>AND(task_start&lt;=CX$5,ROUNDDOWN((task_end-task_start+1)*task_progress,0)+task_start-1&gt;=CX$5)</formula>
    </cfRule>
    <cfRule type="expression" dxfId="63" priority="326" stopIfTrue="1">
      <formula>AND(task_end&gt;=CX$5,task_start&lt;DV$5)</formula>
    </cfRule>
  </conditionalFormatting>
  <conditionalFormatting sqref="CW5:CW36">
    <cfRule type="expression" dxfId="62" priority="336">
      <formula>AND(TODAY()&gt;=CW$5,TODAY()&lt;DV$5)</formula>
    </cfRule>
  </conditionalFormatting>
  <conditionalFormatting sqref="CW7:CW36">
    <cfRule type="expression" dxfId="61" priority="338">
      <formula>AND(task_start&lt;=CW$5,ROUNDDOWN((task_end-task_start+1)*task_progress,0)+task_start-1&gt;=CW$5)</formula>
    </cfRule>
    <cfRule type="expression" dxfId="60" priority="339" stopIfTrue="1">
      <formula>AND(task_end&gt;=CW$5,task_start&lt;DV$5)</formula>
    </cfRule>
  </conditionalFormatting>
  <conditionalFormatting sqref="CV5:CV36">
    <cfRule type="expression" dxfId="59" priority="351">
      <formula>AND(TODAY()&gt;=CV$5,TODAY()&lt;DV$5)</formula>
    </cfRule>
  </conditionalFormatting>
  <conditionalFormatting sqref="CV7:CV36">
    <cfRule type="expression" dxfId="58" priority="353">
      <formula>AND(task_start&lt;=CV$5,ROUNDDOWN((task_end-task_start+1)*task_progress,0)+task_start-1&gt;=CV$5)</formula>
    </cfRule>
    <cfRule type="expression" dxfId="57" priority="354" stopIfTrue="1">
      <formula>AND(task_end&gt;=CV$5,task_start&lt;DV$5)</formula>
    </cfRule>
  </conditionalFormatting>
  <conditionalFormatting sqref="CU5:CU36">
    <cfRule type="expression" dxfId="56" priority="366">
      <formula>AND(TODAY()&gt;=CU$5,TODAY()&lt;DV$5)</formula>
    </cfRule>
  </conditionalFormatting>
  <conditionalFormatting sqref="CU7:CU36">
    <cfRule type="expression" dxfId="55" priority="368">
      <formula>AND(task_start&lt;=CU$5,ROUNDDOWN((task_end-task_start+1)*task_progress,0)+task_start-1&gt;=CU$5)</formula>
    </cfRule>
    <cfRule type="expression" dxfId="54" priority="369" stopIfTrue="1">
      <formula>AND(task_end&gt;=CU$5,task_start&lt;DV$5)</formula>
    </cfRule>
  </conditionalFormatting>
  <conditionalFormatting sqref="CT5:CT36">
    <cfRule type="expression" dxfId="53" priority="381">
      <formula>AND(TODAY()&gt;=CT$5,TODAY()&lt;DV$5)</formula>
    </cfRule>
  </conditionalFormatting>
  <conditionalFormatting sqref="CT7:CT36">
    <cfRule type="expression" dxfId="52" priority="383">
      <formula>AND(task_start&lt;=CT$5,ROUNDDOWN((task_end-task_start+1)*task_progress,0)+task_start-1&gt;=CT$5)</formula>
    </cfRule>
    <cfRule type="expression" dxfId="51" priority="384" stopIfTrue="1">
      <formula>AND(task_end&gt;=CT$5,task_start&lt;DV$5)</formula>
    </cfRule>
  </conditionalFormatting>
  <conditionalFormatting sqref="CS5:CS36">
    <cfRule type="expression" dxfId="50" priority="396">
      <formula>AND(TODAY()&gt;=CS$5,TODAY()&lt;DV$5)</formula>
    </cfRule>
  </conditionalFormatting>
  <conditionalFormatting sqref="CS7:CS36">
    <cfRule type="expression" dxfId="49" priority="398">
      <formula>AND(task_start&lt;=CS$5,ROUNDDOWN((task_end-task_start+1)*task_progress,0)+task_start-1&gt;=CS$5)</formula>
    </cfRule>
    <cfRule type="expression" dxfId="48" priority="399" stopIfTrue="1">
      <formula>AND(task_end&gt;=CS$5,task_start&lt;DV$5)</formula>
    </cfRule>
  </conditionalFormatting>
  <conditionalFormatting sqref="CR5:CR36">
    <cfRule type="expression" dxfId="47" priority="411">
      <formula>AND(TODAY()&gt;=CR$5,TODAY()&lt;DV$5)</formula>
    </cfRule>
  </conditionalFormatting>
  <conditionalFormatting sqref="CR7:CR36">
    <cfRule type="expression" dxfId="46" priority="413">
      <formula>AND(task_start&lt;=CR$5,ROUNDDOWN((task_end-task_start+1)*task_progress,0)+task_start-1&gt;=CR$5)</formula>
    </cfRule>
    <cfRule type="expression" dxfId="45" priority="414" stopIfTrue="1">
      <formula>AND(task_end&gt;=CR$5,task_start&lt;DV$5)</formula>
    </cfRule>
  </conditionalFormatting>
  <conditionalFormatting sqref="CQ5:CQ36">
    <cfRule type="expression" dxfId="44" priority="426">
      <formula>AND(TODAY()&gt;=CQ$5,TODAY()&lt;DV$5)</formula>
    </cfRule>
  </conditionalFormatting>
  <conditionalFormatting sqref="CQ7:CQ36">
    <cfRule type="expression" dxfId="43" priority="428">
      <formula>AND(task_start&lt;=CQ$5,ROUNDDOWN((task_end-task_start+1)*task_progress,0)+task_start-1&gt;=CQ$5)</formula>
    </cfRule>
    <cfRule type="expression" dxfId="42" priority="429" stopIfTrue="1">
      <formula>AND(task_end&gt;=CQ$5,task_start&lt;DV$5)</formula>
    </cfRule>
  </conditionalFormatting>
  <conditionalFormatting sqref="CK5:CP36">
    <cfRule type="expression" dxfId="41" priority="441">
      <formula>AND(TODAY()&gt;=CK$5,TODAY()&lt;DQ$5)</formula>
    </cfRule>
  </conditionalFormatting>
  <conditionalFormatting sqref="CK7:CP36">
    <cfRule type="expression" dxfId="40" priority="443">
      <formula>AND(task_start&lt;=CK$5,ROUNDDOWN((task_end-task_start+1)*task_progress,0)+task_start-1&gt;=CK$5)</formula>
    </cfRule>
    <cfRule type="expression" dxfId="39" priority="444" stopIfTrue="1">
      <formula>AND(task_end&gt;=CK$5,task_start&lt;DQ$5)</formula>
    </cfRule>
  </conditionalFormatting>
  <conditionalFormatting sqref="DL5:DL36">
    <cfRule type="expression" dxfId="38" priority="477">
      <formula>AND(TODAY()&gt;=DL$5,TODAY()&lt;DT$5)</formula>
    </cfRule>
  </conditionalFormatting>
  <conditionalFormatting sqref="DL7:DL36">
    <cfRule type="expression" dxfId="37" priority="478">
      <formula>AND(task_start&lt;=DL$5,ROUNDDOWN((task_end-task_start+1)*task_progress,0)+task_start-1&gt;=DL$5)</formula>
    </cfRule>
    <cfRule type="expression" dxfId="36" priority="479" stopIfTrue="1">
      <formula>AND(task_end&gt;=DL$5,task_start&lt;DT$5)</formula>
    </cfRule>
  </conditionalFormatting>
  <conditionalFormatting sqref="CB5:CC36">
    <cfRule type="expression" dxfId="35" priority="525">
      <formula>AND(TODAY()&gt;=CB$5,TODAY()&lt;DP$5)</formula>
    </cfRule>
  </conditionalFormatting>
  <conditionalFormatting sqref="CB7:CC36">
    <cfRule type="expression" dxfId="34" priority="526">
      <formula>AND(task_start&lt;=CB$5,ROUNDDOWN((task_end-task_start+1)*task_progress,0)+task_start-1&gt;=CB$5)</formula>
    </cfRule>
    <cfRule type="expression" dxfId="33" priority="527" stopIfTrue="1">
      <formula>AND(task_end&gt;=CB$5,task_start&lt;DP$5)</formula>
    </cfRule>
  </conditionalFormatting>
  <conditionalFormatting sqref="DG5:DJ36">
    <cfRule type="expression" dxfId="32" priority="534">
      <formula>AND(TODAY()&gt;=DG$5,TODAY()&lt;DR$5)</formula>
    </cfRule>
  </conditionalFormatting>
  <conditionalFormatting sqref="DG7:DJ36">
    <cfRule type="expression" dxfId="31" priority="535">
      <formula>AND(task_start&lt;=DG$5,ROUNDDOWN((task_end-task_start+1)*task_progress,0)+task_start-1&gt;=DG$5)</formula>
    </cfRule>
    <cfRule type="expression" dxfId="30" priority="536" stopIfTrue="1">
      <formula>AND(task_end&gt;=DG$5,task_start&lt;DR$5)</formula>
    </cfRule>
  </conditionalFormatting>
  <conditionalFormatting sqref="BZ5:CA36">
    <cfRule type="expression" dxfId="29" priority="540">
      <formula>AND(TODAY()&gt;=BZ$5,TODAY()&lt;DO$5)</formula>
    </cfRule>
  </conditionalFormatting>
  <conditionalFormatting sqref="BZ7:CA36">
    <cfRule type="expression" dxfId="28" priority="541">
      <formula>AND(task_start&lt;=BZ$5,ROUNDDOWN((task_end-task_start+1)*task_progress,0)+task_start-1&gt;=BZ$5)</formula>
    </cfRule>
    <cfRule type="expression" dxfId="27" priority="542" stopIfTrue="1">
      <formula>AND(task_end&gt;=BZ$5,task_start&lt;DO$5)</formula>
    </cfRule>
  </conditionalFormatting>
  <conditionalFormatting sqref="DF5:DF36">
    <cfRule type="expression" dxfId="26" priority="549">
      <formula>AND(TODAY()&gt;=DF$5,TODAY()&lt;DR$5)</formula>
    </cfRule>
  </conditionalFormatting>
  <conditionalFormatting sqref="DF7:DF36">
    <cfRule type="expression" dxfId="25" priority="551">
      <formula>AND(task_start&lt;=DF$5,ROUNDDOWN((task_end-task_start+1)*task_progress,0)+task_start-1&gt;=DF$5)</formula>
    </cfRule>
    <cfRule type="expression" dxfId="24" priority="552" stopIfTrue="1">
      <formula>AND(task_end&gt;=DF$5,task_start&lt;DR$5)</formula>
    </cfRule>
  </conditionalFormatting>
  <conditionalFormatting sqref="DN5:DN36">
    <cfRule type="expression" dxfId="23" priority="561">
      <formula>AND(TODAY()&gt;=DN$5,TODAY()&lt;DR$5)</formula>
    </cfRule>
  </conditionalFormatting>
  <conditionalFormatting sqref="DN7:DN36">
    <cfRule type="expression" dxfId="22" priority="562">
      <formula>AND(task_start&lt;=DN$5,ROUNDDOWN((task_end-task_start+1)*task_progress,0)+task_start-1&gt;=DN$5)</formula>
    </cfRule>
    <cfRule type="expression" dxfId="21" priority="563" stopIfTrue="1">
      <formula>AND(task_end&gt;=DN$5,task_start&lt;DR$5)</formula>
    </cfRule>
  </conditionalFormatting>
  <conditionalFormatting sqref="CJ5:CJ36">
    <cfRule type="expression" dxfId="20" priority="564">
      <formula>AND(TODAY()&gt;=CJ$5,TODAY()&lt;DR$5)</formula>
    </cfRule>
  </conditionalFormatting>
  <conditionalFormatting sqref="CJ7:CJ36">
    <cfRule type="expression" dxfId="19" priority="565">
      <formula>AND(task_start&lt;=CJ$5,ROUNDDOWN((task_end-task_start+1)*task_progress,0)+task_start-1&gt;=CJ$5)</formula>
    </cfRule>
    <cfRule type="expression" dxfId="18" priority="566" stopIfTrue="1">
      <formula>AND(task_end&gt;=CJ$5,task_start&lt;DR$5)</formula>
    </cfRule>
  </conditionalFormatting>
  <conditionalFormatting sqref="DB5:DB36">
    <cfRule type="expression" dxfId="17" priority="588">
      <formula>AND(TODAY()&gt;=DB$5,TODAY()&lt;DU$5)</formula>
    </cfRule>
  </conditionalFormatting>
  <conditionalFormatting sqref="DB7:DB36">
    <cfRule type="expression" dxfId="16" priority="589">
      <formula>AND(task_start&lt;=DB$5,ROUNDDOWN((task_end-task_start+1)*task_progress,0)+task_start-1&gt;=DB$5)</formula>
    </cfRule>
    <cfRule type="expression" dxfId="15" priority="590" stopIfTrue="1">
      <formula>AND(task_end&gt;=DB$5,task_start&lt;DU$5)</formula>
    </cfRule>
  </conditionalFormatting>
  <conditionalFormatting sqref="CY5:CY36">
    <cfRule type="expression" dxfId="14" priority="597">
      <formula>AND(TODAY()&gt;=CY$5,TODAY()&lt;DV$5)</formula>
    </cfRule>
  </conditionalFormatting>
  <conditionalFormatting sqref="CY7:CY36">
    <cfRule type="expression" dxfId="13" priority="598">
      <formula>AND(task_start&lt;=CY$5,ROUNDDOWN((task_end-task_start+1)*task_progress,0)+task_start-1&gt;=CY$5)</formula>
    </cfRule>
    <cfRule type="expression" dxfId="12" priority="599" stopIfTrue="1">
      <formula>AND(task_end&gt;=CY$5,task_start&lt;DV$5)</formula>
    </cfRule>
  </conditionalFormatting>
  <conditionalFormatting sqref="DM5:DM36">
    <cfRule type="expression" dxfId="11" priority="624">
      <formula>AND(TODAY()&gt;=DM$5,TODAY()&lt;DT$5)</formula>
    </cfRule>
  </conditionalFormatting>
  <conditionalFormatting sqref="DM7:DM36">
    <cfRule type="expression" dxfId="10" priority="625">
      <formula>AND(task_start&lt;=DM$5,ROUNDDOWN((task_end-task_start+1)*task_progress,0)+task_start-1&gt;=DM$5)</formula>
    </cfRule>
    <cfRule type="expression" dxfId="9" priority="626" stopIfTrue="1">
      <formula>AND(task_end&gt;=DM$5,task_start&lt;DT$5)</formula>
    </cfRule>
  </conditionalFormatting>
  <conditionalFormatting sqref="CD5:CF36">
    <cfRule type="expression" dxfId="8" priority="630">
      <formula>AND(TODAY()&gt;=CD$5,TODAY()&lt;DQ$5)</formula>
    </cfRule>
  </conditionalFormatting>
  <conditionalFormatting sqref="CD7:CF36">
    <cfRule type="expression" dxfId="7" priority="631">
      <formula>AND(task_start&lt;=CD$5,ROUNDDOWN((task_end-task_start+1)*task_progress,0)+task_start-1&gt;=CD$5)</formula>
    </cfRule>
    <cfRule type="expression" dxfId="6" priority="632" stopIfTrue="1">
      <formula>AND(task_end&gt;=CD$5,task_start&lt;DQ$5)</formula>
    </cfRule>
  </conditionalFormatting>
  <conditionalFormatting sqref="DK5:DK36">
    <cfRule type="expression" dxfId="5" priority="633">
      <formula>AND(TODAY()&gt;=DK$5,TODAY()&lt;DU$5)</formula>
    </cfRule>
  </conditionalFormatting>
  <conditionalFormatting sqref="DK7:DK36">
    <cfRule type="expression" dxfId="4" priority="634">
      <formula>AND(task_start&lt;=DK$5,ROUNDDOWN((task_end-task_start+1)*task_progress,0)+task_start-1&gt;=DK$5)</formula>
    </cfRule>
    <cfRule type="expression" dxfId="3" priority="635" stopIfTrue="1">
      <formula>AND(task_end&gt;=DK$5,task_start&lt;DU$5)</formula>
    </cfRule>
  </conditionalFormatting>
  <conditionalFormatting sqref="BY5:BY36">
    <cfRule type="expression" dxfId="2" priority="645">
      <formula>AND(TODAY()&gt;=BY$5,TODAY()&lt;#REF!)</formula>
    </cfRule>
  </conditionalFormatting>
  <conditionalFormatting sqref="BY7:BY36">
    <cfRule type="expression" dxfId="1" priority="647">
      <formula>AND(task_start&lt;=BY$5,ROUNDDOWN((task_end-task_start+1)*task_progress,0)+task_start-1&gt;=BY$5)</formula>
    </cfRule>
    <cfRule type="expression" dxfId="0" priority="648" stopIfTrue="1">
      <formula>AND(task_end&gt;=BY$5,task_start&lt;#REF!)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796875" defaultRowHeight="13" x14ac:dyDescent="0.3"/>
  <cols>
    <col min="1" max="1" width="109.81640625" style="31" customWidth="1"/>
    <col min="2" max="16384" width="9.1796875" style="2"/>
  </cols>
  <sheetData>
    <row r="1" spans="1:2" ht="46.5" customHeight="1" x14ac:dyDescent="0.3"/>
    <row r="2" spans="1:2" s="33" customFormat="1" ht="15.5" x14ac:dyDescent="0.35">
      <c r="A2" s="32" t="s">
        <v>59</v>
      </c>
      <c r="B2" s="32"/>
    </row>
    <row r="3" spans="1:2" s="37" customFormat="1" ht="27" customHeight="1" x14ac:dyDescent="0.35">
      <c r="A3" s="38" t="s">
        <v>60</v>
      </c>
      <c r="B3" s="38"/>
    </row>
    <row r="4" spans="1:2" s="34" customFormat="1" ht="26" x14ac:dyDescent="0.6">
      <c r="A4" s="35" t="s">
        <v>61</v>
      </c>
    </row>
    <row r="5" spans="1:2" ht="74.150000000000006" customHeight="1" x14ac:dyDescent="0.3">
      <c r="A5" s="36" t="s">
        <v>62</v>
      </c>
    </row>
    <row r="6" spans="1:2" ht="26.25" customHeight="1" x14ac:dyDescent="0.3">
      <c r="A6" s="35" t="s">
        <v>63</v>
      </c>
    </row>
    <row r="7" spans="1:2" s="31" customFormat="1" ht="205" customHeight="1" x14ac:dyDescent="0.35">
      <c r="A7" s="40" t="s">
        <v>64</v>
      </c>
    </row>
    <row r="8" spans="1:2" s="34" customFormat="1" ht="26" x14ac:dyDescent="0.6">
      <c r="A8" s="35" t="s">
        <v>65</v>
      </c>
    </row>
    <row r="9" spans="1:2" ht="63" customHeight="1" x14ac:dyDescent="0.3">
      <c r="A9" s="36" t="s">
        <v>66</v>
      </c>
    </row>
    <row r="10" spans="1:2" s="31" customFormat="1" ht="28" customHeight="1" x14ac:dyDescent="0.35">
      <c r="A10" s="39" t="s">
        <v>67</v>
      </c>
    </row>
    <row r="11" spans="1:2" s="34" customFormat="1" ht="26" x14ac:dyDescent="0.6">
      <c r="A11" s="35" t="s">
        <v>68</v>
      </c>
    </row>
    <row r="12" spans="1:2" ht="32.25" customHeight="1" x14ac:dyDescent="0.3">
      <c r="A12" s="36" t="s">
        <v>69</v>
      </c>
    </row>
    <row r="13" spans="1:2" s="31" customFormat="1" ht="28" customHeight="1" x14ac:dyDescent="0.35">
      <c r="A13" s="39" t="s">
        <v>70</v>
      </c>
    </row>
    <row r="14" spans="1:2" s="34" customFormat="1" ht="26" x14ac:dyDescent="0.6">
      <c r="A14" s="35" t="s">
        <v>71</v>
      </c>
    </row>
    <row r="15" spans="1:2" ht="75" customHeight="1" x14ac:dyDescent="0.3">
      <c r="A15" s="36" t="s">
        <v>72</v>
      </c>
    </row>
    <row r="16" spans="1:2" ht="58" x14ac:dyDescent="0.3">
      <c r="A16" s="36"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39FE498D2684408855598BD8369962" ma:contentTypeVersion="0" ma:contentTypeDescription="Create a new document." ma:contentTypeScope="" ma:versionID="d7973daa256f4d236feed7d914404265">
  <xsd:schema xmlns:xsd="http://www.w3.org/2001/XMLSchema" xmlns:xs="http://www.w3.org/2001/XMLSchema" xmlns:p="http://schemas.microsoft.com/office/2006/metadata/properties" targetNamespace="http://schemas.microsoft.com/office/2006/metadata/properties" ma:root="true" ma:fieldsID="e9a4f1cf597b6b533f8e7e21823acff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1D3743-B190-4191-A359-9E69635A6E3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7BC5B42-172D-4078-B989-60365B89FF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D35F8FE-199A-4A9A-8234-A9E3914B08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2021-01-10T18:43:00Z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0x0101003B39FE498D2684408855598BD8369962</vt:lpwstr>
  </property>
</Properties>
</file>