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25440" windowHeight="12585"/>
  </bookViews>
  <sheets>
    <sheet name="Profit &amp; Loss" sheetId="1" r:id="rId1"/>
    <sheet name="EULA" sheetId="2" r:id="rId2"/>
  </sheets>
  <definedNames>
    <definedName name="_xlnm.Print_Area" localSheetId="0">'Profit &amp; Loss'!$A$1:$M$100</definedName>
  </definedNames>
  <calcPr calcId="145621"/>
</workbook>
</file>

<file path=xl/calcChain.xml><?xml version="1.0" encoding="utf-8"?>
<calcChain xmlns="http://schemas.openxmlformats.org/spreadsheetml/2006/main">
  <c r="H3" i="2" l="1"/>
  <c r="D12" i="1"/>
  <c r="K87" i="1" s="1"/>
  <c r="D21" i="1"/>
  <c r="D23" i="1"/>
  <c r="J12" i="1"/>
  <c r="J23" i="1" s="1"/>
  <c r="J21" i="1"/>
  <c r="K21" i="1" s="1"/>
  <c r="J32" i="1"/>
  <c r="J44" i="1"/>
  <c r="J51" i="1"/>
  <c r="J69" i="1"/>
  <c r="K69" i="1" s="1"/>
  <c r="J70" i="1"/>
  <c r="K70" i="1" s="1"/>
  <c r="J89" i="1"/>
  <c r="K89" i="1" s="1"/>
  <c r="J98" i="1"/>
  <c r="K98" i="1"/>
  <c r="K96" i="1"/>
  <c r="K95" i="1"/>
  <c r="K86" i="1"/>
  <c r="K85" i="1"/>
  <c r="K84" i="1"/>
  <c r="J78" i="1"/>
  <c r="K78" i="1"/>
  <c r="K75" i="1"/>
  <c r="K74" i="1"/>
  <c r="K68" i="1"/>
  <c r="K67" i="1"/>
  <c r="K66" i="1"/>
  <c r="K64" i="1"/>
  <c r="K63" i="1"/>
  <c r="K62" i="1"/>
  <c r="K61" i="1"/>
  <c r="K60" i="1"/>
  <c r="K59" i="1"/>
  <c r="K58" i="1"/>
  <c r="K56" i="1"/>
  <c r="K55" i="1"/>
  <c r="K54" i="1"/>
  <c r="K51" i="1"/>
  <c r="K50" i="1"/>
  <c r="K49" i="1"/>
  <c r="K48" i="1"/>
  <c r="K44" i="1"/>
  <c r="K43" i="1"/>
  <c r="K42" i="1"/>
  <c r="K41" i="1"/>
  <c r="K40" i="1"/>
  <c r="K19" i="1"/>
  <c r="K18" i="1"/>
  <c r="K17" i="1"/>
  <c r="K16" i="1"/>
  <c r="K10" i="1"/>
  <c r="K9" i="1"/>
  <c r="K7" i="1"/>
  <c r="K4" i="1"/>
  <c r="H12" i="1"/>
  <c r="H21" i="1"/>
  <c r="H23" i="1"/>
  <c r="I23" i="1" s="1"/>
  <c r="H32" i="1"/>
  <c r="H34" i="1"/>
  <c r="I34" i="1" s="1"/>
  <c r="H44" i="1"/>
  <c r="H51" i="1"/>
  <c r="H70" i="1" s="1"/>
  <c r="H69" i="1"/>
  <c r="I69" i="1" s="1"/>
  <c r="H89" i="1"/>
  <c r="H98" i="1"/>
  <c r="I98" i="1" s="1"/>
  <c r="I96" i="1"/>
  <c r="I95" i="1"/>
  <c r="I89" i="1"/>
  <c r="I87" i="1"/>
  <c r="I86" i="1"/>
  <c r="I85" i="1"/>
  <c r="H78" i="1"/>
  <c r="I78" i="1"/>
  <c r="I76" i="1"/>
  <c r="I75" i="1"/>
  <c r="I74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1" i="1"/>
  <c r="I50" i="1"/>
  <c r="I49" i="1"/>
  <c r="I48" i="1"/>
  <c r="I47" i="1"/>
  <c r="I44" i="1"/>
  <c r="I43" i="1"/>
  <c r="I41" i="1"/>
  <c r="I40" i="1"/>
  <c r="I21" i="1"/>
  <c r="I19" i="1"/>
  <c r="I18" i="1"/>
  <c r="I16" i="1"/>
  <c r="I12" i="1"/>
  <c r="I10" i="1"/>
  <c r="I9" i="1"/>
  <c r="I8" i="1"/>
  <c r="I7" i="1"/>
  <c r="I4" i="1"/>
  <c r="F12" i="1"/>
  <c r="F21" i="1"/>
  <c r="F23" i="1"/>
  <c r="F34" i="1" s="1"/>
  <c r="F32" i="1"/>
  <c r="F44" i="1"/>
  <c r="G44" i="1" s="1"/>
  <c r="F51" i="1"/>
  <c r="F69" i="1"/>
  <c r="G69" i="1" s="1"/>
  <c r="F89" i="1"/>
  <c r="F98" i="1"/>
  <c r="G98" i="1"/>
  <c r="G96" i="1"/>
  <c r="G89" i="1"/>
  <c r="G87" i="1"/>
  <c r="G86" i="1"/>
  <c r="G85" i="1"/>
  <c r="G84" i="1"/>
  <c r="F78" i="1"/>
  <c r="G78" i="1" s="1"/>
  <c r="G76" i="1"/>
  <c r="G75" i="1"/>
  <c r="G74" i="1"/>
  <c r="G68" i="1"/>
  <c r="G66" i="1"/>
  <c r="G65" i="1"/>
  <c r="G64" i="1"/>
  <c r="G63" i="1"/>
  <c r="G62" i="1"/>
  <c r="G61" i="1"/>
  <c r="G60" i="1"/>
  <c r="G58" i="1"/>
  <c r="G57" i="1"/>
  <c r="G56" i="1"/>
  <c r="G55" i="1"/>
  <c r="G54" i="1"/>
  <c r="G51" i="1"/>
  <c r="G50" i="1"/>
  <c r="G48" i="1"/>
  <c r="G47" i="1"/>
  <c r="G43" i="1"/>
  <c r="G42" i="1"/>
  <c r="G41" i="1"/>
  <c r="G40" i="1"/>
  <c r="G21" i="1"/>
  <c r="G19" i="1"/>
  <c r="G18" i="1"/>
  <c r="G17" i="1"/>
  <c r="G16" i="1"/>
  <c r="G12" i="1"/>
  <c r="G9" i="1"/>
  <c r="G8" i="1"/>
  <c r="G7" i="1"/>
  <c r="G4" i="1"/>
  <c r="D32" i="1"/>
  <c r="D34" i="1"/>
  <c r="E34" i="1" s="1"/>
  <c r="D44" i="1"/>
  <c r="D70" i="1" s="1"/>
  <c r="D51" i="1"/>
  <c r="D69" i="1"/>
  <c r="E69" i="1" s="1"/>
  <c r="D89" i="1"/>
  <c r="D98" i="1"/>
  <c r="E98" i="1" s="1"/>
  <c r="E96" i="1"/>
  <c r="E95" i="1"/>
  <c r="E89" i="1"/>
  <c r="E87" i="1"/>
  <c r="E86" i="1"/>
  <c r="E85" i="1"/>
  <c r="E84" i="1"/>
  <c r="D78" i="1"/>
  <c r="E78" i="1"/>
  <c r="E76" i="1"/>
  <c r="E75" i="1"/>
  <c r="E74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0" i="1"/>
  <c r="E49" i="1"/>
  <c r="E48" i="1"/>
  <c r="E47" i="1"/>
  <c r="E43" i="1"/>
  <c r="E42" i="1"/>
  <c r="E40" i="1"/>
  <c r="L8" i="1"/>
  <c r="L7" i="1"/>
  <c r="L9" i="1"/>
  <c r="M9" i="1" s="1"/>
  <c r="L10" i="1"/>
  <c r="L12" i="1"/>
  <c r="M86" i="1" s="1"/>
  <c r="L16" i="1"/>
  <c r="L17" i="1"/>
  <c r="L18" i="1"/>
  <c r="M18" i="1" s="1"/>
  <c r="L19" i="1"/>
  <c r="L21" i="1"/>
  <c r="M21" i="1" s="1"/>
  <c r="L27" i="1"/>
  <c r="L32" i="1" s="1"/>
  <c r="L28" i="1"/>
  <c r="L29" i="1"/>
  <c r="L30" i="1"/>
  <c r="L44" i="1"/>
  <c r="L51" i="1"/>
  <c r="L69" i="1"/>
  <c r="M69" i="1" s="1"/>
  <c r="L70" i="1"/>
  <c r="M70" i="1" s="1"/>
  <c r="L89" i="1"/>
  <c r="L98" i="1"/>
  <c r="M95" i="1"/>
  <c r="L78" i="1"/>
  <c r="M78" i="1" s="1"/>
  <c r="M67" i="1"/>
  <c r="M59" i="1"/>
  <c r="M49" i="1"/>
  <c r="M10" i="1"/>
  <c r="E7" i="1"/>
  <c r="M4" i="1"/>
  <c r="E4" i="1"/>
  <c r="E23" i="1"/>
  <c r="E21" i="1"/>
  <c r="E19" i="1"/>
  <c r="E18" i="1"/>
  <c r="E17" i="1"/>
  <c r="E16" i="1"/>
  <c r="E12" i="1"/>
  <c r="E10" i="1"/>
  <c r="E9" i="1"/>
  <c r="E8" i="1"/>
  <c r="G34" i="1" l="1"/>
  <c r="J34" i="1"/>
  <c r="K23" i="1"/>
  <c r="H80" i="1"/>
  <c r="I80" i="1" s="1"/>
  <c r="I70" i="1"/>
  <c r="E70" i="1"/>
  <c r="D80" i="1"/>
  <c r="E80" i="1" s="1"/>
  <c r="M12" i="1"/>
  <c r="L80" i="1"/>
  <c r="M80" i="1" s="1"/>
  <c r="M61" i="1"/>
  <c r="K12" i="1"/>
  <c r="M19" i="1"/>
  <c r="M56" i="1"/>
  <c r="M75" i="1"/>
  <c r="M8" i="1"/>
  <c r="M47" i="1"/>
  <c r="M57" i="1"/>
  <c r="M65" i="1"/>
  <c r="M76" i="1"/>
  <c r="M87" i="1"/>
  <c r="G23" i="1"/>
  <c r="M48" i="1"/>
  <c r="M58" i="1"/>
  <c r="M66" i="1"/>
  <c r="M89" i="1"/>
  <c r="E41" i="1"/>
  <c r="E51" i="1"/>
  <c r="E61" i="1"/>
  <c r="G10" i="1"/>
  <c r="G49" i="1"/>
  <c r="G59" i="1"/>
  <c r="G67" i="1"/>
  <c r="G95" i="1"/>
  <c r="F70" i="1"/>
  <c r="I17" i="1"/>
  <c r="I42" i="1"/>
  <c r="I54" i="1"/>
  <c r="I62" i="1"/>
  <c r="I84" i="1"/>
  <c r="K8" i="1"/>
  <c r="K47" i="1"/>
  <c r="K57" i="1"/>
  <c r="K65" i="1"/>
  <c r="K76" i="1"/>
  <c r="M40" i="1"/>
  <c r="M96" i="1"/>
  <c r="M16" i="1"/>
  <c r="H91" i="1"/>
  <c r="H100" i="1" s="1"/>
  <c r="I100" i="1" s="1"/>
  <c r="M42" i="1"/>
  <c r="D91" i="1"/>
  <c r="D100" i="1" s="1"/>
  <c r="E100" i="1" s="1"/>
  <c r="M50" i="1"/>
  <c r="M51" i="1"/>
  <c r="L23" i="1"/>
  <c r="E44" i="1"/>
  <c r="J80" i="1"/>
  <c r="K80" i="1" s="1"/>
  <c r="M17" i="1"/>
  <c r="M54" i="1"/>
  <c r="M62" i="1"/>
  <c r="M84" i="1"/>
  <c r="M43" i="1"/>
  <c r="M55" i="1"/>
  <c r="M63" i="1"/>
  <c r="M74" i="1"/>
  <c r="M85" i="1"/>
  <c r="M60" i="1"/>
  <c r="M68" i="1"/>
  <c r="M41" i="1"/>
  <c r="M98" i="1"/>
  <c r="M7" i="1"/>
  <c r="M44" i="1"/>
  <c r="M64" i="1"/>
  <c r="F80" i="1" l="1"/>
  <c r="G80" i="1" s="1"/>
  <c r="G70" i="1"/>
  <c r="J91" i="1"/>
  <c r="J100" i="1" s="1"/>
  <c r="K100" i="1" s="1"/>
  <c r="K34" i="1"/>
  <c r="F91" i="1"/>
  <c r="F100" i="1" s="1"/>
  <c r="G100" i="1" s="1"/>
  <c r="L34" i="1"/>
  <c r="M23" i="1"/>
  <c r="M34" i="1" l="1"/>
  <c r="L91" i="1"/>
  <c r="L100" i="1" s="1"/>
  <c r="M100" i="1" s="1"/>
</calcChain>
</file>

<file path=xl/sharedStrings.xml><?xml version="1.0" encoding="utf-8"?>
<sst xmlns="http://schemas.openxmlformats.org/spreadsheetml/2006/main" count="121" uniqueCount="111">
  <si>
    <t>Sales Revenue</t>
  </si>
  <si>
    <t>Product/Service 1</t>
  </si>
  <si>
    <t>Product/Service 2</t>
  </si>
  <si>
    <t>Product/Service 3</t>
  </si>
  <si>
    <t>Product/Service 4</t>
  </si>
  <si>
    <t>Cost of Sales</t>
  </si>
  <si>
    <t>Operating Expenses</t>
  </si>
  <si>
    <t>Advertising</t>
  </si>
  <si>
    <t>Direct marketing</t>
  </si>
  <si>
    <t>Other expenses (specify)</t>
  </si>
  <si>
    <t>Technology licenses</t>
  </si>
  <si>
    <t xml:space="preserve">Patents </t>
  </si>
  <si>
    <t>Wages and salaries</t>
  </si>
  <si>
    <t>Outside services</t>
  </si>
  <si>
    <t>Supplies</t>
  </si>
  <si>
    <t>Meals and entertainment</t>
  </si>
  <si>
    <t>Rent</t>
  </si>
  <si>
    <t>Telephone</t>
  </si>
  <si>
    <t>Utilities</t>
  </si>
  <si>
    <t>Depreciation</t>
  </si>
  <si>
    <t>Insurance</t>
  </si>
  <si>
    <t>Repairs and maintenance</t>
  </si>
  <si>
    <t>Income taxes</t>
  </si>
  <si>
    <t>Payroll taxes</t>
  </si>
  <si>
    <t>Real estate taxes</t>
  </si>
  <si>
    <t>Other taxes (specify)</t>
  </si>
  <si>
    <t>Non-Operation Income</t>
  </si>
  <si>
    <t xml:space="preserve">Interest </t>
  </si>
  <si>
    <t xml:space="preserve">Rental </t>
  </si>
  <si>
    <t>Total Non-Operational Income</t>
  </si>
  <si>
    <t>TOTAL INCOME</t>
  </si>
  <si>
    <t>INCOME</t>
  </si>
  <si>
    <t>EXPENSES</t>
  </si>
  <si>
    <t>TAXES</t>
  </si>
  <si>
    <t>Web site maintenance</t>
  </si>
  <si>
    <t>Web site consultancy</t>
  </si>
  <si>
    <t>Web site launch and Web Hosting</t>
  </si>
  <si>
    <t>SHARE DISTRIBUTIONS / DIVIDENDS</t>
  </si>
  <si>
    <t>NET PROFIT</t>
  </si>
  <si>
    <t>Owner Dividends</t>
  </si>
  <si>
    <t>Shareholder Dividends</t>
  </si>
  <si>
    <t>NET INCOME</t>
  </si>
  <si>
    <t>Gifts and Donations Received</t>
  </si>
  <si>
    <t>Non-Recurring Expenses</t>
  </si>
  <si>
    <t>Total Non-Recurring Expenses</t>
  </si>
  <si>
    <t>Rewards and Gifts Given</t>
  </si>
  <si>
    <t>Software and Hardware Equipments</t>
  </si>
  <si>
    <t>Other Income (specify)</t>
  </si>
  <si>
    <t>Total Cost of Sales</t>
  </si>
  <si>
    <t>Total Sales Revenue</t>
  </si>
  <si>
    <t>Gross Profit</t>
  </si>
  <si>
    <t>Total General and Adminstrative Expenses</t>
  </si>
  <si>
    <t>Total Operating Expenses</t>
  </si>
  <si>
    <t>Marketing and Advertising</t>
  </si>
  <si>
    <t>Total Marketing and Advertising Expenses</t>
  </si>
  <si>
    <t>Development</t>
  </si>
  <si>
    <t>Total Development Expenses</t>
  </si>
  <si>
    <t>Adminstrative</t>
  </si>
  <si>
    <t>TOTAL EXPENSES</t>
  </si>
  <si>
    <t>Q1</t>
  </si>
  <si>
    <t>Q2</t>
  </si>
  <si>
    <t>Q3</t>
  </si>
  <si>
    <t>Q4</t>
  </si>
  <si>
    <t>Year</t>
  </si>
  <si>
    <t>PROFIT AND LOSS</t>
  </si>
  <si>
    <t>TOTAL SHARE DISTRIBUTIONS / DIVIDENDS</t>
  </si>
  <si>
    <t>TOTAL TAXES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</si>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</sst>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[$-409]mmm\-yy;@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i/>
      <sz val="10"/>
      <name val="Arial"/>
      <family val="2"/>
    </font>
    <font>
      <sz val="22"/>
      <color indexed="54"/>
      <name val="Arial"/>
      <family val="2"/>
    </font>
    <font>
      <sz val="10"/>
      <color indexed="47"/>
      <name val="Arial"/>
      <family val="2"/>
    </font>
    <font>
      <sz val="12"/>
      <color indexed="47"/>
      <name val="Arial"/>
      <family val="2"/>
    </font>
    <font>
      <sz val="10"/>
      <color indexed="20"/>
      <name val="Arial"/>
      <family val="2"/>
    </font>
    <font>
      <b/>
      <sz val="10"/>
      <color indexed="47"/>
      <name val="Arial"/>
      <family val="2"/>
    </font>
    <font>
      <sz val="12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54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ck">
        <color indexed="1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textRotation="60" wrapText="1"/>
    </xf>
    <xf numFmtId="3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43" fontId="2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2"/>
    </xf>
    <xf numFmtId="0" fontId="7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3" fontId="2" fillId="3" borderId="0" xfId="0" applyNumberFormat="1" applyFont="1" applyFill="1" applyBorder="1" applyAlignment="1">
      <alignment wrapText="1"/>
    </xf>
    <xf numFmtId="0" fontId="5" fillId="3" borderId="0" xfId="0" applyFont="1" applyFill="1" applyBorder="1" applyAlignment="1">
      <alignment horizontal="left" vertical="center" indent="1"/>
    </xf>
    <xf numFmtId="3" fontId="2" fillId="3" borderId="0" xfId="0" applyNumberFormat="1" applyFont="1" applyFill="1" applyBorder="1" applyAlignment="1">
      <alignment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textRotation="60" wrapText="1"/>
    </xf>
    <xf numFmtId="0" fontId="5" fillId="4" borderId="0" xfId="0" applyFont="1" applyFill="1" applyBorder="1" applyAlignment="1">
      <alignment horizontal="left" vertical="center" wrapText="1" indent="1"/>
    </xf>
    <xf numFmtId="165" fontId="11" fillId="4" borderId="0" xfId="0" applyNumberFormat="1" applyFont="1" applyFill="1" applyBorder="1" applyAlignment="1" applyProtection="1">
      <alignment horizontal="center" vertical="center" wrapText="1"/>
    </xf>
    <xf numFmtId="164" fontId="11" fillId="4" borderId="0" xfId="0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43" fontId="2" fillId="3" borderId="0" xfId="0" applyNumberFormat="1" applyFont="1" applyFill="1" applyBorder="1" applyAlignment="1">
      <alignment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3" fontId="2" fillId="4" borderId="0" xfId="0" applyNumberFormat="1" applyFont="1" applyFill="1" applyBorder="1" applyAlignment="1">
      <alignment wrapText="1"/>
    </xf>
    <xf numFmtId="0" fontId="5" fillId="4" borderId="0" xfId="0" applyFont="1" applyFill="1" applyBorder="1" applyAlignment="1">
      <alignment horizontal="left" vertical="center" indent="1"/>
    </xf>
    <xf numFmtId="3" fontId="2" fillId="4" borderId="0" xfId="0" applyNumberFormat="1" applyFont="1" applyFill="1" applyBorder="1" applyAlignment="1">
      <alignment vertical="center" wrapText="1"/>
    </xf>
    <xf numFmtId="3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 indent="2"/>
    </xf>
    <xf numFmtId="43" fontId="2" fillId="4" borderId="0" xfId="0" applyNumberFormat="1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2"/>
    </xf>
    <xf numFmtId="43" fontId="2" fillId="0" borderId="1" xfId="0" applyNumberFormat="1" applyFont="1" applyFill="1" applyBorder="1" applyAlignment="1">
      <alignment vertical="center" wrapText="1"/>
    </xf>
    <xf numFmtId="3" fontId="9" fillId="5" borderId="0" xfId="0" applyNumberFormat="1" applyFont="1" applyFill="1" applyBorder="1" applyAlignment="1">
      <alignment wrapText="1"/>
    </xf>
    <xf numFmtId="0" fontId="12" fillId="5" borderId="0" xfId="0" applyFont="1" applyFill="1" applyBorder="1" applyAlignment="1">
      <alignment horizontal="left" vertical="center" wrapText="1" indent="1"/>
    </xf>
    <xf numFmtId="43" fontId="9" fillId="5" borderId="0" xfId="0" applyNumberFormat="1" applyFont="1" applyFill="1" applyBorder="1" applyAlignment="1">
      <alignment vertical="center" wrapText="1"/>
    </xf>
    <xf numFmtId="164" fontId="9" fillId="5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43" fontId="9" fillId="2" borderId="0" xfId="0" applyNumberFormat="1" applyFont="1" applyFill="1" applyBorder="1" applyAlignment="1">
      <alignment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vertical="center" wrapText="1"/>
    </xf>
    <xf numFmtId="3" fontId="10" fillId="2" borderId="0" xfId="0" applyNumberFormat="1" applyFont="1" applyFill="1" applyBorder="1" applyAlignment="1">
      <alignment horizontal="left" vertical="center" wrapText="1"/>
    </xf>
    <xf numFmtId="43" fontId="10" fillId="2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indent="2"/>
    </xf>
    <xf numFmtId="0" fontId="7" fillId="4" borderId="0" xfId="0" applyFont="1" applyFill="1" applyBorder="1" applyAlignment="1">
      <alignment horizontal="left" vertical="center" wrapText="1" indent="2"/>
    </xf>
    <xf numFmtId="0" fontId="6" fillId="4" borderId="0" xfId="0" applyFont="1" applyFill="1" applyBorder="1" applyAlignment="1">
      <alignment horizontal="left" vertical="center" indent="1"/>
    </xf>
    <xf numFmtId="43" fontId="5" fillId="3" borderId="0" xfId="0" applyNumberFormat="1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 indent="1"/>
    </xf>
    <xf numFmtId="3" fontId="13" fillId="6" borderId="2" xfId="0" applyNumberFormat="1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43" fontId="14" fillId="6" borderId="2" xfId="0" applyNumberFormat="1" applyFont="1" applyFill="1" applyBorder="1" applyAlignment="1">
      <alignment vertical="center" wrapText="1"/>
    </xf>
    <xf numFmtId="164" fontId="14" fillId="6" borderId="2" xfId="0" applyNumberFormat="1" applyFont="1" applyFill="1" applyBorder="1" applyAlignment="1">
      <alignment horizontal="center" vertical="center" wrapText="1"/>
    </xf>
    <xf numFmtId="3" fontId="14" fillId="6" borderId="2" xfId="0" applyNumberFormat="1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vertical="center" wrapText="1"/>
    </xf>
    <xf numFmtId="0" fontId="17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4" fillId="0" borderId="0" xfId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hidden="1"/>
    </xf>
    <xf numFmtId="0" fontId="22" fillId="0" borderId="0" xfId="0" applyFont="1" applyFill="1" applyBorder="1" applyAlignment="1" applyProtection="1">
      <alignment horizontal="left"/>
      <protection hidden="1"/>
    </xf>
    <xf numFmtId="0" fontId="22" fillId="0" borderId="0" xfId="0" applyFont="1" applyFill="1" applyBorder="1" applyProtection="1">
      <protection hidden="1"/>
    </xf>
    <xf numFmtId="0" fontId="23" fillId="0" borderId="0" xfId="0" applyFont="1" applyFill="1" applyBorder="1" applyAlignment="1" applyProtection="1">
      <alignment horizontal="left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9" fillId="6" borderId="3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2" fillId="0" borderId="0" xfId="0" applyFont="1" applyFill="1" applyBorder="1" applyAlignment="1" applyProtection="1">
      <alignment horizontal="right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"/>
  <sheetViews>
    <sheetView showGridLines="0" tabSelected="1" workbookViewId="0">
      <selection activeCell="P13" sqref="P13"/>
    </sheetView>
  </sheetViews>
  <sheetFormatPr defaultRowHeight="18" customHeight="1" x14ac:dyDescent="0.2"/>
  <cols>
    <col min="1" max="1" width="1.7109375" style="3" customWidth="1"/>
    <col min="2" max="2" width="49.140625" style="2" customWidth="1"/>
    <col min="3" max="3" width="1.7109375" style="2" customWidth="1"/>
    <col min="4" max="4" width="10.7109375" style="3" customWidth="1"/>
    <col min="5" max="5" width="9.7109375" style="4" customWidth="1"/>
    <col min="6" max="6" width="10.7109375" style="3" customWidth="1"/>
    <col min="7" max="7" width="9.7109375" style="4" customWidth="1"/>
    <col min="8" max="8" width="10.7109375" style="3" customWidth="1"/>
    <col min="9" max="9" width="9.7109375" style="4" customWidth="1"/>
    <col min="10" max="10" width="10.7109375" style="3" customWidth="1"/>
    <col min="11" max="11" width="9.7109375" style="4" customWidth="1"/>
    <col min="12" max="12" width="10.7109375" style="3" customWidth="1"/>
    <col min="13" max="13" width="9.7109375" style="4" customWidth="1"/>
    <col min="14" max="16384" width="9.140625" style="3"/>
  </cols>
  <sheetData>
    <row r="1" spans="1:13" s="1" customFormat="1" ht="35.1" customHeight="1" x14ac:dyDescent="0.2">
      <c r="A1" s="20" t="s">
        <v>64</v>
      </c>
      <c r="B1" s="20"/>
      <c r="C1" s="20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" customFormat="1" ht="18" customHeight="1" x14ac:dyDescent="0.2">
      <c r="B2" s="9"/>
      <c r="C2" s="9"/>
      <c r="E2" s="10"/>
      <c r="G2" s="10"/>
      <c r="I2" s="10"/>
      <c r="K2" s="10"/>
      <c r="M2" s="10"/>
    </row>
    <row r="3" spans="1:13" s="51" customFormat="1" ht="20.100000000000001" customHeight="1" x14ac:dyDescent="0.2">
      <c r="A3" s="49"/>
      <c r="B3" s="21" t="s">
        <v>31</v>
      </c>
      <c r="C3" s="21"/>
      <c r="D3" s="49"/>
      <c r="E3" s="50"/>
      <c r="F3" s="49"/>
      <c r="G3" s="50"/>
      <c r="H3" s="49"/>
      <c r="I3" s="50"/>
      <c r="J3" s="49"/>
      <c r="K3" s="50"/>
      <c r="L3" s="49"/>
      <c r="M3" s="50"/>
    </row>
    <row r="4" spans="1:13" s="5" customFormat="1" ht="36" customHeight="1" x14ac:dyDescent="0.2">
      <c r="A4" s="26"/>
      <c r="B4" s="27"/>
      <c r="C4" s="27"/>
      <c r="D4" s="28" t="s">
        <v>59</v>
      </c>
      <c r="E4" s="29" t="str">
        <f>D4&amp;" as % of Sales"</f>
        <v>Q1 as % of Sales</v>
      </c>
      <c r="F4" s="28" t="s">
        <v>60</v>
      </c>
      <c r="G4" s="29" t="str">
        <f>F4&amp;" as % of Sales"</f>
        <v>Q2 as % of Sales</v>
      </c>
      <c r="H4" s="28" t="s">
        <v>61</v>
      </c>
      <c r="I4" s="29" t="str">
        <f>H4&amp;" as % of Sales"</f>
        <v>Q3 as % of Sales</v>
      </c>
      <c r="J4" s="28" t="s">
        <v>62</v>
      </c>
      <c r="K4" s="29" t="str">
        <f>J4&amp;" as % of Sales"</f>
        <v>Q4 as % of Sales</v>
      </c>
      <c r="L4" s="28" t="s">
        <v>63</v>
      </c>
      <c r="M4" s="29" t="str">
        <f>L4&amp;" as % of Sales"</f>
        <v>Year as % of Sales</v>
      </c>
    </row>
    <row r="5" spans="1:13" s="6" customFormat="1" ht="18" customHeight="1" x14ac:dyDescent="0.2">
      <c r="A5" s="22"/>
      <c r="B5" s="23" t="s">
        <v>0</v>
      </c>
      <c r="C5" s="23"/>
      <c r="D5" s="24"/>
      <c r="E5" s="25"/>
      <c r="F5" s="24"/>
      <c r="G5" s="25"/>
      <c r="H5" s="24"/>
      <c r="I5" s="25"/>
      <c r="J5" s="24"/>
      <c r="K5" s="25"/>
      <c r="L5" s="24"/>
      <c r="M5" s="25"/>
    </row>
    <row r="6" spans="1:13" s="6" customFormat="1" ht="6.95" customHeight="1" x14ac:dyDescent="0.2">
      <c r="A6" s="33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</row>
    <row r="7" spans="1:13" s="6" customFormat="1" ht="18" customHeight="1" x14ac:dyDescent="0.2">
      <c r="A7" s="33"/>
      <c r="B7" s="40" t="s">
        <v>1</v>
      </c>
      <c r="C7" s="37"/>
      <c r="D7" s="41">
        <v>90</v>
      </c>
      <c r="E7" s="39">
        <f>IF(OR(D7=0,$D$12=0),"-",D7/$D$12)</f>
        <v>0.52941176470588236</v>
      </c>
      <c r="F7" s="41">
        <v>90</v>
      </c>
      <c r="G7" s="39">
        <f>IF(OR(F7=0,$D$12=0),"-",F7/$D$12)</f>
        <v>0.52941176470588236</v>
      </c>
      <c r="H7" s="41">
        <v>90</v>
      </c>
      <c r="I7" s="39">
        <f>IF(OR(H7=0,$D$12=0),"-",H7/$D$12)</f>
        <v>0.52941176470588236</v>
      </c>
      <c r="J7" s="41">
        <v>90</v>
      </c>
      <c r="K7" s="39">
        <f>IF(OR(J7=0,$D$12=0),"-",J7/$D$12)</f>
        <v>0.52941176470588236</v>
      </c>
      <c r="L7" s="38">
        <f>SUM(D7,F7,H7,J7)</f>
        <v>360</v>
      </c>
      <c r="M7" s="39">
        <f>IF(OR(L7=0,$L$12=0),"-",L7/$L$12)</f>
        <v>0.52941176470588236</v>
      </c>
    </row>
    <row r="8" spans="1:13" s="6" customFormat="1" ht="18" customHeight="1" x14ac:dyDescent="0.2">
      <c r="A8" s="33"/>
      <c r="B8" s="40" t="s">
        <v>2</v>
      </c>
      <c r="C8" s="37"/>
      <c r="D8" s="41">
        <v>80</v>
      </c>
      <c r="E8" s="39">
        <f>IF(OR(D8=0,$D$12=0),"-",D8/$D$12)</f>
        <v>0.47058823529411764</v>
      </c>
      <c r="F8" s="41">
        <v>80</v>
      </c>
      <c r="G8" s="39">
        <f>IF(OR(F8=0,$D$12=0),"-",F8/$D$12)</f>
        <v>0.47058823529411764</v>
      </c>
      <c r="H8" s="41">
        <v>80</v>
      </c>
      <c r="I8" s="39">
        <f>IF(OR(H8=0,$D$12=0),"-",H8/$D$12)</f>
        <v>0.47058823529411764</v>
      </c>
      <c r="J8" s="41">
        <v>80</v>
      </c>
      <c r="K8" s="39">
        <f>IF(OR(J8=0,$D$12=0),"-",J8/$D$12)</f>
        <v>0.47058823529411764</v>
      </c>
      <c r="L8" s="38">
        <f>SUM(D8,F8,H8,J8)</f>
        <v>320</v>
      </c>
      <c r="M8" s="39">
        <f>IF(OR(L8=0,$L$12=0),"-",L8/$L$12)</f>
        <v>0.47058823529411764</v>
      </c>
    </row>
    <row r="9" spans="1:13" s="6" customFormat="1" ht="18" customHeight="1" x14ac:dyDescent="0.2">
      <c r="A9" s="33"/>
      <c r="B9" s="40" t="s">
        <v>3</v>
      </c>
      <c r="C9" s="37"/>
      <c r="D9" s="41"/>
      <c r="E9" s="39" t="str">
        <f>IF(OR(D9=0,$D$12=0),"-",D9/$D$12)</f>
        <v>-</v>
      </c>
      <c r="F9" s="41"/>
      <c r="G9" s="39" t="str">
        <f>IF(OR(F9=0,$D$12=0),"-",F9/$D$12)</f>
        <v>-</v>
      </c>
      <c r="H9" s="41"/>
      <c r="I9" s="39" t="str">
        <f>IF(OR(H9=0,$D$12=0),"-",H9/$D$12)</f>
        <v>-</v>
      </c>
      <c r="J9" s="41"/>
      <c r="K9" s="39" t="str">
        <f>IF(OR(J9=0,$D$12=0),"-",J9/$D$12)</f>
        <v>-</v>
      </c>
      <c r="L9" s="38">
        <f>SUM(D9,F9,H9,J9)</f>
        <v>0</v>
      </c>
      <c r="M9" s="39" t="str">
        <f>IF(OR(L9=0,$L$12=0),"-",L9/$L$12)</f>
        <v>-</v>
      </c>
    </row>
    <row r="10" spans="1:13" s="6" customFormat="1" ht="18" customHeight="1" x14ac:dyDescent="0.2">
      <c r="A10" s="33"/>
      <c r="B10" s="40" t="s">
        <v>4</v>
      </c>
      <c r="C10" s="37"/>
      <c r="D10" s="41"/>
      <c r="E10" s="39" t="str">
        <f>IF(OR(D10=0,$D$12=0),"-",D10/$D$12)</f>
        <v>-</v>
      </c>
      <c r="F10" s="41"/>
      <c r="G10" s="39" t="str">
        <f>IF(OR(F10=0,$D$12=0),"-",F10/$D$12)</f>
        <v>-</v>
      </c>
      <c r="H10" s="41"/>
      <c r="I10" s="39" t="str">
        <f>IF(OR(H10=0,$D$12=0),"-",H10/$D$12)</f>
        <v>-</v>
      </c>
      <c r="J10" s="41"/>
      <c r="K10" s="39" t="str">
        <f>IF(OR(J10=0,$D$12=0),"-",J10/$D$12)</f>
        <v>-</v>
      </c>
      <c r="L10" s="38">
        <f>SUM(D10,F10,H10,J10)</f>
        <v>0</v>
      </c>
      <c r="M10" s="39" t="str">
        <f>IF(OR(L10=0,$L$12=0),"-",L10/$L$12)</f>
        <v>-</v>
      </c>
    </row>
    <row r="11" spans="1:13" s="6" customFormat="1" ht="6.95" customHeight="1" x14ac:dyDescent="0.2">
      <c r="A11" s="33"/>
      <c r="B11" s="37"/>
      <c r="C11" s="37"/>
      <c r="D11" s="38"/>
      <c r="E11" s="39"/>
      <c r="F11" s="38"/>
      <c r="G11" s="39"/>
      <c r="H11" s="38"/>
      <c r="I11" s="39"/>
      <c r="J11" s="38"/>
      <c r="K11" s="39"/>
      <c r="L11" s="38"/>
      <c r="M11" s="39"/>
    </row>
    <row r="12" spans="1:13" s="6" customFormat="1" ht="18" customHeight="1" x14ac:dyDescent="0.2">
      <c r="A12" s="22"/>
      <c r="B12" s="30" t="s">
        <v>49</v>
      </c>
      <c r="C12" s="30"/>
      <c r="D12" s="31">
        <f>SUM(D7:D10)</f>
        <v>170</v>
      </c>
      <c r="E12" s="32">
        <f>IF(OR(D12=0,$D$12=0),"-",D12/$D$12)</f>
        <v>1</v>
      </c>
      <c r="F12" s="31">
        <f>SUM(F7:F10)</f>
        <v>170</v>
      </c>
      <c r="G12" s="32">
        <f>IF(OR(F12=0,$D$12=0),"-",F12/$D$12)</f>
        <v>1</v>
      </c>
      <c r="H12" s="31">
        <f>SUM(H7:H10)</f>
        <v>170</v>
      </c>
      <c r="I12" s="32">
        <f>IF(OR(H12=0,$D$12=0),"-",H12/$D$12)</f>
        <v>1</v>
      </c>
      <c r="J12" s="31">
        <f>SUM(J7:J10)</f>
        <v>170</v>
      </c>
      <c r="K12" s="32">
        <f>IF(OR(J12=0,$D$12=0),"-",J12/$D$12)</f>
        <v>1</v>
      </c>
      <c r="L12" s="31">
        <f>SUM(L7:L10)</f>
        <v>680</v>
      </c>
      <c r="M12" s="32">
        <f>IF(OR(L12=0,$L$12=0),"-",L12/$L$12)</f>
        <v>1</v>
      </c>
    </row>
    <row r="13" spans="1:13" s="6" customFormat="1" ht="18" customHeight="1" x14ac:dyDescent="0.2">
      <c r="B13" s="18"/>
      <c r="C13" s="18"/>
      <c r="D13" s="13"/>
      <c r="E13" s="12"/>
      <c r="F13" s="13"/>
      <c r="G13" s="12"/>
      <c r="H13" s="13"/>
      <c r="I13" s="12"/>
      <c r="J13" s="13"/>
      <c r="K13" s="12"/>
      <c r="L13" s="13"/>
      <c r="M13" s="12"/>
    </row>
    <row r="14" spans="1:13" s="6" customFormat="1" ht="18" customHeight="1" x14ac:dyDescent="0.2">
      <c r="A14" s="22"/>
      <c r="B14" s="23" t="s">
        <v>5</v>
      </c>
      <c r="C14" s="23"/>
      <c r="D14" s="31"/>
      <c r="E14" s="25"/>
      <c r="F14" s="31"/>
      <c r="G14" s="25"/>
      <c r="H14" s="31"/>
      <c r="I14" s="25"/>
      <c r="J14" s="31"/>
      <c r="K14" s="25"/>
      <c r="L14" s="31"/>
      <c r="M14" s="25"/>
    </row>
    <row r="15" spans="1:13" s="6" customFormat="1" ht="6.95" customHeight="1" x14ac:dyDescent="0.2">
      <c r="A15" s="33"/>
      <c r="B15" s="34"/>
      <c r="C15" s="34"/>
      <c r="D15" s="38"/>
      <c r="E15" s="36"/>
      <c r="F15" s="38"/>
      <c r="G15" s="36"/>
      <c r="H15" s="38"/>
      <c r="I15" s="36"/>
      <c r="J15" s="38"/>
      <c r="K15" s="36"/>
      <c r="L15" s="38"/>
      <c r="M15" s="36"/>
    </row>
    <row r="16" spans="1:13" s="6" customFormat="1" ht="18" customHeight="1" x14ac:dyDescent="0.2">
      <c r="A16" s="33"/>
      <c r="B16" s="40" t="s">
        <v>1</v>
      </c>
      <c r="C16" s="37"/>
      <c r="D16" s="41">
        <v>100</v>
      </c>
      <c r="E16" s="39">
        <f>IF(OR(D16=0,$D$12=0),"-",D16/$D$12)</f>
        <v>0.58823529411764708</v>
      </c>
      <c r="F16" s="41">
        <v>100</v>
      </c>
      <c r="G16" s="39">
        <f>IF(OR(F16=0,$D$12=0),"-",F16/$D$12)</f>
        <v>0.58823529411764708</v>
      </c>
      <c r="H16" s="41">
        <v>100</v>
      </c>
      <c r="I16" s="39">
        <f>IF(OR(H16=0,$D$12=0),"-",H16/$D$12)</f>
        <v>0.58823529411764708</v>
      </c>
      <c r="J16" s="41">
        <v>100</v>
      </c>
      <c r="K16" s="39">
        <f>IF(OR(J16=0,$D$12=0),"-",J16/$D$12)</f>
        <v>0.58823529411764708</v>
      </c>
      <c r="L16" s="38">
        <f>SUM(D16,F16,H16,J16)</f>
        <v>400</v>
      </c>
      <c r="M16" s="39">
        <f>IF(OR(L16=0,$L$12=0),"-",L16/$L$12)</f>
        <v>0.58823529411764708</v>
      </c>
    </row>
    <row r="17" spans="1:13" s="6" customFormat="1" ht="18" customHeight="1" x14ac:dyDescent="0.2">
      <c r="A17" s="33"/>
      <c r="B17" s="40" t="s">
        <v>2</v>
      </c>
      <c r="C17" s="37"/>
      <c r="D17" s="41"/>
      <c r="E17" s="39" t="str">
        <f>IF(OR(D17=0,$D$12=0),"-",D17/$D$12)</f>
        <v>-</v>
      </c>
      <c r="F17" s="41"/>
      <c r="G17" s="39" t="str">
        <f>IF(OR(F17=0,$D$12=0),"-",F17/$D$12)</f>
        <v>-</v>
      </c>
      <c r="H17" s="41"/>
      <c r="I17" s="39" t="str">
        <f>IF(OR(H17=0,$D$12=0),"-",H17/$D$12)</f>
        <v>-</v>
      </c>
      <c r="J17" s="41"/>
      <c r="K17" s="39" t="str">
        <f>IF(OR(J17=0,$D$12=0),"-",J17/$D$12)</f>
        <v>-</v>
      </c>
      <c r="L17" s="38">
        <f>SUM(D17,F17,H17,J17)</f>
        <v>0</v>
      </c>
      <c r="M17" s="39" t="str">
        <f>IF(OR(L17=0,$L$12=0),"-",L17/$L$12)</f>
        <v>-</v>
      </c>
    </row>
    <row r="18" spans="1:13" s="6" customFormat="1" ht="18" customHeight="1" x14ac:dyDescent="0.2">
      <c r="A18" s="33"/>
      <c r="B18" s="40" t="s">
        <v>3</v>
      </c>
      <c r="C18" s="37"/>
      <c r="D18" s="41"/>
      <c r="E18" s="39" t="str">
        <f>IF(OR(D18=0,$D$12=0),"-",D18/$D$12)</f>
        <v>-</v>
      </c>
      <c r="F18" s="41"/>
      <c r="G18" s="39" t="str">
        <f>IF(OR(F18=0,$D$12=0),"-",F18/$D$12)</f>
        <v>-</v>
      </c>
      <c r="H18" s="41"/>
      <c r="I18" s="39" t="str">
        <f>IF(OR(H18=0,$D$12=0),"-",H18/$D$12)</f>
        <v>-</v>
      </c>
      <c r="J18" s="41"/>
      <c r="K18" s="39" t="str">
        <f>IF(OR(J18=0,$D$12=0),"-",J18/$D$12)</f>
        <v>-</v>
      </c>
      <c r="L18" s="38">
        <f>SUM(D18,F18,H18,J18)</f>
        <v>0</v>
      </c>
      <c r="M18" s="39" t="str">
        <f>IF(OR(L18=0,$L$12=0),"-",L18/$L$12)</f>
        <v>-</v>
      </c>
    </row>
    <row r="19" spans="1:13" s="6" customFormat="1" ht="18" customHeight="1" x14ac:dyDescent="0.2">
      <c r="A19" s="33"/>
      <c r="B19" s="40" t="s">
        <v>4</v>
      </c>
      <c r="C19" s="37"/>
      <c r="D19" s="41"/>
      <c r="E19" s="39" t="str">
        <f>IF(OR(D19=0,$D$12=0),"-",D19/$D$12)</f>
        <v>-</v>
      </c>
      <c r="F19" s="41"/>
      <c r="G19" s="39" t="str">
        <f>IF(OR(F19=0,$D$12=0),"-",F19/$D$12)</f>
        <v>-</v>
      </c>
      <c r="H19" s="41"/>
      <c r="I19" s="39" t="str">
        <f>IF(OR(H19=0,$D$12=0),"-",H19/$D$12)</f>
        <v>-</v>
      </c>
      <c r="J19" s="41"/>
      <c r="K19" s="39" t="str">
        <f>IF(OR(J19=0,$D$12=0),"-",J19/$D$12)</f>
        <v>-</v>
      </c>
      <c r="L19" s="38">
        <f>SUM(D19,F19,H19,J19)</f>
        <v>0</v>
      </c>
      <c r="M19" s="39" t="str">
        <f>IF(OR(L19=0,$L$12=0),"-",L19/$L$12)</f>
        <v>-</v>
      </c>
    </row>
    <row r="20" spans="1:13" s="6" customFormat="1" ht="6.95" customHeight="1" x14ac:dyDescent="0.2">
      <c r="A20" s="33"/>
      <c r="B20" s="37"/>
      <c r="C20" s="37"/>
      <c r="D20" s="38"/>
      <c r="E20" s="39"/>
      <c r="F20" s="38"/>
      <c r="G20" s="39"/>
      <c r="H20" s="38"/>
      <c r="I20" s="39"/>
      <c r="J20" s="38"/>
      <c r="K20" s="39"/>
      <c r="L20" s="38"/>
      <c r="M20" s="39"/>
    </row>
    <row r="21" spans="1:13" s="6" customFormat="1" ht="18" customHeight="1" x14ac:dyDescent="0.2">
      <c r="A21" s="22"/>
      <c r="B21" s="30" t="s">
        <v>48</v>
      </c>
      <c r="C21" s="30"/>
      <c r="D21" s="31">
        <f>SUM(D16:D19)</f>
        <v>100</v>
      </c>
      <c r="E21" s="32">
        <f>IF(OR(D21=0,$D$12=0),"-",D21/$D$12)</f>
        <v>0.58823529411764708</v>
      </c>
      <c r="F21" s="31">
        <f>SUM(F16:F19)</f>
        <v>100</v>
      </c>
      <c r="G21" s="32">
        <f>IF(OR(F21=0,$D$12=0),"-",F21/$D$12)</f>
        <v>0.58823529411764708</v>
      </c>
      <c r="H21" s="31">
        <f>SUM(H16:H19)</f>
        <v>100</v>
      </c>
      <c r="I21" s="32">
        <f>IF(OR(H21=0,$D$12=0),"-",H21/$D$12)</f>
        <v>0.58823529411764708</v>
      </c>
      <c r="J21" s="31">
        <f>SUM(J16:J19)</f>
        <v>100</v>
      </c>
      <c r="K21" s="32">
        <f>IF(OR(J21=0,$D$12=0),"-",J21/$D$12)</f>
        <v>0.58823529411764708</v>
      </c>
      <c r="L21" s="31">
        <f>SUM(L16:L19)</f>
        <v>400</v>
      </c>
      <c r="M21" s="32">
        <f>IF(OR(L21=0,$L$12=0),"-",L21/$L$12)</f>
        <v>0.58823529411764708</v>
      </c>
    </row>
    <row r="22" spans="1:13" s="6" customFormat="1" ht="18" customHeight="1" x14ac:dyDescent="0.2">
      <c r="B22" s="18"/>
      <c r="C22" s="18"/>
      <c r="D22" s="13"/>
      <c r="E22" s="12"/>
      <c r="F22" s="13"/>
      <c r="G22" s="12"/>
      <c r="H22" s="13"/>
      <c r="I22" s="12"/>
      <c r="J22" s="13"/>
      <c r="K22" s="12"/>
      <c r="L22" s="13"/>
      <c r="M22" s="12"/>
    </row>
    <row r="23" spans="1:13" s="6" customFormat="1" ht="18" customHeight="1" x14ac:dyDescent="0.2">
      <c r="A23" s="42"/>
      <c r="B23" s="43" t="s">
        <v>50</v>
      </c>
      <c r="C23" s="43"/>
      <c r="D23" s="44">
        <f>D12-D21</f>
        <v>70</v>
      </c>
      <c r="E23" s="45">
        <f>IF(OR(D23=0,$D$12=0),"-",D23/$D$12)</f>
        <v>0.41176470588235292</v>
      </c>
      <c r="F23" s="44">
        <f>F12-F21</f>
        <v>70</v>
      </c>
      <c r="G23" s="45">
        <f>IF(OR(F23=0,$D$12=0),"-",F23/$D$12)</f>
        <v>0.41176470588235292</v>
      </c>
      <c r="H23" s="44">
        <f>H12-H21</f>
        <v>70</v>
      </c>
      <c r="I23" s="45">
        <f>IF(OR(H23=0,$D$12=0),"-",H23/$D$12)</f>
        <v>0.41176470588235292</v>
      </c>
      <c r="J23" s="44">
        <f>J12-J21</f>
        <v>70</v>
      </c>
      <c r="K23" s="45">
        <f>IF(OR(J23=0,$D$12=0),"-",J23/$D$12)</f>
        <v>0.41176470588235292</v>
      </c>
      <c r="L23" s="44">
        <f>L12-L21</f>
        <v>280</v>
      </c>
      <c r="M23" s="45">
        <f>IF(OR(L23=0,$L$12=0),"-",L23/$L$12)</f>
        <v>0.41176470588235292</v>
      </c>
    </row>
    <row r="24" spans="1:13" s="6" customFormat="1" ht="18" customHeight="1" x14ac:dyDescent="0.2">
      <c r="B24" s="18"/>
      <c r="C24" s="18"/>
      <c r="D24" s="13"/>
      <c r="E24" s="12"/>
      <c r="F24" s="13"/>
      <c r="G24" s="12"/>
      <c r="H24" s="13"/>
      <c r="I24" s="12"/>
      <c r="J24" s="13"/>
      <c r="K24" s="12"/>
      <c r="L24" s="13"/>
      <c r="M24" s="12"/>
    </row>
    <row r="25" spans="1:13" s="6" customFormat="1" ht="18" customHeight="1" x14ac:dyDescent="0.2">
      <c r="A25" s="22"/>
      <c r="B25" s="23" t="s">
        <v>26</v>
      </c>
      <c r="C25" s="23"/>
      <c r="D25" s="31"/>
      <c r="E25" s="25"/>
      <c r="F25" s="31"/>
      <c r="G25" s="25"/>
      <c r="H25" s="31"/>
      <c r="I25" s="25"/>
      <c r="J25" s="31"/>
      <c r="K25" s="25"/>
      <c r="L25" s="31"/>
      <c r="M25" s="25"/>
    </row>
    <row r="26" spans="1:13" s="6" customFormat="1" ht="6.95" customHeight="1" x14ac:dyDescent="0.2">
      <c r="A26" s="33"/>
      <c r="B26" s="34"/>
      <c r="C26" s="34"/>
      <c r="D26" s="38"/>
      <c r="E26" s="36"/>
      <c r="F26" s="38"/>
      <c r="G26" s="36"/>
      <c r="H26" s="38"/>
      <c r="I26" s="36"/>
      <c r="J26" s="38"/>
      <c r="K26" s="36"/>
      <c r="L26" s="38"/>
      <c r="M26" s="36"/>
    </row>
    <row r="27" spans="1:13" s="6" customFormat="1" ht="18" customHeight="1" x14ac:dyDescent="0.2">
      <c r="A27" s="33"/>
      <c r="B27" s="40" t="s">
        <v>28</v>
      </c>
      <c r="C27" s="37"/>
      <c r="D27" s="41">
        <v>90</v>
      </c>
      <c r="E27" s="39"/>
      <c r="F27" s="41">
        <v>90</v>
      </c>
      <c r="G27" s="39"/>
      <c r="H27" s="41">
        <v>90</v>
      </c>
      <c r="I27" s="39"/>
      <c r="J27" s="41">
        <v>90</v>
      </c>
      <c r="K27" s="39"/>
      <c r="L27" s="38">
        <f>SUM(D27,F27,H27,J27)</f>
        <v>360</v>
      </c>
      <c r="M27" s="39"/>
    </row>
    <row r="28" spans="1:13" s="6" customFormat="1" ht="18" customHeight="1" x14ac:dyDescent="0.2">
      <c r="A28" s="33"/>
      <c r="B28" s="40" t="s">
        <v>27</v>
      </c>
      <c r="C28" s="37"/>
      <c r="D28" s="41"/>
      <c r="E28" s="39"/>
      <c r="F28" s="41"/>
      <c r="G28" s="39"/>
      <c r="H28" s="41"/>
      <c r="I28" s="39"/>
      <c r="J28" s="41"/>
      <c r="K28" s="39"/>
      <c r="L28" s="38">
        <f>SUM(D28,F28,H28,J28)</f>
        <v>0</v>
      </c>
      <c r="M28" s="39"/>
    </row>
    <row r="29" spans="1:13" s="6" customFormat="1" ht="18" customHeight="1" x14ac:dyDescent="0.2">
      <c r="A29" s="33"/>
      <c r="B29" s="40" t="s">
        <v>42</v>
      </c>
      <c r="C29" s="37"/>
      <c r="D29" s="41"/>
      <c r="E29" s="39"/>
      <c r="F29" s="41"/>
      <c r="G29" s="39"/>
      <c r="H29" s="41"/>
      <c r="I29" s="39"/>
      <c r="J29" s="41"/>
      <c r="K29" s="39"/>
      <c r="L29" s="38">
        <f>SUM(D29,F29,H29,J29)</f>
        <v>0</v>
      </c>
      <c r="M29" s="39"/>
    </row>
    <row r="30" spans="1:13" s="6" customFormat="1" ht="18" customHeight="1" x14ac:dyDescent="0.2">
      <c r="A30" s="33"/>
      <c r="B30" s="40" t="s">
        <v>47</v>
      </c>
      <c r="C30" s="37"/>
      <c r="D30" s="41"/>
      <c r="E30" s="39"/>
      <c r="F30" s="41"/>
      <c r="G30" s="39"/>
      <c r="H30" s="41"/>
      <c r="I30" s="39"/>
      <c r="J30" s="41"/>
      <c r="K30" s="39"/>
      <c r="L30" s="38">
        <f>SUM(D30,F30,H30,J30)</f>
        <v>0</v>
      </c>
      <c r="M30" s="39"/>
    </row>
    <row r="31" spans="1:13" s="6" customFormat="1" ht="6.95" customHeight="1" x14ac:dyDescent="0.2">
      <c r="A31" s="33"/>
      <c r="B31" s="37"/>
      <c r="C31" s="37"/>
      <c r="D31" s="38"/>
      <c r="E31" s="39"/>
      <c r="F31" s="38"/>
      <c r="G31" s="39"/>
      <c r="H31" s="38"/>
      <c r="I31" s="39"/>
      <c r="J31" s="38"/>
      <c r="K31" s="39"/>
      <c r="L31" s="38"/>
      <c r="M31" s="39"/>
    </row>
    <row r="32" spans="1:13" s="6" customFormat="1" ht="18" customHeight="1" x14ac:dyDescent="0.2">
      <c r="A32" s="22"/>
      <c r="B32" s="30" t="s">
        <v>29</v>
      </c>
      <c r="C32" s="30"/>
      <c r="D32" s="31">
        <f>SUM(D27:D30)</f>
        <v>90</v>
      </c>
      <c r="E32" s="32"/>
      <c r="F32" s="31">
        <f>SUM(F27:F30)</f>
        <v>90</v>
      </c>
      <c r="G32" s="32"/>
      <c r="H32" s="31">
        <f>SUM(H27:H30)</f>
        <v>90</v>
      </c>
      <c r="I32" s="32"/>
      <c r="J32" s="31">
        <f>SUM(J27:J30)</f>
        <v>90</v>
      </c>
      <c r="K32" s="32"/>
      <c r="L32" s="31">
        <f>SUM(L27:L30)</f>
        <v>360</v>
      </c>
      <c r="M32" s="32"/>
    </row>
    <row r="33" spans="1:13" s="6" customFormat="1" ht="18" customHeight="1" thickBot="1" x14ac:dyDescent="0.25">
      <c r="B33" s="17"/>
      <c r="C33" s="17"/>
      <c r="D33" s="13"/>
      <c r="E33" s="12"/>
      <c r="F33" s="13"/>
      <c r="G33" s="12"/>
      <c r="H33" s="13"/>
      <c r="I33" s="12"/>
      <c r="J33" s="13"/>
      <c r="K33" s="12"/>
      <c r="L33" s="13"/>
      <c r="M33" s="12"/>
    </row>
    <row r="34" spans="1:13" s="11" customFormat="1" ht="20.100000000000001" customHeight="1" thickTop="1" x14ac:dyDescent="0.2">
      <c r="A34" s="61"/>
      <c r="B34" s="62" t="s">
        <v>30</v>
      </c>
      <c r="C34" s="62"/>
      <c r="D34" s="63">
        <f>D23+D32</f>
        <v>160</v>
      </c>
      <c r="E34" s="64">
        <f>IF(OR(D34=0,$D$12=0),"-",D34/$D$12)</f>
        <v>0.94117647058823528</v>
      </c>
      <c r="F34" s="63">
        <f>F23+F32</f>
        <v>160</v>
      </c>
      <c r="G34" s="64">
        <f>IF(OR(F34=0,$D$12=0),"-",F34/$D$12)</f>
        <v>0.94117647058823528</v>
      </c>
      <c r="H34" s="63">
        <f>H23+H32</f>
        <v>160</v>
      </c>
      <c r="I34" s="64">
        <f>IF(OR(H34=0,$D$12=0),"-",H34/$D$12)</f>
        <v>0.94117647058823528</v>
      </c>
      <c r="J34" s="63">
        <f>J23+J32</f>
        <v>160</v>
      </c>
      <c r="K34" s="64">
        <f>IF(OR(J34=0,$D$12=0),"-",J34/$D$12)</f>
        <v>0.94117647058823528</v>
      </c>
      <c r="L34" s="63">
        <f>L23+L32</f>
        <v>640</v>
      </c>
      <c r="M34" s="64">
        <f>IF(OR(L34=0,$L$12=0),"-",L34/$L$12)</f>
        <v>0.94117647058823528</v>
      </c>
    </row>
    <row r="35" spans="1:13" s="6" customFormat="1" ht="18" customHeight="1" x14ac:dyDescent="0.2">
      <c r="B35" s="17"/>
      <c r="C35" s="17"/>
      <c r="D35" s="13"/>
      <c r="E35" s="12"/>
      <c r="F35" s="13"/>
      <c r="G35" s="12"/>
      <c r="H35" s="13"/>
      <c r="I35" s="12"/>
      <c r="J35" s="13"/>
      <c r="K35" s="12"/>
      <c r="L35" s="13"/>
      <c r="M35" s="12"/>
    </row>
    <row r="36" spans="1:13" s="6" customFormat="1" ht="20.100000000000001" customHeight="1" x14ac:dyDescent="0.2">
      <c r="A36" s="53"/>
      <c r="B36" s="15" t="s">
        <v>32</v>
      </c>
      <c r="C36" s="15"/>
      <c r="D36" s="54"/>
      <c r="E36" s="53"/>
      <c r="F36" s="54"/>
      <c r="G36" s="53"/>
      <c r="H36" s="54"/>
      <c r="I36" s="53"/>
      <c r="J36" s="54"/>
      <c r="K36" s="53"/>
      <c r="L36" s="54"/>
      <c r="M36" s="53"/>
    </row>
    <row r="37" spans="1:13" s="6" customFormat="1" ht="6.95" customHeight="1" x14ac:dyDescent="0.2">
      <c r="B37" s="17"/>
      <c r="C37" s="17"/>
      <c r="D37" s="13"/>
      <c r="E37" s="12"/>
      <c r="F37" s="13"/>
      <c r="G37" s="12"/>
      <c r="H37" s="13"/>
      <c r="I37" s="12"/>
      <c r="J37" s="13"/>
      <c r="K37" s="12"/>
      <c r="L37" s="13"/>
      <c r="M37" s="12"/>
    </row>
    <row r="38" spans="1:13" s="6" customFormat="1" ht="18" customHeight="1" x14ac:dyDescent="0.2">
      <c r="A38" s="22"/>
      <c r="B38" s="23" t="s">
        <v>6</v>
      </c>
      <c r="C38" s="23"/>
      <c r="D38" s="31"/>
      <c r="E38" s="25"/>
      <c r="F38" s="31"/>
      <c r="G38" s="25"/>
      <c r="H38" s="31"/>
      <c r="I38" s="25"/>
      <c r="J38" s="31"/>
      <c r="K38" s="25"/>
      <c r="L38" s="31"/>
      <c r="M38" s="25"/>
    </row>
    <row r="39" spans="1:13" s="6" customFormat="1" ht="18" customHeight="1" x14ac:dyDescent="0.2">
      <c r="A39" s="33"/>
      <c r="B39" s="57" t="s">
        <v>53</v>
      </c>
      <c r="C39" s="55"/>
      <c r="D39" s="38"/>
      <c r="E39" s="36"/>
      <c r="F39" s="38"/>
      <c r="G39" s="36"/>
      <c r="H39" s="38"/>
      <c r="I39" s="36"/>
      <c r="J39" s="38"/>
      <c r="K39" s="36"/>
      <c r="L39" s="38"/>
      <c r="M39" s="36"/>
    </row>
    <row r="40" spans="1:13" s="6" customFormat="1" ht="18" customHeight="1" x14ac:dyDescent="0.2">
      <c r="A40" s="33"/>
      <c r="B40" s="40" t="s">
        <v>7</v>
      </c>
      <c r="C40" s="37"/>
      <c r="D40" s="41"/>
      <c r="E40" s="39" t="str">
        <f t="shared" ref="E40:G44" si="0">IF(OR(D40=0,$D$12=0),"-",D40/$D$12)</f>
        <v>-</v>
      </c>
      <c r="F40" s="41"/>
      <c r="G40" s="39" t="str">
        <f t="shared" si="0"/>
        <v>-</v>
      </c>
      <c r="H40" s="41"/>
      <c r="I40" s="39" t="str">
        <f>IF(OR(H40=0,$D$12=0),"-",H40/$D$12)</f>
        <v>-</v>
      </c>
      <c r="J40" s="41"/>
      <c r="K40" s="39" t="str">
        <f>IF(OR(J40=0,$D$12=0),"-",J40/$D$12)</f>
        <v>-</v>
      </c>
      <c r="L40" s="38"/>
      <c r="M40" s="39" t="str">
        <f>IF(OR(L40=0,$L$12=0),"-",L40/$L$12)</f>
        <v>-</v>
      </c>
    </row>
    <row r="41" spans="1:13" s="6" customFormat="1" ht="18" customHeight="1" x14ac:dyDescent="0.2">
      <c r="A41" s="33"/>
      <c r="B41" s="40" t="s">
        <v>8</v>
      </c>
      <c r="C41" s="37"/>
      <c r="D41" s="41"/>
      <c r="E41" s="39" t="str">
        <f t="shared" si="0"/>
        <v>-</v>
      </c>
      <c r="F41" s="41"/>
      <c r="G41" s="39" t="str">
        <f t="shared" si="0"/>
        <v>-</v>
      </c>
      <c r="H41" s="41"/>
      <c r="I41" s="39" t="str">
        <f>IF(OR(H41=0,$D$12=0),"-",H41/$D$12)</f>
        <v>-</v>
      </c>
      <c r="J41" s="41"/>
      <c r="K41" s="39" t="str">
        <f>IF(OR(J41=0,$D$12=0),"-",J41/$D$12)</f>
        <v>-</v>
      </c>
      <c r="L41" s="38"/>
      <c r="M41" s="39" t="str">
        <f>IF(OR(L41=0,$L$12=0),"-",L41/$L$12)</f>
        <v>-</v>
      </c>
    </row>
    <row r="42" spans="1:13" s="6" customFormat="1" ht="18" customHeight="1" x14ac:dyDescent="0.2">
      <c r="A42" s="33"/>
      <c r="B42" s="40" t="s">
        <v>9</v>
      </c>
      <c r="C42" s="37"/>
      <c r="D42" s="41"/>
      <c r="E42" s="39" t="str">
        <f t="shared" si="0"/>
        <v>-</v>
      </c>
      <c r="F42" s="41"/>
      <c r="G42" s="39" t="str">
        <f t="shared" si="0"/>
        <v>-</v>
      </c>
      <c r="H42" s="41"/>
      <c r="I42" s="39" t="str">
        <f>IF(OR(H42=0,$D$12=0),"-",H42/$D$12)</f>
        <v>-</v>
      </c>
      <c r="J42" s="41"/>
      <c r="K42" s="39" t="str">
        <f>IF(OR(J42=0,$D$12=0),"-",J42/$D$12)</f>
        <v>-</v>
      </c>
      <c r="L42" s="38"/>
      <c r="M42" s="39" t="str">
        <f>IF(OR(L42=0,$L$12=0),"-",L42/$L$12)</f>
        <v>-</v>
      </c>
    </row>
    <row r="43" spans="1:13" s="6" customFormat="1" ht="18" customHeight="1" x14ac:dyDescent="0.2">
      <c r="A43" s="33"/>
      <c r="B43" s="40" t="s">
        <v>9</v>
      </c>
      <c r="C43" s="37"/>
      <c r="D43" s="41"/>
      <c r="E43" s="39" t="str">
        <f t="shared" si="0"/>
        <v>-</v>
      </c>
      <c r="F43" s="41"/>
      <c r="G43" s="39" t="str">
        <f t="shared" si="0"/>
        <v>-</v>
      </c>
      <c r="H43" s="41"/>
      <c r="I43" s="39" t="str">
        <f>IF(OR(H43=0,$D$12=0),"-",H43/$D$12)</f>
        <v>-</v>
      </c>
      <c r="J43" s="41"/>
      <c r="K43" s="39" t="str">
        <f>IF(OR(J43=0,$D$12=0),"-",J43/$D$12)</f>
        <v>-</v>
      </c>
      <c r="L43" s="38"/>
      <c r="M43" s="39" t="str">
        <f>IF(OR(L43=0,$L$12=0),"-",L43/$L$12)</f>
        <v>-</v>
      </c>
    </row>
    <row r="44" spans="1:13" s="6" customFormat="1" ht="18" customHeight="1" x14ac:dyDescent="0.2">
      <c r="A44" s="33"/>
      <c r="B44" s="57" t="s">
        <v>54</v>
      </c>
      <c r="C44" s="55"/>
      <c r="D44" s="38">
        <f>SUM(D40:D43)</f>
        <v>0</v>
      </c>
      <c r="E44" s="39" t="str">
        <f t="shared" si="0"/>
        <v>-</v>
      </c>
      <c r="F44" s="38">
        <f>SUM(F40:F43)</f>
        <v>0</v>
      </c>
      <c r="G44" s="39" t="str">
        <f t="shared" si="0"/>
        <v>-</v>
      </c>
      <c r="H44" s="38">
        <f>SUM(H40:H43)</f>
        <v>0</v>
      </c>
      <c r="I44" s="39" t="str">
        <f>IF(OR(H44=0,$D$12=0),"-",H44/$D$12)</f>
        <v>-</v>
      </c>
      <c r="J44" s="38">
        <f>SUM(J40:J43)</f>
        <v>0</v>
      </c>
      <c r="K44" s="39" t="str">
        <f>IF(OR(J44=0,$D$12=0),"-",J44/$D$12)</f>
        <v>-</v>
      </c>
      <c r="L44" s="38">
        <f>SUM(L40:L43)</f>
        <v>0</v>
      </c>
      <c r="M44" s="39" t="str">
        <f>IF(OR(L44=0,$L$12=0),"-",L44/$L$12)</f>
        <v>-</v>
      </c>
    </row>
    <row r="45" spans="1:13" s="6" customFormat="1" ht="6.95" customHeight="1" x14ac:dyDescent="0.2">
      <c r="A45" s="33"/>
      <c r="B45" s="37"/>
      <c r="C45" s="37"/>
      <c r="D45" s="38"/>
      <c r="E45" s="36"/>
      <c r="F45" s="38"/>
      <c r="G45" s="36"/>
      <c r="H45" s="38"/>
      <c r="I45" s="36"/>
      <c r="J45" s="38"/>
      <c r="K45" s="36"/>
      <c r="L45" s="38"/>
      <c r="M45" s="36"/>
    </row>
    <row r="46" spans="1:13" s="6" customFormat="1" ht="18" customHeight="1" x14ac:dyDescent="0.2">
      <c r="A46" s="33"/>
      <c r="B46" s="57" t="s">
        <v>55</v>
      </c>
      <c r="C46" s="55"/>
      <c r="D46" s="38"/>
      <c r="E46" s="36"/>
      <c r="F46" s="38"/>
      <c r="G46" s="36"/>
      <c r="H46" s="38"/>
      <c r="I46" s="36"/>
      <c r="J46" s="38"/>
      <c r="K46" s="36"/>
      <c r="L46" s="38"/>
      <c r="M46" s="36"/>
    </row>
    <row r="47" spans="1:13" s="6" customFormat="1" ht="18" customHeight="1" x14ac:dyDescent="0.2">
      <c r="A47" s="33"/>
      <c r="B47" s="40" t="s">
        <v>10</v>
      </c>
      <c r="C47" s="37"/>
      <c r="D47" s="41"/>
      <c r="E47" s="39" t="str">
        <f t="shared" ref="E47:G51" si="1">IF(OR(D47=0,$D$12=0),"-",D47/$D$12)</f>
        <v>-</v>
      </c>
      <c r="F47" s="41"/>
      <c r="G47" s="39" t="str">
        <f t="shared" si="1"/>
        <v>-</v>
      </c>
      <c r="H47" s="41"/>
      <c r="I47" s="39" t="str">
        <f>IF(OR(H47=0,$D$12=0),"-",H47/$D$12)</f>
        <v>-</v>
      </c>
      <c r="J47" s="41"/>
      <c r="K47" s="39" t="str">
        <f>IF(OR(J47=0,$D$12=0),"-",J47/$D$12)</f>
        <v>-</v>
      </c>
      <c r="L47" s="38"/>
      <c r="M47" s="39" t="str">
        <f>IF(OR(L47=0,$L$12=0),"-",L47/$L$12)</f>
        <v>-</v>
      </c>
    </row>
    <row r="48" spans="1:13" s="6" customFormat="1" ht="18" customHeight="1" x14ac:dyDescent="0.2">
      <c r="A48" s="33"/>
      <c r="B48" s="40" t="s">
        <v>11</v>
      </c>
      <c r="C48" s="37"/>
      <c r="D48" s="41"/>
      <c r="E48" s="39" t="str">
        <f t="shared" si="1"/>
        <v>-</v>
      </c>
      <c r="F48" s="41"/>
      <c r="G48" s="39" t="str">
        <f t="shared" si="1"/>
        <v>-</v>
      </c>
      <c r="H48" s="41"/>
      <c r="I48" s="39" t="str">
        <f>IF(OR(H48=0,$D$12=0),"-",H48/$D$12)</f>
        <v>-</v>
      </c>
      <c r="J48" s="41"/>
      <c r="K48" s="39" t="str">
        <f>IF(OR(J48=0,$D$12=0),"-",J48/$D$12)</f>
        <v>-</v>
      </c>
      <c r="L48" s="38"/>
      <c r="M48" s="39" t="str">
        <f>IF(OR(L48=0,$L$12=0),"-",L48/$L$12)</f>
        <v>-</v>
      </c>
    </row>
    <row r="49" spans="1:13" s="6" customFormat="1" ht="18" customHeight="1" x14ac:dyDescent="0.2">
      <c r="A49" s="33"/>
      <c r="B49" s="40" t="s">
        <v>9</v>
      </c>
      <c r="C49" s="37"/>
      <c r="D49" s="41"/>
      <c r="E49" s="39" t="str">
        <f t="shared" si="1"/>
        <v>-</v>
      </c>
      <c r="F49" s="41"/>
      <c r="G49" s="39" t="str">
        <f t="shared" si="1"/>
        <v>-</v>
      </c>
      <c r="H49" s="41"/>
      <c r="I49" s="39" t="str">
        <f>IF(OR(H49=0,$D$12=0),"-",H49/$D$12)</f>
        <v>-</v>
      </c>
      <c r="J49" s="41"/>
      <c r="K49" s="39" t="str">
        <f>IF(OR(J49=0,$D$12=0),"-",J49/$D$12)</f>
        <v>-</v>
      </c>
      <c r="L49" s="38"/>
      <c r="M49" s="39" t="str">
        <f>IF(OR(L49=0,$L$12=0),"-",L49/$L$12)</f>
        <v>-</v>
      </c>
    </row>
    <row r="50" spans="1:13" s="6" customFormat="1" ht="18" customHeight="1" x14ac:dyDescent="0.2">
      <c r="A50" s="33"/>
      <c r="B50" s="40" t="s">
        <v>9</v>
      </c>
      <c r="C50" s="37"/>
      <c r="D50" s="41"/>
      <c r="E50" s="39" t="str">
        <f t="shared" si="1"/>
        <v>-</v>
      </c>
      <c r="F50" s="41"/>
      <c r="G50" s="39" t="str">
        <f t="shared" si="1"/>
        <v>-</v>
      </c>
      <c r="H50" s="41"/>
      <c r="I50" s="39" t="str">
        <f>IF(OR(H50=0,$D$12=0),"-",H50/$D$12)</f>
        <v>-</v>
      </c>
      <c r="J50" s="41"/>
      <c r="K50" s="39" t="str">
        <f>IF(OR(J50=0,$D$12=0),"-",J50/$D$12)</f>
        <v>-</v>
      </c>
      <c r="L50" s="38"/>
      <c r="M50" s="39" t="str">
        <f>IF(OR(L50=0,$L$12=0),"-",L50/$L$12)</f>
        <v>-</v>
      </c>
    </row>
    <row r="51" spans="1:13" s="6" customFormat="1" ht="18" customHeight="1" x14ac:dyDescent="0.2">
      <c r="A51" s="33"/>
      <c r="B51" s="57" t="s">
        <v>56</v>
      </c>
      <c r="C51" s="55"/>
      <c r="D51" s="38">
        <f>SUM(D47:D50)</f>
        <v>0</v>
      </c>
      <c r="E51" s="39" t="str">
        <f t="shared" si="1"/>
        <v>-</v>
      </c>
      <c r="F51" s="38">
        <f>SUM(F47:F50)</f>
        <v>0</v>
      </c>
      <c r="G51" s="39" t="str">
        <f t="shared" si="1"/>
        <v>-</v>
      </c>
      <c r="H51" s="38">
        <f>SUM(H47:H50)</f>
        <v>0</v>
      </c>
      <c r="I51" s="39" t="str">
        <f>IF(OR(H51=0,$D$12=0),"-",H51/$D$12)</f>
        <v>-</v>
      </c>
      <c r="J51" s="38">
        <f>SUM(J47:J50)</f>
        <v>0</v>
      </c>
      <c r="K51" s="39" t="str">
        <f>IF(OR(J51=0,$D$12=0),"-",J51/$D$12)</f>
        <v>-</v>
      </c>
      <c r="L51" s="38">
        <f>SUM(L47:L50)</f>
        <v>0</v>
      </c>
      <c r="M51" s="39" t="str">
        <f>IF(OR(L51=0,$L$12=0),"-",L51/$L$12)</f>
        <v>-</v>
      </c>
    </row>
    <row r="52" spans="1:13" s="6" customFormat="1" ht="6.95" customHeight="1" x14ac:dyDescent="0.2">
      <c r="A52" s="33"/>
      <c r="B52" s="56"/>
      <c r="C52" s="56"/>
      <c r="D52" s="38"/>
      <c r="E52" s="36"/>
      <c r="F52" s="38"/>
      <c r="G52" s="36"/>
      <c r="H52" s="38"/>
      <c r="I52" s="36"/>
      <c r="J52" s="38"/>
      <c r="K52" s="36"/>
      <c r="L52" s="38"/>
      <c r="M52" s="36"/>
    </row>
    <row r="53" spans="1:13" s="6" customFormat="1" ht="18" customHeight="1" x14ac:dyDescent="0.2">
      <c r="A53" s="33"/>
      <c r="B53" s="57" t="s">
        <v>57</v>
      </c>
      <c r="C53" s="55"/>
      <c r="D53" s="38"/>
      <c r="E53" s="36"/>
      <c r="F53" s="38"/>
      <c r="G53" s="36"/>
      <c r="H53" s="38"/>
      <c r="I53" s="36"/>
      <c r="J53" s="38"/>
      <c r="K53" s="36"/>
      <c r="L53" s="38"/>
      <c r="M53" s="36"/>
    </row>
    <row r="54" spans="1:13" s="6" customFormat="1" ht="18" customHeight="1" x14ac:dyDescent="0.2">
      <c r="A54" s="33"/>
      <c r="B54" s="40" t="s">
        <v>12</v>
      </c>
      <c r="C54" s="37"/>
      <c r="D54" s="41"/>
      <c r="E54" s="39" t="str">
        <f t="shared" ref="E54:G69" si="2">IF(OR(D54=0,$D$12=0),"-",D54/$D$12)</f>
        <v>-</v>
      </c>
      <c r="F54" s="41"/>
      <c r="G54" s="39" t="str">
        <f t="shared" si="2"/>
        <v>-</v>
      </c>
      <c r="H54" s="41"/>
      <c r="I54" s="39" t="str">
        <f t="shared" ref="I54:I70" si="3">IF(OR(H54=0,$D$12=0),"-",H54/$D$12)</f>
        <v>-</v>
      </c>
      <c r="J54" s="41"/>
      <c r="K54" s="39" t="str">
        <f t="shared" ref="K54:K70" si="4">IF(OR(J54=0,$D$12=0),"-",J54/$D$12)</f>
        <v>-</v>
      </c>
      <c r="L54" s="38"/>
      <c r="M54" s="39" t="str">
        <f t="shared" ref="M54:M69" si="5">IF(OR(L54=0,$L$12=0),"-",L54/$L$12)</f>
        <v>-</v>
      </c>
    </row>
    <row r="55" spans="1:13" s="6" customFormat="1" ht="18" customHeight="1" x14ac:dyDescent="0.2">
      <c r="A55" s="33"/>
      <c r="B55" s="40" t="s">
        <v>13</v>
      </c>
      <c r="C55" s="37"/>
      <c r="D55" s="41"/>
      <c r="E55" s="39" t="str">
        <f t="shared" si="2"/>
        <v>-</v>
      </c>
      <c r="F55" s="41"/>
      <c r="G55" s="39" t="str">
        <f t="shared" si="2"/>
        <v>-</v>
      </c>
      <c r="H55" s="41"/>
      <c r="I55" s="39" t="str">
        <f t="shared" si="3"/>
        <v>-</v>
      </c>
      <c r="J55" s="41"/>
      <c r="K55" s="39" t="str">
        <f t="shared" si="4"/>
        <v>-</v>
      </c>
      <c r="L55" s="38"/>
      <c r="M55" s="39" t="str">
        <f t="shared" si="5"/>
        <v>-</v>
      </c>
    </row>
    <row r="56" spans="1:13" s="6" customFormat="1" ht="18" customHeight="1" x14ac:dyDescent="0.2">
      <c r="A56" s="33"/>
      <c r="B56" s="40" t="s">
        <v>14</v>
      </c>
      <c r="C56" s="37"/>
      <c r="D56" s="41"/>
      <c r="E56" s="39" t="str">
        <f t="shared" si="2"/>
        <v>-</v>
      </c>
      <c r="F56" s="41"/>
      <c r="G56" s="39" t="str">
        <f t="shared" si="2"/>
        <v>-</v>
      </c>
      <c r="H56" s="41"/>
      <c r="I56" s="39" t="str">
        <f t="shared" si="3"/>
        <v>-</v>
      </c>
      <c r="J56" s="41"/>
      <c r="K56" s="39" t="str">
        <f t="shared" si="4"/>
        <v>-</v>
      </c>
      <c r="L56" s="38"/>
      <c r="M56" s="39" t="str">
        <f t="shared" si="5"/>
        <v>-</v>
      </c>
    </row>
    <row r="57" spans="1:13" s="6" customFormat="1" ht="18" customHeight="1" x14ac:dyDescent="0.2">
      <c r="A57" s="33"/>
      <c r="B57" s="40" t="s">
        <v>15</v>
      </c>
      <c r="C57" s="37"/>
      <c r="D57" s="41"/>
      <c r="E57" s="39" t="str">
        <f t="shared" si="2"/>
        <v>-</v>
      </c>
      <c r="F57" s="41"/>
      <c r="G57" s="39" t="str">
        <f t="shared" si="2"/>
        <v>-</v>
      </c>
      <c r="H57" s="41"/>
      <c r="I57" s="39" t="str">
        <f t="shared" si="3"/>
        <v>-</v>
      </c>
      <c r="J57" s="41"/>
      <c r="K57" s="39" t="str">
        <f t="shared" si="4"/>
        <v>-</v>
      </c>
      <c r="L57" s="38"/>
      <c r="M57" s="39" t="str">
        <f t="shared" si="5"/>
        <v>-</v>
      </c>
    </row>
    <row r="58" spans="1:13" s="6" customFormat="1" ht="18" customHeight="1" x14ac:dyDescent="0.2">
      <c r="A58" s="33"/>
      <c r="B58" s="40" t="s">
        <v>16</v>
      </c>
      <c r="C58" s="37"/>
      <c r="D58" s="41"/>
      <c r="E58" s="39" t="str">
        <f t="shared" si="2"/>
        <v>-</v>
      </c>
      <c r="F58" s="41"/>
      <c r="G58" s="39" t="str">
        <f t="shared" si="2"/>
        <v>-</v>
      </c>
      <c r="H58" s="41"/>
      <c r="I58" s="39" t="str">
        <f t="shared" si="3"/>
        <v>-</v>
      </c>
      <c r="J58" s="41"/>
      <c r="K58" s="39" t="str">
        <f t="shared" si="4"/>
        <v>-</v>
      </c>
      <c r="L58" s="38"/>
      <c r="M58" s="39" t="str">
        <f t="shared" si="5"/>
        <v>-</v>
      </c>
    </row>
    <row r="59" spans="1:13" s="6" customFormat="1" ht="18" customHeight="1" x14ac:dyDescent="0.2">
      <c r="A59" s="33"/>
      <c r="B59" s="40" t="s">
        <v>17</v>
      </c>
      <c r="C59" s="37"/>
      <c r="D59" s="41"/>
      <c r="E59" s="39" t="str">
        <f t="shared" si="2"/>
        <v>-</v>
      </c>
      <c r="F59" s="41"/>
      <c r="G59" s="39" t="str">
        <f t="shared" si="2"/>
        <v>-</v>
      </c>
      <c r="H59" s="41"/>
      <c r="I59" s="39" t="str">
        <f t="shared" si="3"/>
        <v>-</v>
      </c>
      <c r="J59" s="41"/>
      <c r="K59" s="39" t="str">
        <f t="shared" si="4"/>
        <v>-</v>
      </c>
      <c r="L59" s="38"/>
      <c r="M59" s="39" t="str">
        <f t="shared" si="5"/>
        <v>-</v>
      </c>
    </row>
    <row r="60" spans="1:13" s="6" customFormat="1" ht="18" customHeight="1" x14ac:dyDescent="0.2">
      <c r="A60" s="33"/>
      <c r="B60" s="40" t="s">
        <v>18</v>
      </c>
      <c r="C60" s="37"/>
      <c r="D60" s="41"/>
      <c r="E60" s="39" t="str">
        <f t="shared" si="2"/>
        <v>-</v>
      </c>
      <c r="F60" s="41"/>
      <c r="G60" s="39" t="str">
        <f t="shared" si="2"/>
        <v>-</v>
      </c>
      <c r="H60" s="41"/>
      <c r="I60" s="39" t="str">
        <f t="shared" si="3"/>
        <v>-</v>
      </c>
      <c r="J60" s="41"/>
      <c r="K60" s="39" t="str">
        <f t="shared" si="4"/>
        <v>-</v>
      </c>
      <c r="L60" s="38"/>
      <c r="M60" s="39" t="str">
        <f t="shared" si="5"/>
        <v>-</v>
      </c>
    </row>
    <row r="61" spans="1:13" s="6" customFormat="1" ht="18" customHeight="1" x14ac:dyDescent="0.2">
      <c r="A61" s="33"/>
      <c r="B61" s="40" t="s">
        <v>19</v>
      </c>
      <c r="C61" s="37"/>
      <c r="D61" s="41"/>
      <c r="E61" s="39" t="str">
        <f t="shared" si="2"/>
        <v>-</v>
      </c>
      <c r="F61" s="41"/>
      <c r="G61" s="39" t="str">
        <f t="shared" si="2"/>
        <v>-</v>
      </c>
      <c r="H61" s="41"/>
      <c r="I61" s="39" t="str">
        <f t="shared" si="3"/>
        <v>-</v>
      </c>
      <c r="J61" s="41"/>
      <c r="K61" s="39" t="str">
        <f t="shared" si="4"/>
        <v>-</v>
      </c>
      <c r="L61" s="38"/>
      <c r="M61" s="39" t="str">
        <f t="shared" si="5"/>
        <v>-</v>
      </c>
    </row>
    <row r="62" spans="1:13" s="6" customFormat="1" ht="18" customHeight="1" x14ac:dyDescent="0.2">
      <c r="A62" s="33"/>
      <c r="B62" s="40" t="s">
        <v>20</v>
      </c>
      <c r="C62" s="37"/>
      <c r="D62" s="41"/>
      <c r="E62" s="39" t="str">
        <f t="shared" si="2"/>
        <v>-</v>
      </c>
      <c r="F62" s="41"/>
      <c r="G62" s="39" t="str">
        <f t="shared" si="2"/>
        <v>-</v>
      </c>
      <c r="H62" s="41"/>
      <c r="I62" s="39" t="str">
        <f t="shared" si="3"/>
        <v>-</v>
      </c>
      <c r="J62" s="41"/>
      <c r="K62" s="39" t="str">
        <f t="shared" si="4"/>
        <v>-</v>
      </c>
      <c r="L62" s="38"/>
      <c r="M62" s="39" t="str">
        <f t="shared" si="5"/>
        <v>-</v>
      </c>
    </row>
    <row r="63" spans="1:13" s="6" customFormat="1" ht="18" customHeight="1" x14ac:dyDescent="0.2">
      <c r="A63" s="33"/>
      <c r="B63" s="40" t="s">
        <v>21</v>
      </c>
      <c r="C63" s="37"/>
      <c r="D63" s="41"/>
      <c r="E63" s="39" t="str">
        <f t="shared" si="2"/>
        <v>-</v>
      </c>
      <c r="F63" s="41"/>
      <c r="G63" s="39" t="str">
        <f t="shared" si="2"/>
        <v>-</v>
      </c>
      <c r="H63" s="41"/>
      <c r="I63" s="39" t="str">
        <f t="shared" si="3"/>
        <v>-</v>
      </c>
      <c r="J63" s="41"/>
      <c r="K63" s="39" t="str">
        <f t="shared" si="4"/>
        <v>-</v>
      </c>
      <c r="L63" s="38"/>
      <c r="M63" s="39" t="str">
        <f t="shared" si="5"/>
        <v>-</v>
      </c>
    </row>
    <row r="64" spans="1:13" s="6" customFormat="1" ht="18" customHeight="1" x14ac:dyDescent="0.2">
      <c r="A64" s="33"/>
      <c r="B64" s="40" t="s">
        <v>36</v>
      </c>
      <c r="C64" s="37"/>
      <c r="D64" s="41"/>
      <c r="E64" s="39" t="str">
        <f t="shared" si="2"/>
        <v>-</v>
      </c>
      <c r="F64" s="41"/>
      <c r="G64" s="39" t="str">
        <f t="shared" si="2"/>
        <v>-</v>
      </c>
      <c r="H64" s="41"/>
      <c r="I64" s="39" t="str">
        <f t="shared" si="3"/>
        <v>-</v>
      </c>
      <c r="J64" s="41"/>
      <c r="K64" s="39" t="str">
        <f t="shared" si="4"/>
        <v>-</v>
      </c>
      <c r="L64" s="38"/>
      <c r="M64" s="39" t="str">
        <f t="shared" si="5"/>
        <v>-</v>
      </c>
    </row>
    <row r="65" spans="1:13" s="6" customFormat="1" ht="18" customHeight="1" x14ac:dyDescent="0.2">
      <c r="A65" s="33"/>
      <c r="B65" s="40" t="s">
        <v>34</v>
      </c>
      <c r="C65" s="37"/>
      <c r="D65" s="41"/>
      <c r="E65" s="39" t="str">
        <f t="shared" si="2"/>
        <v>-</v>
      </c>
      <c r="F65" s="41"/>
      <c r="G65" s="39" t="str">
        <f t="shared" si="2"/>
        <v>-</v>
      </c>
      <c r="H65" s="41"/>
      <c r="I65" s="39" t="str">
        <f t="shared" si="3"/>
        <v>-</v>
      </c>
      <c r="J65" s="41"/>
      <c r="K65" s="39" t="str">
        <f t="shared" si="4"/>
        <v>-</v>
      </c>
      <c r="L65" s="38"/>
      <c r="M65" s="39" t="str">
        <f t="shared" si="5"/>
        <v>-</v>
      </c>
    </row>
    <row r="66" spans="1:13" s="6" customFormat="1" ht="18" customHeight="1" x14ac:dyDescent="0.2">
      <c r="A66" s="33"/>
      <c r="B66" s="40" t="s">
        <v>35</v>
      </c>
      <c r="C66" s="37"/>
      <c r="D66" s="41"/>
      <c r="E66" s="39" t="str">
        <f t="shared" si="2"/>
        <v>-</v>
      </c>
      <c r="F66" s="41"/>
      <c r="G66" s="39" t="str">
        <f t="shared" si="2"/>
        <v>-</v>
      </c>
      <c r="H66" s="41"/>
      <c r="I66" s="39" t="str">
        <f t="shared" si="3"/>
        <v>-</v>
      </c>
      <c r="J66" s="41"/>
      <c r="K66" s="39" t="str">
        <f t="shared" si="4"/>
        <v>-</v>
      </c>
      <c r="L66" s="38"/>
      <c r="M66" s="39" t="str">
        <f t="shared" si="5"/>
        <v>-</v>
      </c>
    </row>
    <row r="67" spans="1:13" s="6" customFormat="1" ht="18" customHeight="1" x14ac:dyDescent="0.2">
      <c r="A67" s="33"/>
      <c r="B67" s="40" t="s">
        <v>9</v>
      </c>
      <c r="C67" s="37"/>
      <c r="D67" s="41"/>
      <c r="E67" s="39" t="str">
        <f t="shared" si="2"/>
        <v>-</v>
      </c>
      <c r="F67" s="41"/>
      <c r="G67" s="39" t="str">
        <f t="shared" si="2"/>
        <v>-</v>
      </c>
      <c r="H67" s="41"/>
      <c r="I67" s="39" t="str">
        <f t="shared" si="3"/>
        <v>-</v>
      </c>
      <c r="J67" s="41"/>
      <c r="K67" s="39" t="str">
        <f t="shared" si="4"/>
        <v>-</v>
      </c>
      <c r="L67" s="38"/>
      <c r="M67" s="39" t="str">
        <f t="shared" si="5"/>
        <v>-</v>
      </c>
    </row>
    <row r="68" spans="1:13" s="6" customFormat="1" ht="18" customHeight="1" x14ac:dyDescent="0.2">
      <c r="A68" s="33"/>
      <c r="B68" s="40" t="s">
        <v>9</v>
      </c>
      <c r="C68" s="37"/>
      <c r="D68" s="41"/>
      <c r="E68" s="39" t="str">
        <f t="shared" si="2"/>
        <v>-</v>
      </c>
      <c r="F68" s="41"/>
      <c r="G68" s="39" t="str">
        <f t="shared" si="2"/>
        <v>-</v>
      </c>
      <c r="H68" s="41"/>
      <c r="I68" s="39" t="str">
        <f t="shared" si="3"/>
        <v>-</v>
      </c>
      <c r="J68" s="41"/>
      <c r="K68" s="39" t="str">
        <f t="shared" si="4"/>
        <v>-</v>
      </c>
      <c r="L68" s="38"/>
      <c r="M68" s="39" t="str">
        <f t="shared" si="5"/>
        <v>-</v>
      </c>
    </row>
    <row r="69" spans="1:13" s="6" customFormat="1" ht="18" customHeight="1" x14ac:dyDescent="0.2">
      <c r="A69" s="33"/>
      <c r="B69" s="57" t="s">
        <v>51</v>
      </c>
      <c r="C69" s="55"/>
      <c r="D69" s="38">
        <f>SUM(D54:D68)</f>
        <v>0</v>
      </c>
      <c r="E69" s="39" t="str">
        <f t="shared" si="2"/>
        <v>-</v>
      </c>
      <c r="F69" s="38">
        <f>SUM(F54:F68)</f>
        <v>0</v>
      </c>
      <c r="G69" s="39" t="str">
        <f t="shared" si="2"/>
        <v>-</v>
      </c>
      <c r="H69" s="38">
        <f>SUM(H54:H68)</f>
        <v>0</v>
      </c>
      <c r="I69" s="39" t="str">
        <f t="shared" si="3"/>
        <v>-</v>
      </c>
      <c r="J69" s="38">
        <f>SUM(J54:J68)</f>
        <v>0</v>
      </c>
      <c r="K69" s="39" t="str">
        <f t="shared" si="4"/>
        <v>-</v>
      </c>
      <c r="L69" s="38">
        <f>SUM(L54:L68)</f>
        <v>0</v>
      </c>
      <c r="M69" s="39" t="str">
        <f t="shared" si="5"/>
        <v>-</v>
      </c>
    </row>
    <row r="70" spans="1:13" s="6" customFormat="1" ht="18" customHeight="1" x14ac:dyDescent="0.2">
      <c r="A70" s="22"/>
      <c r="B70" s="30" t="s">
        <v>52</v>
      </c>
      <c r="C70" s="30"/>
      <c r="D70" s="31">
        <f>D44+D51+D69</f>
        <v>0</v>
      </c>
      <c r="E70" s="32" t="str">
        <f>IF(OR(D70=0,$D$12=0),"-",D70/$D$12)</f>
        <v>-</v>
      </c>
      <c r="F70" s="31">
        <f>F44+F51+F69</f>
        <v>0</v>
      </c>
      <c r="G70" s="32" t="str">
        <f>IF(OR(F70=0,$D$12=0),"-",F70/$D$12)</f>
        <v>-</v>
      </c>
      <c r="H70" s="31">
        <f>H44+H51+H69</f>
        <v>0</v>
      </c>
      <c r="I70" s="32" t="str">
        <f t="shared" si="3"/>
        <v>-</v>
      </c>
      <c r="J70" s="31">
        <f>J44+J51+J69</f>
        <v>0</v>
      </c>
      <c r="K70" s="32" t="str">
        <f t="shared" si="4"/>
        <v>-</v>
      </c>
      <c r="L70" s="31">
        <f>L44+L51+L69</f>
        <v>0</v>
      </c>
      <c r="M70" s="32" t="str">
        <f>IF(OR(L70=0,$L$12=0),"-",L70/$L$12)</f>
        <v>-</v>
      </c>
    </row>
    <row r="71" spans="1:13" s="6" customFormat="1" ht="18" customHeight="1" x14ac:dyDescent="0.2">
      <c r="B71" s="19"/>
      <c r="C71" s="19"/>
      <c r="D71" s="13"/>
      <c r="E71" s="12"/>
      <c r="F71" s="13"/>
      <c r="G71" s="12"/>
      <c r="H71" s="13"/>
      <c r="I71" s="12"/>
      <c r="J71" s="13"/>
      <c r="K71" s="12"/>
      <c r="L71" s="13"/>
      <c r="M71" s="12"/>
    </row>
    <row r="72" spans="1:13" s="6" customFormat="1" ht="18" customHeight="1" x14ac:dyDescent="0.2">
      <c r="A72" s="22"/>
      <c r="B72" s="30" t="s">
        <v>43</v>
      </c>
      <c r="C72" s="30"/>
      <c r="D72" s="31"/>
      <c r="E72" s="25"/>
      <c r="F72" s="31"/>
      <c r="G72" s="25"/>
      <c r="H72" s="31"/>
      <c r="I72" s="25"/>
      <c r="J72" s="31"/>
      <c r="K72" s="25"/>
      <c r="L72" s="31"/>
      <c r="M72" s="25"/>
    </row>
    <row r="73" spans="1:13" s="6" customFormat="1" ht="6.95" customHeight="1" x14ac:dyDescent="0.2">
      <c r="A73" s="33"/>
      <c r="B73" s="27"/>
      <c r="C73" s="27"/>
      <c r="D73" s="38"/>
      <c r="E73" s="36"/>
      <c r="F73" s="38"/>
      <c r="G73" s="36"/>
      <c r="H73" s="38"/>
      <c r="I73" s="36"/>
      <c r="J73" s="38"/>
      <c r="K73" s="36"/>
      <c r="L73" s="38"/>
      <c r="M73" s="36"/>
    </row>
    <row r="74" spans="1:13" s="6" customFormat="1" ht="18" customHeight="1" x14ac:dyDescent="0.2">
      <c r="A74" s="33"/>
      <c r="B74" s="40" t="s">
        <v>45</v>
      </c>
      <c r="C74" s="37"/>
      <c r="D74" s="41"/>
      <c r="E74" s="39" t="str">
        <f t="shared" ref="E74:G78" si="6">IF(OR(D74=0,$D$12=0),"-",D74/$D$12)</f>
        <v>-</v>
      </c>
      <c r="F74" s="41"/>
      <c r="G74" s="39" t="str">
        <f t="shared" si="6"/>
        <v>-</v>
      </c>
      <c r="H74" s="41"/>
      <c r="I74" s="39" t="str">
        <f>IF(OR(H74=0,$D$12=0),"-",H74/$D$12)</f>
        <v>-</v>
      </c>
      <c r="J74" s="41"/>
      <c r="K74" s="39" t="str">
        <f>IF(OR(J74=0,$D$12=0),"-",J74/$D$12)</f>
        <v>-</v>
      </c>
      <c r="L74" s="38"/>
      <c r="M74" s="39" t="str">
        <f>IF(OR(L74=0,$L$12=0),"-",L74/$L$12)</f>
        <v>-</v>
      </c>
    </row>
    <row r="75" spans="1:13" s="6" customFormat="1" ht="18" customHeight="1" x14ac:dyDescent="0.2">
      <c r="A75" s="33"/>
      <c r="B75" s="40" t="s">
        <v>46</v>
      </c>
      <c r="C75" s="37"/>
      <c r="D75" s="41"/>
      <c r="E75" s="39" t="str">
        <f t="shared" si="6"/>
        <v>-</v>
      </c>
      <c r="F75" s="41"/>
      <c r="G75" s="39" t="str">
        <f t="shared" si="6"/>
        <v>-</v>
      </c>
      <c r="H75" s="41"/>
      <c r="I75" s="39" t="str">
        <f>IF(OR(H75=0,$D$12=0),"-",H75/$D$12)</f>
        <v>-</v>
      </c>
      <c r="J75" s="41"/>
      <c r="K75" s="39" t="str">
        <f>IF(OR(J75=0,$D$12=0),"-",J75/$D$12)</f>
        <v>-</v>
      </c>
      <c r="L75" s="38"/>
      <c r="M75" s="39" t="str">
        <f>IF(OR(L75=0,$L$12=0),"-",L75/$L$12)</f>
        <v>-</v>
      </c>
    </row>
    <row r="76" spans="1:13" s="6" customFormat="1" ht="18" customHeight="1" x14ac:dyDescent="0.2">
      <c r="A76" s="33"/>
      <c r="B76" s="40" t="s">
        <v>9</v>
      </c>
      <c r="C76" s="37"/>
      <c r="D76" s="41"/>
      <c r="E76" s="39" t="str">
        <f t="shared" si="6"/>
        <v>-</v>
      </c>
      <c r="F76" s="41"/>
      <c r="G76" s="39" t="str">
        <f t="shared" si="6"/>
        <v>-</v>
      </c>
      <c r="H76" s="41"/>
      <c r="I76" s="39" t="str">
        <f>IF(OR(H76=0,$D$12=0),"-",H76/$D$12)</f>
        <v>-</v>
      </c>
      <c r="J76" s="41"/>
      <c r="K76" s="39" t="str">
        <f>IF(OR(J76=0,$D$12=0),"-",J76/$D$12)</f>
        <v>-</v>
      </c>
      <c r="L76" s="38"/>
      <c r="M76" s="39" t="str">
        <f>IF(OR(L76=0,$L$12=0),"-",L76/$L$12)</f>
        <v>-</v>
      </c>
    </row>
    <row r="77" spans="1:13" s="6" customFormat="1" ht="6.95" customHeight="1" x14ac:dyDescent="0.2">
      <c r="A77" s="33"/>
      <c r="B77" s="37"/>
      <c r="C77" s="37"/>
      <c r="D77" s="38"/>
      <c r="E77" s="39"/>
      <c r="F77" s="38"/>
      <c r="G77" s="39"/>
      <c r="H77" s="38"/>
      <c r="I77" s="39"/>
      <c r="J77" s="38"/>
      <c r="K77" s="39"/>
      <c r="L77" s="38"/>
      <c r="M77" s="39"/>
    </row>
    <row r="78" spans="1:13" s="6" customFormat="1" ht="18" customHeight="1" x14ac:dyDescent="0.2">
      <c r="A78" s="22"/>
      <c r="B78" s="30" t="s">
        <v>44</v>
      </c>
      <c r="C78" s="30"/>
      <c r="D78" s="58">
        <f>SUM(D74:D76)</f>
        <v>0</v>
      </c>
      <c r="E78" s="32" t="str">
        <f t="shared" si="6"/>
        <v>-</v>
      </c>
      <c r="F78" s="58">
        <f>SUM(F74:F76)</f>
        <v>0</v>
      </c>
      <c r="G78" s="32" t="str">
        <f t="shared" si="6"/>
        <v>-</v>
      </c>
      <c r="H78" s="58">
        <f>SUM(H74:H76)</f>
        <v>0</v>
      </c>
      <c r="I78" s="32" t="str">
        <f>IF(OR(H78=0,$D$12=0),"-",H78/$D$12)</f>
        <v>-</v>
      </c>
      <c r="J78" s="58">
        <f>SUM(J74:J76)</f>
        <v>0</v>
      </c>
      <c r="K78" s="32" t="str">
        <f>IF(OR(J78=0,$D$12=0),"-",J78/$D$12)</f>
        <v>-</v>
      </c>
      <c r="L78" s="58">
        <f>SUM(L74:L76)</f>
        <v>0</v>
      </c>
      <c r="M78" s="32" t="str">
        <f>IF(OR(L78=0,$L$12=0),"-",L78/$L$12)</f>
        <v>-</v>
      </c>
    </row>
    <row r="79" spans="1:13" s="6" customFormat="1" ht="18" customHeight="1" thickBot="1" x14ac:dyDescent="0.25">
      <c r="B79" s="17"/>
      <c r="C79" s="17"/>
      <c r="D79" s="13"/>
      <c r="E79" s="12"/>
      <c r="F79" s="13"/>
      <c r="G79" s="12"/>
      <c r="H79" s="13"/>
      <c r="I79" s="12"/>
      <c r="J79" s="13"/>
      <c r="K79" s="12"/>
      <c r="L79" s="13"/>
      <c r="M79" s="12"/>
    </row>
    <row r="80" spans="1:13" s="11" customFormat="1" ht="20.100000000000001" customHeight="1" thickTop="1" x14ac:dyDescent="0.2">
      <c r="A80" s="61"/>
      <c r="B80" s="62" t="s">
        <v>58</v>
      </c>
      <c r="C80" s="62"/>
      <c r="D80" s="63">
        <f>D70+D78</f>
        <v>0</v>
      </c>
      <c r="E80" s="64" t="str">
        <f>IF(OR(D80=0,$D$12=0),"-",D80/$D$12)</f>
        <v>-</v>
      </c>
      <c r="F80" s="63">
        <f>F70+F78</f>
        <v>0</v>
      </c>
      <c r="G80" s="64" t="str">
        <f>IF(OR(F80=0,$D$12=0),"-",F80/$D$12)</f>
        <v>-</v>
      </c>
      <c r="H80" s="63">
        <f>H70+H78</f>
        <v>0</v>
      </c>
      <c r="I80" s="64" t="str">
        <f>IF(OR(H80=0,$D$12=0),"-",H80/$D$12)</f>
        <v>-</v>
      </c>
      <c r="J80" s="63">
        <f>J70+J78</f>
        <v>0</v>
      </c>
      <c r="K80" s="64" t="str">
        <f>IF(OR(J80=0,$D$12=0),"-",J80/$D$12)</f>
        <v>-</v>
      </c>
      <c r="L80" s="63">
        <f>L70+L78</f>
        <v>0</v>
      </c>
      <c r="M80" s="64" t="str">
        <f>IF(OR(L80=0,$L$12=0),"-",L80/$L$12)</f>
        <v>-</v>
      </c>
    </row>
    <row r="81" spans="1:13" s="6" customFormat="1" ht="18" customHeight="1" x14ac:dyDescent="0.2">
      <c r="B81" s="16"/>
      <c r="C81" s="16"/>
      <c r="D81" s="13"/>
      <c r="E81" s="12"/>
      <c r="F81" s="13"/>
      <c r="G81" s="12"/>
      <c r="H81" s="13"/>
      <c r="I81" s="12"/>
      <c r="J81" s="13"/>
      <c r="K81" s="12"/>
      <c r="L81" s="13"/>
      <c r="M81" s="12"/>
    </row>
    <row r="82" spans="1:13" s="6" customFormat="1" ht="20.100000000000001" customHeight="1" x14ac:dyDescent="0.2">
      <c r="A82" s="52"/>
      <c r="B82" s="21" t="s">
        <v>33</v>
      </c>
      <c r="C82" s="46"/>
      <c r="D82" s="47"/>
      <c r="E82" s="59"/>
      <c r="F82" s="47"/>
      <c r="G82" s="59"/>
      <c r="H82" s="47"/>
      <c r="I82" s="59"/>
      <c r="J82" s="47"/>
      <c r="K82" s="59"/>
      <c r="L82" s="47"/>
      <c r="M82" s="59"/>
    </row>
    <row r="83" spans="1:13" s="6" customFormat="1" ht="6.95" customHeight="1" x14ac:dyDescent="0.2">
      <c r="A83" s="33"/>
      <c r="B83" s="27"/>
      <c r="C83" s="27"/>
      <c r="D83" s="38"/>
      <c r="E83" s="36"/>
      <c r="F83" s="38"/>
      <c r="G83" s="36"/>
      <c r="H83" s="38"/>
      <c r="I83" s="36"/>
      <c r="J83" s="38"/>
      <c r="K83" s="36"/>
      <c r="L83" s="38"/>
      <c r="M83" s="36"/>
    </row>
    <row r="84" spans="1:13" s="6" customFormat="1" ht="18" customHeight="1" x14ac:dyDescent="0.2">
      <c r="A84" s="33"/>
      <c r="B84" s="40" t="s">
        <v>22</v>
      </c>
      <c r="C84" s="37"/>
      <c r="D84" s="41"/>
      <c r="E84" s="39" t="str">
        <f t="shared" ref="E84:G89" si="7">IF(OR(D84=0,$D$12=0),"-",D84/$D$12)</f>
        <v>-</v>
      </c>
      <c r="F84" s="41"/>
      <c r="G84" s="39" t="str">
        <f t="shared" si="7"/>
        <v>-</v>
      </c>
      <c r="H84" s="41"/>
      <c r="I84" s="39" t="str">
        <f>IF(OR(H84=0,$D$12=0),"-",H84/$D$12)</f>
        <v>-</v>
      </c>
      <c r="J84" s="41"/>
      <c r="K84" s="39" t="str">
        <f>IF(OR(J84=0,$D$12=0),"-",J84/$D$12)</f>
        <v>-</v>
      </c>
      <c r="L84" s="38"/>
      <c r="M84" s="39" t="str">
        <f t="shared" ref="M84:M89" si="8">IF(OR(L84=0,$L$12=0),"-",L84/$L$12)</f>
        <v>-</v>
      </c>
    </row>
    <row r="85" spans="1:13" s="6" customFormat="1" ht="18" customHeight="1" x14ac:dyDescent="0.2">
      <c r="A85" s="33"/>
      <c r="B85" s="40" t="s">
        <v>23</v>
      </c>
      <c r="C85" s="37"/>
      <c r="D85" s="41"/>
      <c r="E85" s="39" t="str">
        <f t="shared" si="7"/>
        <v>-</v>
      </c>
      <c r="F85" s="41"/>
      <c r="G85" s="39" t="str">
        <f t="shared" si="7"/>
        <v>-</v>
      </c>
      <c r="H85" s="41"/>
      <c r="I85" s="39" t="str">
        <f>IF(OR(H85=0,$D$12=0),"-",H85/$D$12)</f>
        <v>-</v>
      </c>
      <c r="J85" s="41"/>
      <c r="K85" s="39" t="str">
        <f>IF(OR(J85=0,$D$12=0),"-",J85/$D$12)</f>
        <v>-</v>
      </c>
      <c r="L85" s="38"/>
      <c r="M85" s="39" t="str">
        <f t="shared" si="8"/>
        <v>-</v>
      </c>
    </row>
    <row r="86" spans="1:13" s="6" customFormat="1" ht="18" customHeight="1" x14ac:dyDescent="0.2">
      <c r="A86" s="33"/>
      <c r="B86" s="40" t="s">
        <v>24</v>
      </c>
      <c r="C86" s="37"/>
      <c r="D86" s="41"/>
      <c r="E86" s="39" t="str">
        <f t="shared" si="7"/>
        <v>-</v>
      </c>
      <c r="F86" s="41"/>
      <c r="G86" s="39" t="str">
        <f t="shared" si="7"/>
        <v>-</v>
      </c>
      <c r="H86" s="41"/>
      <c r="I86" s="39" t="str">
        <f>IF(OR(H86=0,$D$12=0),"-",H86/$D$12)</f>
        <v>-</v>
      </c>
      <c r="J86" s="41"/>
      <c r="K86" s="39" t="str">
        <f>IF(OR(J86=0,$D$12=0),"-",J86/$D$12)</f>
        <v>-</v>
      </c>
      <c r="L86" s="38"/>
      <c r="M86" s="39" t="str">
        <f t="shared" si="8"/>
        <v>-</v>
      </c>
    </row>
    <row r="87" spans="1:13" s="6" customFormat="1" ht="18" customHeight="1" x14ac:dyDescent="0.2">
      <c r="A87" s="33"/>
      <c r="B87" s="40" t="s">
        <v>25</v>
      </c>
      <c r="C87" s="37"/>
      <c r="D87" s="41"/>
      <c r="E87" s="39" t="str">
        <f t="shared" si="7"/>
        <v>-</v>
      </c>
      <c r="F87" s="41"/>
      <c r="G87" s="39" t="str">
        <f t="shared" si="7"/>
        <v>-</v>
      </c>
      <c r="H87" s="41"/>
      <c r="I87" s="39" t="str">
        <f>IF(OR(H87=0,$D$12=0),"-",H87/$D$12)</f>
        <v>-</v>
      </c>
      <c r="J87" s="41"/>
      <c r="K87" s="39" t="str">
        <f>IF(OR(J87=0,$D$12=0),"-",J87/$D$12)</f>
        <v>-</v>
      </c>
      <c r="L87" s="38"/>
      <c r="M87" s="39" t="str">
        <f t="shared" si="8"/>
        <v>-</v>
      </c>
    </row>
    <row r="88" spans="1:13" s="6" customFormat="1" ht="6.95" customHeight="1" thickBot="1" x14ac:dyDescent="0.25">
      <c r="A88" s="33"/>
      <c r="B88" s="37"/>
      <c r="C88" s="37"/>
      <c r="D88" s="38"/>
      <c r="E88" s="39"/>
      <c r="F88" s="38"/>
      <c r="G88" s="39"/>
      <c r="H88" s="38"/>
      <c r="I88" s="39"/>
      <c r="J88" s="38"/>
      <c r="K88" s="39"/>
      <c r="L88" s="38"/>
      <c r="M88" s="39"/>
    </row>
    <row r="89" spans="1:13" s="6" customFormat="1" ht="20.100000000000001" customHeight="1" thickTop="1" x14ac:dyDescent="0.2">
      <c r="A89" s="65"/>
      <c r="B89" s="62" t="s">
        <v>66</v>
      </c>
      <c r="C89" s="66"/>
      <c r="D89" s="63">
        <f>SUM(D84:D87)</f>
        <v>0</v>
      </c>
      <c r="E89" s="64" t="str">
        <f t="shared" si="7"/>
        <v>-</v>
      </c>
      <c r="F89" s="63">
        <f>SUM(F84:F87)</f>
        <v>0</v>
      </c>
      <c r="G89" s="64" t="str">
        <f t="shared" si="7"/>
        <v>-</v>
      </c>
      <c r="H89" s="63">
        <f>SUM(H84:H87)</f>
        <v>0</v>
      </c>
      <c r="I89" s="64" t="str">
        <f>IF(OR(H89=0,$D$12=0),"-",H89/$D$12)</f>
        <v>-</v>
      </c>
      <c r="J89" s="63">
        <f>SUM(J84:J87)</f>
        <v>0</v>
      </c>
      <c r="K89" s="64" t="str">
        <f>IF(OR(J89=0,$D$12=0),"-",J89/$D$12)</f>
        <v>-</v>
      </c>
      <c r="L89" s="63">
        <f>SUM(L84:L87)</f>
        <v>0</v>
      </c>
      <c r="M89" s="64" t="str">
        <f t="shared" si="8"/>
        <v>-</v>
      </c>
    </row>
    <row r="90" spans="1:13" s="6" customFormat="1" ht="18" customHeight="1" x14ac:dyDescent="0.2">
      <c r="B90" s="17"/>
      <c r="C90" s="17"/>
      <c r="D90" s="13"/>
      <c r="E90" s="12"/>
      <c r="F90" s="13"/>
      <c r="G90" s="12"/>
      <c r="H90" s="13"/>
      <c r="I90" s="12"/>
      <c r="J90" s="13"/>
      <c r="K90" s="12"/>
      <c r="L90" s="13"/>
      <c r="M90" s="12"/>
    </row>
    <row r="91" spans="1:13" s="11" customFormat="1" ht="20.100000000000001" customHeight="1" x14ac:dyDescent="0.2">
      <c r="A91" s="52"/>
      <c r="B91" s="21" t="s">
        <v>41</v>
      </c>
      <c r="C91" s="46"/>
      <c r="D91" s="47">
        <f>D34-D70-D89</f>
        <v>160</v>
      </c>
      <c r="E91" s="59"/>
      <c r="F91" s="47">
        <f>F34-F70-F89</f>
        <v>160</v>
      </c>
      <c r="G91" s="59"/>
      <c r="H91" s="47">
        <f>H34-H70-H89</f>
        <v>160</v>
      </c>
      <c r="I91" s="59"/>
      <c r="J91" s="47">
        <f>J34-J70-J89</f>
        <v>160</v>
      </c>
      <c r="K91" s="59"/>
      <c r="L91" s="47">
        <f>L34-L70-L89</f>
        <v>640</v>
      </c>
      <c r="M91" s="59"/>
    </row>
    <row r="92" spans="1:13" s="6" customFormat="1" ht="18" customHeight="1" x14ac:dyDescent="0.2">
      <c r="B92" s="17"/>
      <c r="C92" s="17"/>
      <c r="D92" s="13"/>
      <c r="E92" s="12"/>
      <c r="F92" s="13"/>
      <c r="G92" s="12"/>
      <c r="H92" s="13"/>
      <c r="I92" s="12"/>
      <c r="J92" s="13"/>
      <c r="K92" s="12"/>
      <c r="L92" s="13"/>
      <c r="M92" s="12"/>
    </row>
    <row r="93" spans="1:13" s="11" customFormat="1" ht="20.100000000000001" customHeight="1" x14ac:dyDescent="0.2">
      <c r="A93" s="52"/>
      <c r="B93" s="21" t="s">
        <v>37</v>
      </c>
      <c r="C93" s="46"/>
      <c r="D93" s="47"/>
      <c r="E93" s="59"/>
      <c r="F93" s="47"/>
      <c r="G93" s="59"/>
      <c r="H93" s="47"/>
      <c r="I93" s="59"/>
      <c r="J93" s="47"/>
      <c r="K93" s="59"/>
      <c r="L93" s="47"/>
      <c r="M93" s="59"/>
    </row>
    <row r="94" spans="1:13" s="6" customFormat="1" ht="6.95" customHeight="1" x14ac:dyDescent="0.2">
      <c r="A94" s="33"/>
      <c r="B94" s="60"/>
      <c r="C94" s="60"/>
      <c r="D94" s="38"/>
      <c r="E94" s="36"/>
      <c r="F94" s="38"/>
      <c r="G94" s="36"/>
      <c r="H94" s="38"/>
      <c r="I94" s="36"/>
      <c r="J94" s="38"/>
      <c r="K94" s="36"/>
      <c r="L94" s="38"/>
      <c r="M94" s="36"/>
    </row>
    <row r="95" spans="1:13" s="6" customFormat="1" ht="18" customHeight="1" x14ac:dyDescent="0.2">
      <c r="A95" s="33"/>
      <c r="B95" s="40" t="s">
        <v>39</v>
      </c>
      <c r="C95" s="37"/>
      <c r="D95" s="41"/>
      <c r="E95" s="39" t="str">
        <f t="shared" ref="E95:G98" si="9">IF(OR(D95=0,$D$12=0),"-",D95/$D$12)</f>
        <v>-</v>
      </c>
      <c r="F95" s="41"/>
      <c r="G95" s="39" t="str">
        <f t="shared" si="9"/>
        <v>-</v>
      </c>
      <c r="H95" s="41"/>
      <c r="I95" s="39" t="str">
        <f>IF(OR(H95=0,$D$12=0),"-",H95/$D$12)</f>
        <v>-</v>
      </c>
      <c r="J95" s="41"/>
      <c r="K95" s="39" t="str">
        <f>IF(OR(J95=0,$D$12=0),"-",J95/$D$12)</f>
        <v>-</v>
      </c>
      <c r="L95" s="38"/>
      <c r="M95" s="39" t="str">
        <f>IF(OR(L95=0,$L$12=0),"-",L95/$L$12)</f>
        <v>-</v>
      </c>
    </row>
    <row r="96" spans="1:13" s="6" customFormat="1" ht="18" customHeight="1" x14ac:dyDescent="0.2">
      <c r="A96" s="33"/>
      <c r="B96" s="40" t="s">
        <v>40</v>
      </c>
      <c r="C96" s="37"/>
      <c r="D96" s="41"/>
      <c r="E96" s="39" t="str">
        <f t="shared" si="9"/>
        <v>-</v>
      </c>
      <c r="F96" s="41"/>
      <c r="G96" s="39" t="str">
        <f t="shared" si="9"/>
        <v>-</v>
      </c>
      <c r="H96" s="41"/>
      <c r="I96" s="39" t="str">
        <f>IF(OR(H96=0,$D$12=0),"-",H96/$D$12)</f>
        <v>-</v>
      </c>
      <c r="J96" s="41"/>
      <c r="K96" s="39" t="str">
        <f>IF(OR(J96=0,$D$12=0),"-",J96/$D$12)</f>
        <v>-</v>
      </c>
      <c r="L96" s="38"/>
      <c r="M96" s="39" t="str">
        <f>IF(OR(L96=0,$L$12=0),"-",L96/$L$12)</f>
        <v>-</v>
      </c>
    </row>
    <row r="97" spans="1:13" s="6" customFormat="1" ht="6.95" customHeight="1" thickBot="1" x14ac:dyDescent="0.25">
      <c r="A97" s="33"/>
      <c r="B97" s="60"/>
      <c r="C97" s="60"/>
      <c r="D97" s="38"/>
      <c r="E97" s="39"/>
      <c r="F97" s="38"/>
      <c r="G97" s="39"/>
      <c r="H97" s="38"/>
      <c r="I97" s="39"/>
      <c r="J97" s="38"/>
      <c r="K97" s="39"/>
      <c r="L97" s="38"/>
      <c r="M97" s="39"/>
    </row>
    <row r="98" spans="1:13" s="11" customFormat="1" ht="20.100000000000001" customHeight="1" thickTop="1" x14ac:dyDescent="0.2">
      <c r="A98" s="65"/>
      <c r="B98" s="62" t="s">
        <v>65</v>
      </c>
      <c r="C98" s="67"/>
      <c r="D98" s="63">
        <f>SUM(D95:D96)</f>
        <v>0</v>
      </c>
      <c r="E98" s="64" t="str">
        <f t="shared" si="9"/>
        <v>-</v>
      </c>
      <c r="F98" s="63">
        <f>SUM(F95:F96)</f>
        <v>0</v>
      </c>
      <c r="G98" s="64" t="str">
        <f t="shared" si="9"/>
        <v>-</v>
      </c>
      <c r="H98" s="63">
        <f>SUM(H95:H96)</f>
        <v>0</v>
      </c>
      <c r="I98" s="64" t="str">
        <f>IF(OR(H98=0,$D$12=0),"-",H98/$D$12)</f>
        <v>-</v>
      </c>
      <c r="J98" s="63">
        <f>SUM(J95:J96)</f>
        <v>0</v>
      </c>
      <c r="K98" s="64" t="str">
        <f>IF(OR(J98=0,$D$12=0),"-",J98/$D$12)</f>
        <v>-</v>
      </c>
      <c r="L98" s="63">
        <f>SUM(L95:L96)</f>
        <v>0</v>
      </c>
      <c r="M98" s="64" t="str">
        <f>IF(OR(L98=0,$L$12=0),"-",L98/$L$12)</f>
        <v>-</v>
      </c>
    </row>
    <row r="99" spans="1:13" s="6" customFormat="1" ht="18" customHeight="1" x14ac:dyDescent="0.2">
      <c r="B99" s="17"/>
      <c r="C99" s="17"/>
      <c r="D99" s="13"/>
      <c r="E99" s="12"/>
      <c r="F99" s="13"/>
      <c r="G99" s="12"/>
      <c r="H99" s="13"/>
      <c r="I99" s="12"/>
      <c r="J99" s="13"/>
      <c r="K99" s="12"/>
      <c r="L99" s="13"/>
      <c r="M99" s="12"/>
    </row>
    <row r="100" spans="1:13" s="11" customFormat="1" ht="20.100000000000001" customHeight="1" x14ac:dyDescent="0.2">
      <c r="A100" s="52"/>
      <c r="B100" s="21" t="s">
        <v>38</v>
      </c>
      <c r="C100" s="46"/>
      <c r="D100" s="47">
        <f>D91-D98</f>
        <v>160</v>
      </c>
      <c r="E100" s="48">
        <f>IF(OR(D100=0,$D$12=0),"-",D100/$D$12)</f>
        <v>0.94117647058823528</v>
      </c>
      <c r="F100" s="47">
        <f>F91-F98</f>
        <v>160</v>
      </c>
      <c r="G100" s="48">
        <f>IF(OR(F100=0,$D$12=0),"-",F100/$D$12)</f>
        <v>0.94117647058823528</v>
      </c>
      <c r="H100" s="47">
        <f>H91-H98</f>
        <v>160</v>
      </c>
      <c r="I100" s="48">
        <f>IF(OR(H100=0,$D$12=0),"-",H100/$D$12)</f>
        <v>0.94117647058823528</v>
      </c>
      <c r="J100" s="47">
        <f>J91-J98</f>
        <v>160</v>
      </c>
      <c r="K100" s="48">
        <f>IF(OR(J100=0,$D$12=0),"-",J100/$D$12)</f>
        <v>0.94117647058823528</v>
      </c>
      <c r="L100" s="47">
        <f>L91-L98</f>
        <v>640</v>
      </c>
      <c r="M100" s="48">
        <f>IF(OR(L100=0,$L$12=0),"-",L100/$L$12)</f>
        <v>0.94117647058823528</v>
      </c>
    </row>
    <row r="101" spans="1:13" s="6" customFormat="1" ht="18" customHeight="1" x14ac:dyDescent="0.2">
      <c r="B101" s="7"/>
      <c r="C101" s="7"/>
      <c r="E101" s="8"/>
      <c r="G101" s="8"/>
      <c r="I101" s="8"/>
      <c r="K101" s="8"/>
      <c r="M101" s="8"/>
    </row>
  </sheetData>
  <phoneticPr fontId="3" type="noConversion"/>
  <pageMargins left="0.15748031496062992" right="0.15748031496062992" top="0.19685039370078741" bottom="0.19685039370078741" header="0.51181102362204722" footer="0.11811023622047245"/>
  <pageSetup paperSize="9" scale="95" orientation="landscape" r:id="rId1"/>
  <headerFooter alignWithMargins="0"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56"/>
  <sheetViews>
    <sheetView showGridLines="0" workbookViewId="0">
      <selection activeCell="H3" sqref="H3:I3"/>
    </sheetView>
  </sheetViews>
  <sheetFormatPr defaultRowHeight="12.75" x14ac:dyDescent="0.2"/>
  <cols>
    <col min="1" max="8" width="9.140625" style="70"/>
    <col min="9" max="9" width="35.42578125" style="70" customWidth="1"/>
    <col min="10" max="16384" width="9.140625" style="70"/>
  </cols>
  <sheetData>
    <row r="1" spans="1:21" ht="30" customHeight="1" x14ac:dyDescent="0.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68"/>
      <c r="K1" s="68"/>
      <c r="L1" s="68"/>
      <c r="M1" s="69"/>
      <c r="N1" s="69"/>
      <c r="O1" s="69"/>
      <c r="P1" s="69"/>
      <c r="Q1" s="69"/>
      <c r="T1" s="71"/>
      <c r="U1" s="71"/>
    </row>
    <row r="2" spans="1:21" x14ac:dyDescent="0.2">
      <c r="A2" s="72"/>
      <c r="B2" s="72"/>
      <c r="C2" s="72"/>
      <c r="D2" s="72"/>
      <c r="E2" s="72"/>
      <c r="F2" s="72"/>
      <c r="G2" s="72"/>
      <c r="H2" s="72"/>
      <c r="I2" s="73"/>
      <c r="J2" s="72"/>
      <c r="K2" s="72"/>
      <c r="L2" s="72"/>
    </row>
    <row r="3" spans="1:21" x14ac:dyDescent="0.2">
      <c r="A3" s="74"/>
      <c r="B3" s="74"/>
      <c r="H3" s="89" t="str">
        <f ca="1">"© "&amp;YEAR(TODAY())&amp;" Spreadsheet123 LTD. All rights reserved"</f>
        <v>© 2017 Spreadsheet123 LTD. All rights reserved</v>
      </c>
      <c r="I3" s="89"/>
    </row>
    <row r="4" spans="1:21" ht="5.0999999999999996" customHeight="1" x14ac:dyDescent="0.2"/>
    <row r="5" spans="1:21" ht="15" x14ac:dyDescent="0.25">
      <c r="A5" s="83" t="s">
        <v>68</v>
      </c>
      <c r="B5" s="83"/>
      <c r="C5" s="83"/>
      <c r="D5" s="83"/>
      <c r="E5" s="83"/>
      <c r="F5" s="83"/>
      <c r="G5" s="83"/>
      <c r="H5" s="83"/>
      <c r="I5" s="83"/>
    </row>
    <row r="6" spans="1:21" x14ac:dyDescent="0.2">
      <c r="A6" s="88" t="s">
        <v>69</v>
      </c>
      <c r="B6" s="88"/>
      <c r="C6" s="88"/>
      <c r="D6" s="88"/>
      <c r="E6" s="88"/>
      <c r="F6" s="88"/>
      <c r="G6" s="88"/>
      <c r="H6" s="88"/>
      <c r="I6" s="88"/>
    </row>
    <row r="7" spans="1:21" x14ac:dyDescent="0.2">
      <c r="A7" s="82" t="s">
        <v>70</v>
      </c>
      <c r="B7" s="82"/>
      <c r="C7" s="82"/>
      <c r="D7" s="82"/>
      <c r="E7" s="82"/>
      <c r="F7" s="82"/>
      <c r="G7" s="82"/>
      <c r="H7" s="82"/>
      <c r="I7" s="82"/>
    </row>
    <row r="8" spans="1:21" x14ac:dyDescent="0.2">
      <c r="A8" s="75" t="s">
        <v>71</v>
      </c>
      <c r="B8" s="75"/>
      <c r="C8" s="75"/>
      <c r="D8" s="75"/>
      <c r="E8" s="75"/>
      <c r="F8" s="75"/>
      <c r="G8" s="75"/>
      <c r="H8" s="75"/>
      <c r="I8" s="75"/>
    </row>
    <row r="9" spans="1:21" x14ac:dyDescent="0.2">
      <c r="A9" s="82"/>
      <c r="B9" s="82"/>
      <c r="C9" s="82"/>
      <c r="D9" s="82"/>
      <c r="E9" s="82"/>
      <c r="F9" s="82"/>
      <c r="G9" s="82"/>
      <c r="H9" s="82"/>
      <c r="I9" s="82"/>
    </row>
    <row r="10" spans="1:21" x14ac:dyDescent="0.2">
      <c r="A10" s="82" t="s">
        <v>72</v>
      </c>
      <c r="B10" s="82"/>
      <c r="C10" s="82"/>
      <c r="D10" s="82"/>
      <c r="E10" s="82"/>
      <c r="F10" s="82"/>
      <c r="G10" s="82"/>
      <c r="H10" s="82"/>
      <c r="I10" s="82"/>
    </row>
    <row r="11" spans="1:21" x14ac:dyDescent="0.2">
      <c r="A11" s="82" t="s">
        <v>73</v>
      </c>
      <c r="B11" s="82"/>
      <c r="C11" s="82"/>
      <c r="D11" s="82"/>
      <c r="E11" s="82"/>
      <c r="F11" s="82"/>
      <c r="G11" s="82"/>
      <c r="H11" s="82"/>
      <c r="I11" s="82"/>
    </row>
    <row r="12" spans="1:21" x14ac:dyDescent="0.2">
      <c r="A12" s="75"/>
      <c r="B12" s="75"/>
      <c r="C12" s="75"/>
      <c r="D12" s="75"/>
      <c r="E12" s="75"/>
      <c r="F12" s="75"/>
      <c r="G12" s="75"/>
      <c r="H12" s="75"/>
      <c r="I12" s="75"/>
    </row>
    <row r="13" spans="1:21" ht="15" x14ac:dyDescent="0.25">
      <c r="A13" s="83" t="s">
        <v>74</v>
      </c>
      <c r="B13" s="83"/>
      <c r="C13" s="83"/>
      <c r="D13" s="83"/>
      <c r="E13" s="83"/>
      <c r="F13" s="83"/>
      <c r="G13" s="83"/>
      <c r="H13" s="83"/>
      <c r="I13" s="83"/>
    </row>
    <row r="14" spans="1:21" x14ac:dyDescent="0.2">
      <c r="A14" s="82" t="s">
        <v>75</v>
      </c>
      <c r="B14" s="82"/>
      <c r="C14" s="82"/>
      <c r="D14" s="82"/>
      <c r="E14" s="82"/>
      <c r="F14" s="82"/>
      <c r="G14" s="82"/>
      <c r="H14" s="82"/>
      <c r="I14" s="82"/>
    </row>
    <row r="15" spans="1:21" x14ac:dyDescent="0.2">
      <c r="A15" s="82" t="s">
        <v>76</v>
      </c>
      <c r="B15" s="82"/>
      <c r="C15" s="82"/>
      <c r="D15" s="82"/>
      <c r="E15" s="82"/>
      <c r="F15" s="82"/>
      <c r="G15" s="82"/>
      <c r="H15" s="82"/>
      <c r="I15" s="82"/>
    </row>
    <row r="16" spans="1:21" x14ac:dyDescent="0.2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15" x14ac:dyDescent="0.25">
      <c r="A17" s="83" t="s">
        <v>77</v>
      </c>
      <c r="B17" s="83"/>
      <c r="C17" s="83"/>
      <c r="D17" s="83"/>
      <c r="E17" s="83"/>
      <c r="F17" s="83"/>
      <c r="G17" s="83"/>
      <c r="H17" s="83"/>
      <c r="I17" s="83"/>
    </row>
    <row r="18" spans="1:9" x14ac:dyDescent="0.2">
      <c r="A18" s="82" t="s">
        <v>108</v>
      </c>
      <c r="B18" s="82"/>
      <c r="C18" s="82"/>
      <c r="D18" s="82"/>
      <c r="E18" s="82"/>
      <c r="F18" s="82"/>
      <c r="G18" s="82"/>
      <c r="H18" s="82"/>
      <c r="I18" s="82"/>
    </row>
    <row r="19" spans="1:9" x14ac:dyDescent="0.2">
      <c r="A19" s="80" t="s">
        <v>78</v>
      </c>
      <c r="B19" s="75"/>
      <c r="C19" s="75"/>
      <c r="D19" s="75"/>
      <c r="E19" s="75"/>
      <c r="F19" s="75"/>
      <c r="G19" s="75"/>
      <c r="H19" s="75"/>
      <c r="I19" s="75"/>
    </row>
    <row r="20" spans="1:9" x14ac:dyDescent="0.2">
      <c r="A20" s="82" t="s">
        <v>79</v>
      </c>
      <c r="B20" s="82"/>
      <c r="C20" s="82"/>
      <c r="D20" s="82"/>
      <c r="E20" s="82"/>
      <c r="F20" s="82"/>
      <c r="G20" s="82"/>
      <c r="H20" s="82"/>
      <c r="I20" s="82"/>
    </row>
    <row r="21" spans="1:9" x14ac:dyDescent="0.2">
      <c r="A21" s="82" t="s">
        <v>80</v>
      </c>
      <c r="B21" s="82"/>
      <c r="C21" s="82"/>
      <c r="D21" s="82"/>
      <c r="E21" s="82"/>
      <c r="F21" s="82"/>
      <c r="G21" s="82"/>
      <c r="H21" s="82"/>
      <c r="I21" s="82"/>
    </row>
    <row r="22" spans="1:9" x14ac:dyDescent="0.2">
      <c r="A22" s="82" t="s">
        <v>81</v>
      </c>
      <c r="B22" s="82"/>
      <c r="C22" s="82"/>
      <c r="D22" s="82"/>
      <c r="E22" s="82"/>
      <c r="F22" s="82"/>
      <c r="G22" s="82"/>
      <c r="H22" s="82"/>
      <c r="I22" s="82"/>
    </row>
    <row r="23" spans="1:9" ht="15" x14ac:dyDescent="0.25">
      <c r="A23" s="86" t="s">
        <v>82</v>
      </c>
      <c r="B23" s="86"/>
      <c r="C23" s="86"/>
      <c r="D23" s="86"/>
      <c r="E23" s="86"/>
      <c r="F23" s="86"/>
      <c r="G23" s="86"/>
      <c r="H23" s="86"/>
      <c r="I23" s="86"/>
    </row>
    <row r="24" spans="1:9" ht="15" x14ac:dyDescent="0.25">
      <c r="A24" s="86" t="s">
        <v>109</v>
      </c>
      <c r="B24" s="86"/>
      <c r="C24" s="86"/>
      <c r="D24" s="86"/>
      <c r="E24" s="86"/>
      <c r="F24" s="86"/>
      <c r="G24" s="86"/>
      <c r="H24" s="86"/>
      <c r="I24" s="86"/>
    </row>
    <row r="25" spans="1:9" ht="15" x14ac:dyDescent="0.25">
      <c r="A25" s="81" t="s">
        <v>110</v>
      </c>
      <c r="B25" s="81"/>
      <c r="C25" s="81"/>
      <c r="D25" s="81"/>
      <c r="E25" s="81"/>
      <c r="F25" s="81"/>
      <c r="G25" s="81"/>
      <c r="H25" s="81"/>
      <c r="I25" s="81"/>
    </row>
    <row r="26" spans="1:9" ht="15" x14ac:dyDescent="0.25">
      <c r="A26" s="81" t="s">
        <v>83</v>
      </c>
      <c r="B26" s="81"/>
      <c r="C26" s="81"/>
      <c r="D26" s="81"/>
      <c r="E26" s="81"/>
      <c r="F26" s="81"/>
      <c r="G26" s="81"/>
      <c r="H26" s="81"/>
      <c r="I26" s="81"/>
    </row>
    <row r="27" spans="1:9" ht="15" x14ac:dyDescent="0.25">
      <c r="A27" s="81" t="s">
        <v>84</v>
      </c>
      <c r="B27" s="81"/>
      <c r="C27" s="81"/>
      <c r="D27" s="81"/>
      <c r="E27" s="81"/>
      <c r="F27" s="81"/>
      <c r="G27" s="81"/>
      <c r="H27" s="81"/>
      <c r="I27" s="81"/>
    </row>
    <row r="28" spans="1:9" x14ac:dyDescent="0.2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15" x14ac:dyDescent="0.25">
      <c r="A29" s="83" t="s">
        <v>85</v>
      </c>
      <c r="B29" s="83"/>
      <c r="C29" s="83"/>
      <c r="D29" s="83"/>
      <c r="E29" s="83"/>
      <c r="F29" s="83"/>
      <c r="G29" s="83"/>
      <c r="H29" s="83"/>
      <c r="I29" s="83"/>
    </row>
    <row r="30" spans="1:9" ht="15" customHeight="1" x14ac:dyDescent="0.2">
      <c r="A30" s="85" t="s">
        <v>86</v>
      </c>
      <c r="B30" s="85"/>
      <c r="C30" s="85"/>
      <c r="D30" s="85"/>
      <c r="E30" s="85"/>
      <c r="F30" s="85"/>
      <c r="G30" s="85"/>
      <c r="H30" s="85"/>
      <c r="I30" s="85"/>
    </row>
    <row r="31" spans="1:9" ht="15" customHeight="1" x14ac:dyDescent="0.2">
      <c r="A31" s="85" t="s">
        <v>87</v>
      </c>
      <c r="B31" s="85"/>
      <c r="C31" s="85"/>
      <c r="D31" s="85"/>
      <c r="E31" s="85"/>
      <c r="F31" s="85"/>
      <c r="G31" s="85"/>
      <c r="H31" s="85"/>
      <c r="I31" s="85"/>
    </row>
    <row r="32" spans="1:9" x14ac:dyDescent="0.2">
      <c r="A32" s="85" t="s">
        <v>88</v>
      </c>
      <c r="B32" s="82"/>
      <c r="C32" s="82"/>
      <c r="D32" s="82"/>
      <c r="E32" s="82"/>
      <c r="F32" s="82"/>
      <c r="G32" s="82"/>
      <c r="H32" s="82"/>
      <c r="I32" s="82"/>
    </row>
    <row r="33" spans="1:9" x14ac:dyDescent="0.2">
      <c r="A33" s="85" t="s">
        <v>89</v>
      </c>
      <c r="B33" s="85"/>
      <c r="C33" s="85"/>
      <c r="D33" s="85"/>
      <c r="E33" s="85"/>
      <c r="F33" s="85"/>
      <c r="G33" s="85"/>
      <c r="H33" s="85"/>
      <c r="I33" s="85"/>
    </row>
    <row r="34" spans="1:9" x14ac:dyDescent="0.2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15" x14ac:dyDescent="0.25">
      <c r="A35" s="83" t="s">
        <v>90</v>
      </c>
      <c r="B35" s="83"/>
      <c r="C35" s="83"/>
      <c r="D35" s="83"/>
      <c r="E35" s="83"/>
      <c r="F35" s="83"/>
      <c r="G35" s="83"/>
      <c r="H35" s="83"/>
      <c r="I35" s="83"/>
    </row>
    <row r="36" spans="1:9" s="76" customFormat="1" ht="15" x14ac:dyDescent="0.25">
      <c r="A36" s="84" t="s">
        <v>91</v>
      </c>
      <c r="B36" s="84"/>
      <c r="C36" s="84"/>
      <c r="D36" s="84"/>
      <c r="E36" s="84"/>
      <c r="F36" s="84"/>
      <c r="G36" s="84"/>
      <c r="H36" s="84"/>
      <c r="I36" s="84"/>
    </row>
    <row r="37" spans="1:9" s="76" customFormat="1" x14ac:dyDescent="0.2">
      <c r="A37" s="84" t="s">
        <v>92</v>
      </c>
      <c r="B37" s="84"/>
      <c r="C37" s="84"/>
      <c r="D37" s="84"/>
      <c r="E37" s="84"/>
      <c r="F37" s="84"/>
      <c r="G37" s="84"/>
      <c r="H37" s="84"/>
      <c r="I37" s="84"/>
    </row>
    <row r="38" spans="1:9" x14ac:dyDescent="0.2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15" x14ac:dyDescent="0.25">
      <c r="A39" s="83" t="s">
        <v>93</v>
      </c>
      <c r="B39" s="83"/>
      <c r="C39" s="83"/>
      <c r="D39" s="83"/>
      <c r="E39" s="83"/>
      <c r="F39" s="83"/>
      <c r="G39" s="83"/>
      <c r="H39" s="83"/>
      <c r="I39" s="83"/>
    </row>
    <row r="40" spans="1:9" x14ac:dyDescent="0.2">
      <c r="A40" s="82" t="s">
        <v>94</v>
      </c>
      <c r="B40" s="82"/>
      <c r="C40" s="82"/>
      <c r="D40" s="82"/>
      <c r="E40" s="82"/>
      <c r="F40" s="82"/>
      <c r="G40" s="82"/>
      <c r="H40" s="82"/>
      <c r="I40" s="82"/>
    </row>
    <row r="41" spans="1:9" x14ac:dyDescent="0.2">
      <c r="A41" s="82" t="s">
        <v>95</v>
      </c>
      <c r="B41" s="82"/>
      <c r="C41" s="82"/>
      <c r="D41" s="82"/>
      <c r="E41" s="82"/>
      <c r="F41" s="82"/>
      <c r="G41" s="82"/>
      <c r="H41" s="82"/>
      <c r="I41" s="82"/>
    </row>
    <row r="42" spans="1:9" x14ac:dyDescent="0.2">
      <c r="A42" s="82" t="s">
        <v>96</v>
      </c>
      <c r="B42" s="82"/>
      <c r="C42" s="82"/>
      <c r="D42" s="82"/>
      <c r="E42" s="82"/>
      <c r="F42" s="82"/>
      <c r="G42" s="82"/>
      <c r="H42" s="82"/>
      <c r="I42" s="82"/>
    </row>
    <row r="43" spans="1:9" x14ac:dyDescent="0.2">
      <c r="A43" s="82" t="s">
        <v>97</v>
      </c>
      <c r="B43" s="82"/>
      <c r="C43" s="82"/>
      <c r="D43" s="82"/>
      <c r="E43" s="82"/>
      <c r="F43" s="82"/>
      <c r="G43" s="82"/>
      <c r="H43" s="82"/>
      <c r="I43" s="82"/>
    </row>
    <row r="44" spans="1:9" x14ac:dyDescent="0.2">
      <c r="A44" s="82" t="s">
        <v>98</v>
      </c>
      <c r="B44" s="82"/>
      <c r="C44" s="82"/>
      <c r="D44" s="82"/>
      <c r="E44" s="82"/>
      <c r="F44" s="82"/>
      <c r="G44" s="82"/>
      <c r="H44" s="82"/>
      <c r="I44" s="82"/>
    </row>
    <row r="45" spans="1:9" x14ac:dyDescent="0.2">
      <c r="A45" s="82" t="s">
        <v>99</v>
      </c>
      <c r="B45" s="82"/>
      <c r="C45" s="82"/>
      <c r="D45" s="82"/>
      <c r="E45" s="82"/>
      <c r="F45" s="82"/>
      <c r="G45" s="82"/>
      <c r="H45" s="82"/>
      <c r="I45" s="82"/>
    </row>
    <row r="46" spans="1:9" x14ac:dyDescent="0.2">
      <c r="A46" s="82" t="s">
        <v>100</v>
      </c>
      <c r="B46" s="82"/>
      <c r="C46" s="82"/>
      <c r="D46" s="82"/>
      <c r="E46" s="82"/>
      <c r="F46" s="82"/>
      <c r="G46" s="82"/>
      <c r="H46" s="82"/>
      <c r="I46" s="82"/>
    </row>
    <row r="47" spans="1:9" x14ac:dyDescent="0.2">
      <c r="A47" s="82" t="s">
        <v>101</v>
      </c>
      <c r="B47" s="82"/>
      <c r="C47" s="82"/>
      <c r="D47" s="82"/>
      <c r="E47" s="82"/>
      <c r="F47" s="82"/>
      <c r="G47" s="82"/>
      <c r="H47" s="82"/>
      <c r="I47" s="82"/>
    </row>
    <row r="48" spans="1:9" x14ac:dyDescent="0.2">
      <c r="A48" s="75"/>
      <c r="B48" s="75"/>
      <c r="C48" s="75"/>
      <c r="D48" s="75"/>
      <c r="E48" s="75"/>
      <c r="F48" s="75"/>
      <c r="G48" s="75"/>
      <c r="H48" s="75"/>
      <c r="I48" s="75"/>
    </row>
    <row r="49" spans="1:9" s="79" customFormat="1" ht="9" x14ac:dyDescent="0.15">
      <c r="A49" s="77" t="s">
        <v>102</v>
      </c>
      <c r="B49" s="78"/>
      <c r="C49" s="78"/>
      <c r="D49" s="78"/>
      <c r="E49" s="78"/>
      <c r="F49" s="78"/>
      <c r="G49" s="78"/>
      <c r="H49" s="78"/>
      <c r="I49" s="78"/>
    </row>
    <row r="50" spans="1:9" s="79" customFormat="1" ht="9" x14ac:dyDescent="0.15">
      <c r="A50" s="78" t="s">
        <v>103</v>
      </c>
      <c r="B50" s="78"/>
      <c r="C50" s="78"/>
      <c r="D50" s="78"/>
      <c r="E50" s="78"/>
      <c r="F50" s="78"/>
      <c r="G50" s="78"/>
      <c r="H50" s="78"/>
      <c r="I50" s="78"/>
    </row>
    <row r="51" spans="1:9" s="79" customFormat="1" ht="9" x14ac:dyDescent="0.15">
      <c r="A51" s="78" t="s">
        <v>104</v>
      </c>
      <c r="B51" s="78"/>
      <c r="C51" s="78"/>
      <c r="D51" s="78"/>
      <c r="E51" s="78"/>
      <c r="F51" s="78"/>
      <c r="G51" s="78"/>
      <c r="H51" s="78"/>
      <c r="I51" s="78"/>
    </row>
    <row r="52" spans="1:9" x14ac:dyDescent="0.2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15" x14ac:dyDescent="0.25">
      <c r="A53" s="83" t="s">
        <v>105</v>
      </c>
      <c r="B53" s="83"/>
      <c r="C53" s="83"/>
      <c r="D53" s="83"/>
      <c r="E53" s="83"/>
      <c r="F53" s="83"/>
      <c r="G53" s="83"/>
      <c r="H53" s="83"/>
      <c r="I53" s="83"/>
    </row>
    <row r="54" spans="1:9" x14ac:dyDescent="0.2">
      <c r="A54" s="82" t="s">
        <v>106</v>
      </c>
      <c r="B54" s="82"/>
      <c r="C54" s="82"/>
      <c r="D54" s="82"/>
      <c r="E54" s="82"/>
      <c r="F54" s="82"/>
      <c r="G54" s="82"/>
      <c r="H54" s="82"/>
      <c r="I54" s="82"/>
    </row>
    <row r="55" spans="1:9" x14ac:dyDescent="0.2">
      <c r="A55" s="75" t="s">
        <v>107</v>
      </c>
      <c r="B55" s="75"/>
      <c r="C55" s="75"/>
      <c r="D55" s="75"/>
      <c r="E55" s="75"/>
      <c r="F55" s="75"/>
      <c r="G55" s="75"/>
      <c r="H55" s="75"/>
      <c r="I55" s="75"/>
    </row>
    <row r="56" spans="1:9" x14ac:dyDescent="0.2">
      <c r="A56" s="75"/>
      <c r="B56" s="75"/>
      <c r="C56" s="75"/>
      <c r="D56" s="75"/>
      <c r="E56" s="75"/>
      <c r="F56" s="75"/>
      <c r="G56" s="75"/>
      <c r="H56" s="75"/>
      <c r="I56" s="75"/>
    </row>
  </sheetData>
  <mergeCells count="37">
    <mergeCell ref="A9:I9"/>
    <mergeCell ref="A1:I1"/>
    <mergeCell ref="A5:I5"/>
    <mergeCell ref="A6:I6"/>
    <mergeCell ref="A7:I7"/>
    <mergeCell ref="H3:I3"/>
    <mergeCell ref="A24:I24"/>
    <mergeCell ref="A10:I10"/>
    <mergeCell ref="A11:I11"/>
    <mergeCell ref="A13:I13"/>
    <mergeCell ref="A14:I14"/>
    <mergeCell ref="A15:I15"/>
    <mergeCell ref="A17:I17"/>
    <mergeCell ref="A18:I18"/>
    <mergeCell ref="A20:I20"/>
    <mergeCell ref="A21:I21"/>
    <mergeCell ref="A22:I22"/>
    <mergeCell ref="A23:I23"/>
    <mergeCell ref="A42:I42"/>
    <mergeCell ref="A29:I29"/>
    <mergeCell ref="A30:I30"/>
    <mergeCell ref="A31:I31"/>
    <mergeCell ref="A32:I32"/>
    <mergeCell ref="A33:I33"/>
    <mergeCell ref="A35:I35"/>
    <mergeCell ref="A36:I36"/>
    <mergeCell ref="A37:I37"/>
    <mergeCell ref="A39:I39"/>
    <mergeCell ref="A40:I40"/>
    <mergeCell ref="A41:I41"/>
    <mergeCell ref="A54:I54"/>
    <mergeCell ref="A43:I43"/>
    <mergeCell ref="A44:I44"/>
    <mergeCell ref="A45:I45"/>
    <mergeCell ref="A46:I46"/>
    <mergeCell ref="A47:I47"/>
    <mergeCell ref="A53:I5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Profit &amp; Loss</vt:lpstr>
      <vt:lpstr>EULA</vt:lpstr>
      <vt:lpstr>'Profit &amp; Loss'!Print_Area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</dc:title>
  <dc:creator>Spreadsheet123.com</dc:creator>
  <dc:description>© 2013 Spreadsheet123 LTD. All rights reserved</dc:description>
  <cp:lastModifiedBy>AndreVermeulen</cp:lastModifiedBy>
  <cp:lastPrinted>2013-12-11T12:20:48Z</cp:lastPrinted>
  <dcterms:created xsi:type="dcterms:W3CDTF">2013-12-09T14:42:03Z</dcterms:created>
  <dcterms:modified xsi:type="dcterms:W3CDTF">2017-06-01T14:11:56Z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1.0.0</vt:lpwstr>
  </property>
</Properties>
</file>