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hython\project\"/>
    </mc:Choice>
  </mc:AlternateContent>
  <xr:revisionPtr revIDLastSave="0" documentId="13_ncr:1_{167AE28E-E07E-4C32-86AE-616054D69A8E}" xr6:coauthVersionLast="47" xr6:coauthVersionMax="47" xr10:uidLastSave="{00000000-0000-0000-0000-000000000000}"/>
  <bookViews>
    <workbookView xWindow="32055" yWindow="2655" windowWidth="21600" windowHeight="11295" xr2:uid="{1899AF0F-209B-4A31-B5AB-5BE6E222A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2" i="1" l="1"/>
  <c r="K4" i="1"/>
  <c r="L6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" i="1"/>
  <c r="H127" i="1"/>
  <c r="H126" i="1"/>
  <c r="H1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" i="1"/>
  <c r="O5" i="1"/>
</calcChain>
</file>

<file path=xl/sharedStrings.xml><?xml version="1.0" encoding="utf-8"?>
<sst xmlns="http://schemas.openxmlformats.org/spreadsheetml/2006/main" count="508" uniqueCount="258">
  <si>
    <t>date</t>
    <phoneticPr fontId="3" type="noConversion"/>
  </si>
  <si>
    <t>gold_price</t>
    <phoneticPr fontId="2" type="noConversion"/>
  </si>
  <si>
    <t>VIX 종가</t>
  </si>
  <si>
    <t>2025.10.15</t>
  </si>
  <si>
    <t>2025.10.14</t>
  </si>
  <si>
    <t>2025.10.13</t>
  </si>
  <si>
    <t>2025.10.10</t>
  </si>
  <si>
    <t>2025.10.02</t>
  </si>
  <si>
    <t>2025.10.01</t>
  </si>
  <si>
    <t>2025.09.30</t>
  </si>
  <si>
    <t>2025.09.29</t>
  </si>
  <si>
    <t>2025.09.26</t>
  </si>
  <si>
    <t>2025.09.25</t>
  </si>
  <si>
    <t>2025.09.24</t>
  </si>
  <si>
    <t>2025.09.23</t>
  </si>
  <si>
    <t>2025.09.22</t>
  </si>
  <si>
    <t>2025.09.19</t>
  </si>
  <si>
    <t>2025.09.18</t>
  </si>
  <si>
    <t>2025.09.17</t>
  </si>
  <si>
    <t>2025.09.16</t>
  </si>
  <si>
    <t>2025.09.15</t>
  </si>
  <si>
    <t>2025.09.12</t>
  </si>
  <si>
    <t>2025.09.11</t>
  </si>
  <si>
    <t>2025.09.10</t>
  </si>
  <si>
    <t>2025.09.09</t>
  </si>
  <si>
    <t>2025.09.08</t>
  </si>
  <si>
    <t>2025.09.05</t>
  </si>
  <si>
    <t>2025.09.04</t>
  </si>
  <si>
    <t>2025.09.03</t>
  </si>
  <si>
    <t>2025.09.02</t>
  </si>
  <si>
    <t>2025.09.01</t>
  </si>
  <si>
    <t>2025.08.29</t>
  </si>
  <si>
    <t>2025.08.28</t>
  </si>
  <si>
    <t>2025.08.27</t>
  </si>
  <si>
    <t>2025.08.26</t>
  </si>
  <si>
    <t>2025.08.25</t>
  </si>
  <si>
    <t>2025.08.22</t>
  </si>
  <si>
    <t>2025.08.21</t>
  </si>
  <si>
    <t>2025.08.20</t>
  </si>
  <si>
    <t>2025.08.19</t>
  </si>
  <si>
    <t>2025.08.18</t>
  </si>
  <si>
    <t>2025.08.14</t>
  </si>
  <si>
    <t>2025.08.13</t>
  </si>
  <si>
    <t>2025.08.12</t>
  </si>
  <si>
    <t>2025.08.11</t>
  </si>
  <si>
    <t>2025.08.08</t>
  </si>
  <si>
    <t>2025.08.07</t>
  </si>
  <si>
    <t>2025.08.06</t>
  </si>
  <si>
    <t>2025.08.05</t>
  </si>
  <si>
    <t>2025.08.04</t>
  </si>
  <si>
    <t>2025.08.01</t>
  </si>
  <si>
    <t>2025.07.31</t>
  </si>
  <si>
    <t>2025.07.30</t>
  </si>
  <si>
    <t>2025.07.29</t>
  </si>
  <si>
    <t>2025.07.28</t>
  </si>
  <si>
    <t>2025.07.25</t>
  </si>
  <si>
    <t>2025.07.24</t>
  </si>
  <si>
    <t>2025.07.23</t>
  </si>
  <si>
    <t>2025.07.22</t>
  </si>
  <si>
    <t>2025.07.21</t>
  </si>
  <si>
    <t>2025.07.18</t>
  </si>
  <si>
    <t>2025.07.17</t>
  </si>
  <si>
    <t>2025.07.16</t>
  </si>
  <si>
    <t>2025.07.15</t>
  </si>
  <si>
    <t>2025.07.14</t>
  </si>
  <si>
    <t>2025.07.11</t>
  </si>
  <si>
    <t>2025.07.10</t>
  </si>
  <si>
    <t>2025.07.09</t>
  </si>
  <si>
    <t>2025.07.08</t>
  </si>
  <si>
    <t>2025.07.07</t>
  </si>
  <si>
    <t>2025.07.04</t>
  </si>
  <si>
    <t>2025.07.03</t>
  </si>
  <si>
    <t>2025.07.02</t>
  </si>
  <si>
    <t>2025.07.01</t>
  </si>
  <si>
    <t>2025.06.30</t>
  </si>
  <si>
    <t>2025.06.27</t>
  </si>
  <si>
    <t>2025.06.26</t>
  </si>
  <si>
    <t>2025.06.25</t>
  </si>
  <si>
    <t>2025.06.24</t>
  </si>
  <si>
    <t>2025.06.23</t>
  </si>
  <si>
    <t>2025.06.20</t>
  </si>
  <si>
    <t>2025.06.19</t>
  </si>
  <si>
    <t>2025.06.18</t>
  </si>
  <si>
    <t>2025.06.17</t>
  </si>
  <si>
    <t>2025.06.16</t>
  </si>
  <si>
    <t>2025.06.13</t>
  </si>
  <si>
    <t>2025.06.12</t>
  </si>
  <si>
    <t>2025.06.11</t>
  </si>
  <si>
    <t>2025.06.10</t>
  </si>
  <si>
    <t>2025.06.09</t>
  </si>
  <si>
    <t>2025.06.05</t>
  </si>
  <si>
    <t>2025.06.04</t>
  </si>
  <si>
    <t>2025.06.02</t>
  </si>
  <si>
    <t>2025.05.30</t>
  </si>
  <si>
    <t>2025.05.29</t>
  </si>
  <si>
    <t>2025.05.28</t>
  </si>
  <si>
    <t>2025.05.27</t>
  </si>
  <si>
    <t>2025.05.26</t>
  </si>
  <si>
    <t>2025.05.23</t>
  </si>
  <si>
    <t>2025.05.22</t>
  </si>
  <si>
    <t>2025.05.21</t>
  </si>
  <si>
    <t>2025.05.20</t>
  </si>
  <si>
    <t>2025.05.19</t>
  </si>
  <si>
    <t>2025.05.16</t>
  </si>
  <si>
    <t>2025.05.15</t>
  </si>
  <si>
    <t>2025.05.14</t>
  </si>
  <si>
    <t>2025.05.13</t>
  </si>
  <si>
    <t>2025.05.12</t>
  </si>
  <si>
    <t>2025.05.09</t>
  </si>
  <si>
    <t>2025.05.08</t>
  </si>
  <si>
    <t>2025.05.07</t>
  </si>
  <si>
    <t>2025.05.02</t>
  </si>
  <si>
    <t>2025.04.30</t>
  </si>
  <si>
    <t>2025.04.29</t>
  </si>
  <si>
    <t>2025.04.28</t>
  </si>
  <si>
    <t>2025.04.25</t>
  </si>
  <si>
    <t>2025.04.24</t>
  </si>
  <si>
    <t>2025.04.23</t>
  </si>
  <si>
    <t>2025.04.22</t>
  </si>
  <si>
    <t>2025.04.21</t>
  </si>
  <si>
    <t>2025.04.17</t>
  </si>
  <si>
    <t>2025.04.16</t>
  </si>
  <si>
    <t>2025.04.15</t>
  </si>
  <si>
    <t>2025.04.14</t>
  </si>
  <si>
    <t>2025.04.11</t>
  </si>
  <si>
    <t>2025.04.10</t>
  </si>
  <si>
    <t>2025.04.09</t>
  </si>
  <si>
    <t>2025.04.08</t>
  </si>
  <si>
    <t>2025.04.07</t>
  </si>
  <si>
    <t>2025.04.04</t>
  </si>
  <si>
    <t>2025.04.03</t>
  </si>
  <si>
    <t>2025.04.02</t>
  </si>
  <si>
    <t>2025.04.01</t>
  </si>
  <si>
    <t>2025.03.31</t>
  </si>
  <si>
    <t>2025.03.28</t>
  </si>
  <si>
    <t>2025.03.27</t>
  </si>
  <si>
    <t>2025.03.26</t>
  </si>
  <si>
    <t>2025.03.25</t>
  </si>
  <si>
    <t>2025.03.24</t>
  </si>
  <si>
    <t>2025.03.21</t>
  </si>
  <si>
    <t>2025.03.20</t>
  </si>
  <si>
    <t>2025.03.19</t>
  </si>
  <si>
    <t>2025.03.18</t>
  </si>
  <si>
    <t>2025.03.17</t>
  </si>
  <si>
    <t>2025.03.14</t>
  </si>
  <si>
    <t>2025.03.13</t>
  </si>
  <si>
    <t>2025.03.12</t>
  </si>
  <si>
    <t>2025.03.11</t>
  </si>
  <si>
    <t>2025.03.10</t>
  </si>
  <si>
    <t>2025.03.07</t>
  </si>
  <si>
    <t>2025.03.06</t>
  </si>
  <si>
    <t>2025.03.05</t>
  </si>
  <si>
    <t>2025.03.04</t>
  </si>
  <si>
    <t>2025.02.28</t>
  </si>
  <si>
    <t>2025.02.27</t>
  </si>
  <si>
    <t>2025.02.26</t>
  </si>
  <si>
    <t>2025.02.25</t>
  </si>
  <si>
    <t>2025.02.24</t>
  </si>
  <si>
    <t>2025.02.21</t>
  </si>
  <si>
    <t>2025.02.20</t>
  </si>
  <si>
    <t>2025.02.19</t>
  </si>
  <si>
    <t>2025.02.18</t>
  </si>
  <si>
    <t>2025.02.17</t>
  </si>
  <si>
    <t>2025.02.14</t>
  </si>
  <si>
    <t>2025.02.13</t>
  </si>
  <si>
    <t>2025.02.12</t>
  </si>
  <si>
    <t>2025.02.11</t>
  </si>
  <si>
    <t>2025.02.10</t>
  </si>
  <si>
    <t>2025.02.07</t>
  </si>
  <si>
    <t>2025.02.06</t>
  </si>
  <si>
    <t>2025.02.05</t>
  </si>
  <si>
    <t>2025.02.04</t>
  </si>
  <si>
    <t>2025.02.03</t>
  </si>
  <si>
    <t>2025.01.31</t>
  </si>
  <si>
    <t>2025.01.24</t>
  </si>
  <si>
    <t>2025.01.23</t>
  </si>
  <si>
    <t>2025.01.22</t>
  </si>
  <si>
    <t>2025.01.21</t>
  </si>
  <si>
    <t>2025.01.20</t>
  </si>
  <si>
    <t>2025.01.17</t>
  </si>
  <si>
    <t>2025.01.16</t>
  </si>
  <si>
    <t>2025.01.15</t>
  </si>
  <si>
    <t>2025.01.14</t>
  </si>
  <si>
    <t>2025.01.13</t>
  </si>
  <si>
    <t>2025.01.10</t>
  </si>
  <si>
    <t>2025.01.09</t>
  </si>
  <si>
    <t>2025.01.08</t>
  </si>
  <si>
    <t>2025.01.07</t>
  </si>
  <si>
    <t>2025.01.06</t>
  </si>
  <si>
    <t>2025.01.03</t>
  </si>
  <si>
    <t>2025.01.02</t>
  </si>
  <si>
    <t>2024.12.30</t>
  </si>
  <si>
    <t>2024.12.27</t>
  </si>
  <si>
    <t>2024.12.26</t>
  </si>
  <si>
    <t>2024.12.24</t>
  </si>
  <si>
    <t>2024.12.23</t>
  </si>
  <si>
    <t>2024.12.20</t>
  </si>
  <si>
    <t>2024.12.19</t>
  </si>
  <si>
    <t>2024.12.18</t>
  </si>
  <si>
    <t>2024.12.17</t>
  </si>
  <si>
    <t>2024.12.16</t>
  </si>
  <si>
    <t>2024.12.13</t>
  </si>
  <si>
    <t>2024.12.12</t>
  </si>
  <si>
    <t>2024.12.11</t>
  </si>
  <si>
    <t>2024.12.10</t>
  </si>
  <si>
    <t>2024.12.09</t>
  </si>
  <si>
    <t>2024.12.06</t>
  </si>
  <si>
    <t>2024.12.05</t>
  </si>
  <si>
    <t>2024.12.04</t>
  </si>
  <si>
    <t>2024.12.03</t>
  </si>
  <si>
    <t>2024.12.02</t>
  </si>
  <si>
    <t>2024.11.29</t>
  </si>
  <si>
    <t>2024.11.28</t>
  </si>
  <si>
    <t>2024.11.27</t>
  </si>
  <si>
    <t>2024.11.26</t>
  </si>
  <si>
    <t>2024.11.25</t>
  </si>
  <si>
    <t>2024.11.22</t>
  </si>
  <si>
    <t>2024.11.21</t>
  </si>
  <si>
    <t>2024.11.20</t>
  </si>
  <si>
    <t>2024.11.19</t>
  </si>
  <si>
    <t>2024.11.18</t>
  </si>
  <si>
    <t>2024.11.15</t>
  </si>
  <si>
    <t>2024.11.14</t>
  </si>
  <si>
    <t>2024.11.13</t>
  </si>
  <si>
    <t>2024.11.12</t>
  </si>
  <si>
    <t>2024.11.11</t>
  </si>
  <si>
    <t>2024.11.08</t>
  </si>
  <si>
    <t>2024.11.07</t>
  </si>
  <si>
    <t>2024.11.06</t>
  </si>
  <si>
    <t>2024.11.05</t>
  </si>
  <si>
    <t>2024.11.04</t>
  </si>
  <si>
    <t>2024.11.01</t>
  </si>
  <si>
    <t>2024.10.31</t>
  </si>
  <si>
    <t>2024.10.30</t>
  </si>
  <si>
    <t>2024.10.29</t>
  </si>
  <si>
    <t>2024.10.28</t>
  </si>
  <si>
    <t>2024.10.25</t>
  </si>
  <si>
    <t>2024.10.24</t>
  </si>
  <si>
    <t>2024.10.23</t>
  </si>
  <si>
    <t>2024.10.22</t>
  </si>
  <si>
    <t>2024.10.21</t>
  </si>
  <si>
    <t>2024.10.18</t>
  </si>
  <si>
    <t>2024.10.17</t>
  </si>
  <si>
    <t>2024.10.16</t>
  </si>
  <si>
    <t>2024.10.15</t>
  </si>
  <si>
    <t>2024.10.14</t>
  </si>
  <si>
    <t>2024.10.11</t>
  </si>
  <si>
    <t>2024.10.10</t>
  </si>
  <si>
    <t>2024.10.08</t>
  </si>
  <si>
    <t>2024.10.07</t>
  </si>
  <si>
    <t>2024.10.04</t>
  </si>
  <si>
    <t>2024.10.02</t>
  </si>
  <si>
    <t>411060금ETF</t>
    <phoneticPr fontId="2" type="noConversion"/>
  </si>
  <si>
    <t>won/dollar</t>
    <phoneticPr fontId="2" type="noConversion"/>
  </si>
  <si>
    <t>gold_price2</t>
    <phoneticPr fontId="2" type="noConversion"/>
  </si>
  <si>
    <t>VIX_종가2</t>
    <phoneticPr fontId="2" type="noConversion"/>
  </si>
  <si>
    <t>금ETF2</t>
    <phoneticPr fontId="2" type="noConversion"/>
  </si>
  <si>
    <t>원/달러 환율 (매매기준율)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</si>
</sst>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3" fontId="0" fillId="0" borderId="0" xfId="0" applyNumberFormat="1">
      <alignment vertical="center"/>
    </xf>
    <xf numFmtId="0" fontId="1" fillId="0" borderId="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won/dollar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Sheet1!$G$2:$G$252</c:f>
              <c:strCache>
                <c:ptCount val="249"/>
                <c:pt idx="0">
                  <c:v>2025.10.15</c:v>
                </c:pt>
                <c:pt idx="1">
                  <c:v>2025.10.14</c:v>
                </c:pt>
                <c:pt idx="2">
                  <c:v>2025.10.13</c:v>
                </c:pt>
                <c:pt idx="3">
                  <c:v>2025.10.10</c:v>
                </c:pt>
                <c:pt idx="4">
                  <c:v>2025.10.02</c:v>
                </c:pt>
                <c:pt idx="5">
                  <c:v>2025.10.01</c:v>
                </c:pt>
                <c:pt idx="6">
                  <c:v>2025.09.30</c:v>
                </c:pt>
                <c:pt idx="7">
                  <c:v>2025.09.29</c:v>
                </c:pt>
                <c:pt idx="8">
                  <c:v>2025.09.26</c:v>
                </c:pt>
                <c:pt idx="9">
                  <c:v>2025.09.25</c:v>
                </c:pt>
                <c:pt idx="10">
                  <c:v>2025.09.24</c:v>
                </c:pt>
                <c:pt idx="11">
                  <c:v>2025.09.23</c:v>
                </c:pt>
                <c:pt idx="12">
                  <c:v>2025.09.22</c:v>
                </c:pt>
                <c:pt idx="13">
                  <c:v>2025.09.19</c:v>
                </c:pt>
                <c:pt idx="14">
                  <c:v>2025.09.18</c:v>
                </c:pt>
                <c:pt idx="15">
                  <c:v>2025.09.17</c:v>
                </c:pt>
                <c:pt idx="16">
                  <c:v>2025.09.16</c:v>
                </c:pt>
                <c:pt idx="17">
                  <c:v>2025.09.15</c:v>
                </c:pt>
                <c:pt idx="18">
                  <c:v>2025.09.12</c:v>
                </c:pt>
                <c:pt idx="19">
                  <c:v>2025.09.11</c:v>
                </c:pt>
                <c:pt idx="20">
                  <c:v>2025.09.10</c:v>
                </c:pt>
                <c:pt idx="21">
                  <c:v>2025.09.09</c:v>
                </c:pt>
                <c:pt idx="22">
                  <c:v>2025.09.08</c:v>
                </c:pt>
                <c:pt idx="23">
                  <c:v>2025.09.05</c:v>
                </c:pt>
                <c:pt idx="24">
                  <c:v>2025.09.04</c:v>
                </c:pt>
                <c:pt idx="25">
                  <c:v>2025.09.03</c:v>
                </c:pt>
                <c:pt idx="26">
                  <c:v>2025.09.02</c:v>
                </c:pt>
                <c:pt idx="27">
                  <c:v>2025.09.01</c:v>
                </c:pt>
                <c:pt idx="28">
                  <c:v>2025.08.29</c:v>
                </c:pt>
                <c:pt idx="29">
                  <c:v>2025.08.28</c:v>
                </c:pt>
                <c:pt idx="30">
                  <c:v>2025.08.27</c:v>
                </c:pt>
                <c:pt idx="31">
                  <c:v>2025.08.26</c:v>
                </c:pt>
                <c:pt idx="32">
                  <c:v>2025.08.25</c:v>
                </c:pt>
                <c:pt idx="33">
                  <c:v>2025.08.22</c:v>
                </c:pt>
                <c:pt idx="34">
                  <c:v>2025.08.21</c:v>
                </c:pt>
                <c:pt idx="35">
                  <c:v>2025.08.20</c:v>
                </c:pt>
                <c:pt idx="36">
                  <c:v>2025.08.19</c:v>
                </c:pt>
                <c:pt idx="37">
                  <c:v>2025.08.18</c:v>
                </c:pt>
                <c:pt idx="38">
                  <c:v>2025.08.14</c:v>
                </c:pt>
                <c:pt idx="39">
                  <c:v>2025.08.13</c:v>
                </c:pt>
                <c:pt idx="40">
                  <c:v>2025.08.12</c:v>
                </c:pt>
                <c:pt idx="41">
                  <c:v>2025.08.11</c:v>
                </c:pt>
                <c:pt idx="42">
                  <c:v>2025.08.08</c:v>
                </c:pt>
                <c:pt idx="43">
                  <c:v>2025.08.07</c:v>
                </c:pt>
                <c:pt idx="44">
                  <c:v>2025.08.06</c:v>
                </c:pt>
                <c:pt idx="45">
                  <c:v>2025.08.05</c:v>
                </c:pt>
                <c:pt idx="46">
                  <c:v>2025.08.04</c:v>
                </c:pt>
                <c:pt idx="47">
                  <c:v>2025.08.01</c:v>
                </c:pt>
                <c:pt idx="48">
                  <c:v>2025.07.31</c:v>
                </c:pt>
                <c:pt idx="49">
                  <c:v>2025.07.30</c:v>
                </c:pt>
                <c:pt idx="50">
                  <c:v>2025.07.29</c:v>
                </c:pt>
                <c:pt idx="51">
                  <c:v>2025.07.28</c:v>
                </c:pt>
                <c:pt idx="52">
                  <c:v>2025.07.25</c:v>
                </c:pt>
                <c:pt idx="53">
                  <c:v>2025.07.24</c:v>
                </c:pt>
                <c:pt idx="54">
                  <c:v>2025.07.23</c:v>
                </c:pt>
                <c:pt idx="55">
                  <c:v>2025.07.22</c:v>
                </c:pt>
                <c:pt idx="56">
                  <c:v>2025.07.21</c:v>
                </c:pt>
                <c:pt idx="57">
                  <c:v>2025.07.18</c:v>
                </c:pt>
                <c:pt idx="58">
                  <c:v>2025.07.17</c:v>
                </c:pt>
                <c:pt idx="59">
                  <c:v>2025.07.16</c:v>
                </c:pt>
                <c:pt idx="60">
                  <c:v>2025.07.15</c:v>
                </c:pt>
                <c:pt idx="61">
                  <c:v>2025.07.14</c:v>
                </c:pt>
                <c:pt idx="62">
                  <c:v>2025.07.11</c:v>
                </c:pt>
                <c:pt idx="63">
                  <c:v>2025.07.10</c:v>
                </c:pt>
                <c:pt idx="64">
                  <c:v>2025.07.09</c:v>
                </c:pt>
                <c:pt idx="65">
                  <c:v>2025.07.08</c:v>
                </c:pt>
                <c:pt idx="66">
                  <c:v>2025.07.07</c:v>
                </c:pt>
                <c:pt idx="67">
                  <c:v>2025.07.04</c:v>
                </c:pt>
                <c:pt idx="68">
                  <c:v>2025.07.03</c:v>
                </c:pt>
                <c:pt idx="69">
                  <c:v>2025.07.02</c:v>
                </c:pt>
                <c:pt idx="70">
                  <c:v>2025.07.01</c:v>
                </c:pt>
                <c:pt idx="71">
                  <c:v>2025.06.30</c:v>
                </c:pt>
                <c:pt idx="72">
                  <c:v>2025.06.27</c:v>
                </c:pt>
                <c:pt idx="73">
                  <c:v>2025.06.26</c:v>
                </c:pt>
                <c:pt idx="74">
                  <c:v>2025.06.25</c:v>
                </c:pt>
                <c:pt idx="75">
                  <c:v>2025.06.24</c:v>
                </c:pt>
                <c:pt idx="76">
                  <c:v>2025.06.23</c:v>
                </c:pt>
                <c:pt idx="77">
                  <c:v>2025.06.20</c:v>
                </c:pt>
                <c:pt idx="78">
                  <c:v>2025.06.19</c:v>
                </c:pt>
                <c:pt idx="79">
                  <c:v>2025.06.18</c:v>
                </c:pt>
                <c:pt idx="80">
                  <c:v>2025.06.17</c:v>
                </c:pt>
                <c:pt idx="81">
                  <c:v>2025.06.16</c:v>
                </c:pt>
                <c:pt idx="82">
                  <c:v>2025.06.13</c:v>
                </c:pt>
                <c:pt idx="83">
                  <c:v>2025.06.12</c:v>
                </c:pt>
                <c:pt idx="84">
                  <c:v>2025.06.11</c:v>
                </c:pt>
                <c:pt idx="85">
                  <c:v>2025.06.10</c:v>
                </c:pt>
                <c:pt idx="86">
                  <c:v>2025.06.09</c:v>
                </c:pt>
                <c:pt idx="87">
                  <c:v>2025.06.05</c:v>
                </c:pt>
                <c:pt idx="88">
                  <c:v>2025.06.04</c:v>
                </c:pt>
                <c:pt idx="89">
                  <c:v>2025.06.02</c:v>
                </c:pt>
                <c:pt idx="90">
                  <c:v>2025.05.30</c:v>
                </c:pt>
                <c:pt idx="91">
                  <c:v>2025.05.29</c:v>
                </c:pt>
                <c:pt idx="92">
                  <c:v>2025.05.28</c:v>
                </c:pt>
                <c:pt idx="93">
                  <c:v>2025.05.27</c:v>
                </c:pt>
                <c:pt idx="94">
                  <c:v>2025.05.26</c:v>
                </c:pt>
                <c:pt idx="95">
                  <c:v>2025.05.23</c:v>
                </c:pt>
                <c:pt idx="96">
                  <c:v>2025.05.22</c:v>
                </c:pt>
                <c:pt idx="97">
                  <c:v>2025.05.21</c:v>
                </c:pt>
                <c:pt idx="98">
                  <c:v>2025.05.20</c:v>
                </c:pt>
                <c:pt idx="99">
                  <c:v>2025.05.19</c:v>
                </c:pt>
                <c:pt idx="100">
                  <c:v>2025.05.16</c:v>
                </c:pt>
                <c:pt idx="101">
                  <c:v>2025.05.15</c:v>
                </c:pt>
                <c:pt idx="102">
                  <c:v>2025.05.14</c:v>
                </c:pt>
                <c:pt idx="103">
                  <c:v>2025.05.13</c:v>
                </c:pt>
                <c:pt idx="104">
                  <c:v>2025.05.12</c:v>
                </c:pt>
                <c:pt idx="105">
                  <c:v>2025.05.09</c:v>
                </c:pt>
                <c:pt idx="106">
                  <c:v>2025.05.08</c:v>
                </c:pt>
                <c:pt idx="107">
                  <c:v>2025.05.07</c:v>
                </c:pt>
                <c:pt idx="108">
                  <c:v>2025.05.02</c:v>
                </c:pt>
                <c:pt idx="109">
                  <c:v>2025.04.30</c:v>
                </c:pt>
                <c:pt idx="110">
                  <c:v>2025.04.29</c:v>
                </c:pt>
                <c:pt idx="111">
                  <c:v>2025.04.28</c:v>
                </c:pt>
                <c:pt idx="112">
                  <c:v>2025.04.25</c:v>
                </c:pt>
                <c:pt idx="113">
                  <c:v>2025.04.24</c:v>
                </c:pt>
                <c:pt idx="114">
                  <c:v>2025.04.23</c:v>
                </c:pt>
                <c:pt idx="115">
                  <c:v>2025.04.22</c:v>
                </c:pt>
                <c:pt idx="116">
                  <c:v>2025.04.21</c:v>
                </c:pt>
                <c:pt idx="117">
                  <c:v>2025.04.17</c:v>
                </c:pt>
                <c:pt idx="118">
                  <c:v>2025.04.16</c:v>
                </c:pt>
                <c:pt idx="119">
                  <c:v>2025.04.15</c:v>
                </c:pt>
                <c:pt idx="120">
                  <c:v>2025.04.14</c:v>
                </c:pt>
                <c:pt idx="121">
                  <c:v>2025.04.11</c:v>
                </c:pt>
                <c:pt idx="122">
                  <c:v>2025.04.10</c:v>
                </c:pt>
                <c:pt idx="123">
                  <c:v>2025.04.09</c:v>
                </c:pt>
                <c:pt idx="124">
                  <c:v>2025.04.08</c:v>
                </c:pt>
                <c:pt idx="125">
                  <c:v>2025.04.07</c:v>
                </c:pt>
                <c:pt idx="126">
                  <c:v>2025.04.04</c:v>
                </c:pt>
                <c:pt idx="127">
                  <c:v>2025.04.03</c:v>
                </c:pt>
                <c:pt idx="128">
                  <c:v>2025.04.02</c:v>
                </c:pt>
                <c:pt idx="129">
                  <c:v>2025.04.01</c:v>
                </c:pt>
                <c:pt idx="130">
                  <c:v>2025.03.31</c:v>
                </c:pt>
                <c:pt idx="131">
                  <c:v>2025.03.28</c:v>
                </c:pt>
                <c:pt idx="132">
                  <c:v>2025.03.27</c:v>
                </c:pt>
                <c:pt idx="133">
                  <c:v>2025.03.26</c:v>
                </c:pt>
                <c:pt idx="134">
                  <c:v>2025.03.25</c:v>
                </c:pt>
                <c:pt idx="135">
                  <c:v>2025.03.24</c:v>
                </c:pt>
                <c:pt idx="136">
                  <c:v>2025.03.21</c:v>
                </c:pt>
                <c:pt idx="137">
                  <c:v>2025.03.20</c:v>
                </c:pt>
                <c:pt idx="138">
                  <c:v>2025.03.19</c:v>
                </c:pt>
                <c:pt idx="139">
                  <c:v>2025.03.18</c:v>
                </c:pt>
                <c:pt idx="140">
                  <c:v>2025.03.17</c:v>
                </c:pt>
                <c:pt idx="141">
                  <c:v>2025.03.14</c:v>
                </c:pt>
                <c:pt idx="142">
                  <c:v>2025.03.13</c:v>
                </c:pt>
                <c:pt idx="143">
                  <c:v>2025.03.12</c:v>
                </c:pt>
                <c:pt idx="144">
                  <c:v>2025.03.11</c:v>
                </c:pt>
                <c:pt idx="145">
                  <c:v>2025.03.10</c:v>
                </c:pt>
                <c:pt idx="146">
                  <c:v>2025.03.07</c:v>
                </c:pt>
                <c:pt idx="147">
                  <c:v>2025.03.06</c:v>
                </c:pt>
                <c:pt idx="148">
                  <c:v>2025.03.05</c:v>
                </c:pt>
                <c:pt idx="149">
                  <c:v>2025.03.04</c:v>
                </c:pt>
                <c:pt idx="150">
                  <c:v>2025.02.28</c:v>
                </c:pt>
                <c:pt idx="151">
                  <c:v>2025.02.27</c:v>
                </c:pt>
                <c:pt idx="152">
                  <c:v>2025.02.26</c:v>
                </c:pt>
                <c:pt idx="153">
                  <c:v>2025.02.25</c:v>
                </c:pt>
                <c:pt idx="154">
                  <c:v>2025.02.24</c:v>
                </c:pt>
                <c:pt idx="155">
                  <c:v>2025.02.21</c:v>
                </c:pt>
                <c:pt idx="156">
                  <c:v>2025.02.20</c:v>
                </c:pt>
                <c:pt idx="157">
                  <c:v>2025.02.19</c:v>
                </c:pt>
                <c:pt idx="158">
                  <c:v>2025.02.18</c:v>
                </c:pt>
                <c:pt idx="159">
                  <c:v>2025.02.17</c:v>
                </c:pt>
                <c:pt idx="160">
                  <c:v>2025.02.14</c:v>
                </c:pt>
                <c:pt idx="161">
                  <c:v>2025.02.13</c:v>
                </c:pt>
                <c:pt idx="162">
                  <c:v>2025.02.12</c:v>
                </c:pt>
                <c:pt idx="163">
                  <c:v>2025.02.11</c:v>
                </c:pt>
                <c:pt idx="164">
                  <c:v>2025.02.10</c:v>
                </c:pt>
                <c:pt idx="165">
                  <c:v>2025.02.07</c:v>
                </c:pt>
                <c:pt idx="166">
                  <c:v>2025.02.06</c:v>
                </c:pt>
                <c:pt idx="167">
                  <c:v>2025.02.05</c:v>
                </c:pt>
                <c:pt idx="168">
                  <c:v>2025.02.04</c:v>
                </c:pt>
                <c:pt idx="169">
                  <c:v>2025.02.03</c:v>
                </c:pt>
                <c:pt idx="170">
                  <c:v>2025.01.31</c:v>
                </c:pt>
                <c:pt idx="171">
                  <c:v>2025.01.24</c:v>
                </c:pt>
                <c:pt idx="172">
                  <c:v>2025.01.23</c:v>
                </c:pt>
                <c:pt idx="173">
                  <c:v>2025.01.22</c:v>
                </c:pt>
                <c:pt idx="174">
                  <c:v>2025.01.21</c:v>
                </c:pt>
                <c:pt idx="175">
                  <c:v>2025.01.20</c:v>
                </c:pt>
                <c:pt idx="176">
                  <c:v>2025.01.17</c:v>
                </c:pt>
                <c:pt idx="177">
                  <c:v>2025.01.16</c:v>
                </c:pt>
                <c:pt idx="178">
                  <c:v>2025.01.15</c:v>
                </c:pt>
                <c:pt idx="179">
                  <c:v>2025.01.14</c:v>
                </c:pt>
                <c:pt idx="180">
                  <c:v>2025.01.13</c:v>
                </c:pt>
                <c:pt idx="181">
                  <c:v>2025.01.10</c:v>
                </c:pt>
                <c:pt idx="182">
                  <c:v>2025.01.09</c:v>
                </c:pt>
                <c:pt idx="183">
                  <c:v>2025.01.08</c:v>
                </c:pt>
                <c:pt idx="184">
                  <c:v>2025.01.07</c:v>
                </c:pt>
                <c:pt idx="185">
                  <c:v>2025.01.06</c:v>
                </c:pt>
                <c:pt idx="186">
                  <c:v>2025.01.03</c:v>
                </c:pt>
                <c:pt idx="187">
                  <c:v>2025.01.02</c:v>
                </c:pt>
                <c:pt idx="188">
                  <c:v>2024.12.30</c:v>
                </c:pt>
                <c:pt idx="189">
                  <c:v>2024.12.27</c:v>
                </c:pt>
                <c:pt idx="190">
                  <c:v>2024.12.26</c:v>
                </c:pt>
                <c:pt idx="191">
                  <c:v>2024.12.24</c:v>
                </c:pt>
                <c:pt idx="192">
                  <c:v>2024.12.23</c:v>
                </c:pt>
                <c:pt idx="193">
                  <c:v>2024.12.20</c:v>
                </c:pt>
                <c:pt idx="194">
                  <c:v>2024.12.19</c:v>
                </c:pt>
                <c:pt idx="195">
                  <c:v>2024.12.18</c:v>
                </c:pt>
                <c:pt idx="196">
                  <c:v>2024.12.17</c:v>
                </c:pt>
                <c:pt idx="197">
                  <c:v>2024.12.16</c:v>
                </c:pt>
                <c:pt idx="198">
                  <c:v>2024.12.13</c:v>
                </c:pt>
                <c:pt idx="199">
                  <c:v>2024.12.12</c:v>
                </c:pt>
                <c:pt idx="200">
                  <c:v>2024.12.11</c:v>
                </c:pt>
                <c:pt idx="201">
                  <c:v>2024.12.10</c:v>
                </c:pt>
                <c:pt idx="202">
                  <c:v>2024.12.09</c:v>
                </c:pt>
                <c:pt idx="203">
                  <c:v>2024.12.06</c:v>
                </c:pt>
                <c:pt idx="204">
                  <c:v>2024.12.05</c:v>
                </c:pt>
                <c:pt idx="205">
                  <c:v>2024.12.04</c:v>
                </c:pt>
                <c:pt idx="206">
                  <c:v>2024.12.03</c:v>
                </c:pt>
                <c:pt idx="207">
                  <c:v>2024.12.02</c:v>
                </c:pt>
                <c:pt idx="208">
                  <c:v>2024.11.29</c:v>
                </c:pt>
                <c:pt idx="209">
                  <c:v>2024.11.28</c:v>
                </c:pt>
                <c:pt idx="210">
                  <c:v>2024.11.27</c:v>
                </c:pt>
                <c:pt idx="211">
                  <c:v>2024.11.26</c:v>
                </c:pt>
                <c:pt idx="212">
                  <c:v>2024.11.25</c:v>
                </c:pt>
                <c:pt idx="213">
                  <c:v>2024.11.22</c:v>
                </c:pt>
                <c:pt idx="214">
                  <c:v>2024.11.21</c:v>
                </c:pt>
                <c:pt idx="215">
                  <c:v>2024.11.20</c:v>
                </c:pt>
                <c:pt idx="216">
                  <c:v>2024.11.19</c:v>
                </c:pt>
                <c:pt idx="217">
                  <c:v>2024.11.18</c:v>
                </c:pt>
                <c:pt idx="218">
                  <c:v>2024.11.15</c:v>
                </c:pt>
                <c:pt idx="219">
                  <c:v>2024.11.14</c:v>
                </c:pt>
                <c:pt idx="220">
                  <c:v>2024.11.13</c:v>
                </c:pt>
                <c:pt idx="221">
                  <c:v>2024.11.12</c:v>
                </c:pt>
                <c:pt idx="222">
                  <c:v>2024.11.11</c:v>
                </c:pt>
                <c:pt idx="223">
                  <c:v>2024.11.08</c:v>
                </c:pt>
                <c:pt idx="224">
                  <c:v>2024.11.07</c:v>
                </c:pt>
                <c:pt idx="225">
                  <c:v>2024.11.06</c:v>
                </c:pt>
                <c:pt idx="226">
                  <c:v>2024.11.05</c:v>
                </c:pt>
                <c:pt idx="227">
                  <c:v>2024.11.04</c:v>
                </c:pt>
                <c:pt idx="228">
                  <c:v>2024.11.01</c:v>
                </c:pt>
                <c:pt idx="229">
                  <c:v>2024.10.31</c:v>
                </c:pt>
                <c:pt idx="230">
                  <c:v>2024.10.30</c:v>
                </c:pt>
                <c:pt idx="231">
                  <c:v>2024.10.29</c:v>
                </c:pt>
                <c:pt idx="232">
                  <c:v>2024.10.28</c:v>
                </c:pt>
                <c:pt idx="233">
                  <c:v>2024.10.25</c:v>
                </c:pt>
                <c:pt idx="234">
                  <c:v>2024.10.24</c:v>
                </c:pt>
                <c:pt idx="235">
                  <c:v>2024.10.23</c:v>
                </c:pt>
                <c:pt idx="236">
                  <c:v>2024.10.22</c:v>
                </c:pt>
                <c:pt idx="237">
                  <c:v>2024.10.21</c:v>
                </c:pt>
                <c:pt idx="238">
                  <c:v>2024.10.18</c:v>
                </c:pt>
                <c:pt idx="239">
                  <c:v>2024.10.17</c:v>
                </c:pt>
                <c:pt idx="240">
                  <c:v>2024.10.16</c:v>
                </c:pt>
                <c:pt idx="241">
                  <c:v>2024.10.15</c:v>
                </c:pt>
                <c:pt idx="242">
                  <c:v>2024.10.14</c:v>
                </c:pt>
                <c:pt idx="243">
                  <c:v>2024.10.11</c:v>
                </c:pt>
                <c:pt idx="244">
                  <c:v>2024.10.10</c:v>
                </c:pt>
                <c:pt idx="245">
                  <c:v>2024.10.08</c:v>
                </c:pt>
                <c:pt idx="246">
                  <c:v>2024.10.07</c:v>
                </c:pt>
                <c:pt idx="247">
                  <c:v>2024.10.04</c:v>
                </c:pt>
                <c:pt idx="248">
                  <c:v>2024.10.02</c:v>
                </c:pt>
              </c:strCache>
            </c:strRef>
          </c:cat>
          <c:val>
            <c:numRef>
              <c:f>Sheet1!$H$2:$H$252</c:f>
              <c:numCache>
                <c:formatCode>General</c:formatCode>
                <c:ptCount val="251"/>
                <c:pt idx="0">
                  <c:v>0.60493827160493829</c:v>
                </c:pt>
                <c:pt idx="1">
                  <c:v>0.65432098765432101</c:v>
                </c:pt>
                <c:pt idx="2">
                  <c:v>0.63271604938271608</c:v>
                </c:pt>
                <c:pt idx="3">
                  <c:v>0.68827160493827155</c:v>
                </c:pt>
                <c:pt idx="4">
                  <c:v>0.6185185185185188</c:v>
                </c:pt>
                <c:pt idx="5">
                  <c:v>0.48765432098765432</c:v>
                </c:pt>
                <c:pt idx="6">
                  <c:v>0.50308641975308643</c:v>
                </c:pt>
                <c:pt idx="7">
                  <c:v>0.46913580246913578</c:v>
                </c:pt>
                <c:pt idx="8">
                  <c:v>0.53086419753086422</c:v>
                </c:pt>
                <c:pt idx="9">
                  <c:v>0.52160493827160492</c:v>
                </c:pt>
                <c:pt idx="10">
                  <c:v>0.49691358024691357</c:v>
                </c:pt>
                <c:pt idx="11">
                  <c:v>0.43827160493827161</c:v>
                </c:pt>
                <c:pt idx="12">
                  <c:v>0.41666666666666669</c:v>
                </c:pt>
                <c:pt idx="13">
                  <c:v>0.45987654320987653</c:v>
                </c:pt>
                <c:pt idx="14">
                  <c:v>0.39506172839506171</c:v>
                </c:pt>
                <c:pt idx="15">
                  <c:v>0.34876543209876543</c:v>
                </c:pt>
                <c:pt idx="16">
                  <c:v>0.34135802469135773</c:v>
                </c:pt>
                <c:pt idx="17">
                  <c:v>0.38271604938271603</c:v>
                </c:pt>
                <c:pt idx="18">
                  <c:v>0.42901234567901236</c:v>
                </c:pt>
                <c:pt idx="19">
                  <c:v>0.40679012345679066</c:v>
                </c:pt>
                <c:pt idx="20">
                  <c:v>0.40370370370370429</c:v>
                </c:pt>
                <c:pt idx="21">
                  <c:v>0.40432098765432101</c:v>
                </c:pt>
                <c:pt idx="22">
                  <c:v>0.38271604938271603</c:v>
                </c:pt>
                <c:pt idx="23">
                  <c:v>0.41049382716049382</c:v>
                </c:pt>
                <c:pt idx="24">
                  <c:v>0.42901234567901236</c:v>
                </c:pt>
                <c:pt idx="25">
                  <c:v>0.41049382716049382</c:v>
                </c:pt>
                <c:pt idx="26">
                  <c:v>0.44135802469135804</c:v>
                </c:pt>
                <c:pt idx="27">
                  <c:v>0.42592592592592593</c:v>
                </c:pt>
                <c:pt idx="28">
                  <c:v>0.41358024691358025</c:v>
                </c:pt>
                <c:pt idx="29">
                  <c:v>0.37654320987654322</c:v>
                </c:pt>
                <c:pt idx="30">
                  <c:v>0.42901234567901236</c:v>
                </c:pt>
                <c:pt idx="31">
                  <c:v>0.43518518518518517</c:v>
                </c:pt>
                <c:pt idx="32">
                  <c:v>0.41358024691358025</c:v>
                </c:pt>
                <c:pt idx="33">
                  <c:v>0.37901234567901293</c:v>
                </c:pt>
                <c:pt idx="34">
                  <c:v>0.47530864197530864</c:v>
                </c:pt>
                <c:pt idx="35">
                  <c:v>0.45061728395061729</c:v>
                </c:pt>
                <c:pt idx="36">
                  <c:v>0.42407407407407438</c:v>
                </c:pt>
                <c:pt idx="37">
                  <c:v>0.39691358024691331</c:v>
                </c:pt>
                <c:pt idx="38">
                  <c:v>0.40432098765432101</c:v>
                </c:pt>
                <c:pt idx="39">
                  <c:v>0.34259259259259262</c:v>
                </c:pt>
                <c:pt idx="40">
                  <c:v>0.37654320987654322</c:v>
                </c:pt>
                <c:pt idx="41">
                  <c:v>0.41975308641975306</c:v>
                </c:pt>
                <c:pt idx="42">
                  <c:v>0.41358024691358025</c:v>
                </c:pt>
                <c:pt idx="43">
                  <c:v>0.37345679012345678</c:v>
                </c:pt>
                <c:pt idx="44">
                  <c:v>0.37654320987654322</c:v>
                </c:pt>
                <c:pt idx="45">
                  <c:v>0.39012345679012372</c:v>
                </c:pt>
                <c:pt idx="46">
                  <c:v>0.37962962962962965</c:v>
                </c:pt>
                <c:pt idx="47">
                  <c:v>0.41049382716049382</c:v>
                </c:pt>
                <c:pt idx="48">
                  <c:v>0.43518518518518517</c:v>
                </c:pt>
                <c:pt idx="49">
                  <c:v>0.4228395061728395</c:v>
                </c:pt>
                <c:pt idx="50">
                  <c:v>0.39814814814814814</c:v>
                </c:pt>
                <c:pt idx="51">
                  <c:v>0.40432098765432101</c:v>
                </c:pt>
                <c:pt idx="52">
                  <c:v>0.37037037037037035</c:v>
                </c:pt>
                <c:pt idx="53">
                  <c:v>0.30370370370370398</c:v>
                </c:pt>
                <c:pt idx="54">
                  <c:v>0.32098765432098764</c:v>
                </c:pt>
                <c:pt idx="55">
                  <c:v>0.35185185185185186</c:v>
                </c:pt>
                <c:pt idx="56">
                  <c:v>0.36296296296296271</c:v>
                </c:pt>
                <c:pt idx="57">
                  <c:v>0.41728395061728341</c:v>
                </c:pt>
                <c:pt idx="58">
                  <c:v>0.41358024691358025</c:v>
                </c:pt>
                <c:pt idx="59">
                  <c:v>0.38580246913580246</c:v>
                </c:pt>
                <c:pt idx="60">
                  <c:v>0.3888888888888889</c:v>
                </c:pt>
                <c:pt idx="61">
                  <c:v>0.36234567901234593</c:v>
                </c:pt>
                <c:pt idx="62">
                  <c:v>0.33765432098765458</c:v>
                </c:pt>
                <c:pt idx="63">
                  <c:v>0.29629629629629628</c:v>
                </c:pt>
                <c:pt idx="64">
                  <c:v>0.31049382716049356</c:v>
                </c:pt>
                <c:pt idx="65">
                  <c:v>0.29012345679012347</c:v>
                </c:pt>
                <c:pt idx="66">
                  <c:v>0.31790123456790126</c:v>
                </c:pt>
                <c:pt idx="67">
                  <c:v>0.25925925925925924</c:v>
                </c:pt>
                <c:pt idx="68">
                  <c:v>0.24074074074074073</c:v>
                </c:pt>
                <c:pt idx="69">
                  <c:v>0.19444444444444445</c:v>
                </c:pt>
                <c:pt idx="70">
                  <c:v>0.20679012345679013</c:v>
                </c:pt>
                <c:pt idx="71">
                  <c:v>0.18209876543209877</c:v>
                </c:pt>
                <c:pt idx="72">
                  <c:v>0.24382716049382716</c:v>
                </c:pt>
                <c:pt idx="73">
                  <c:v>0.20987654320987653</c:v>
                </c:pt>
                <c:pt idx="74">
                  <c:v>0.22530864197530864</c:v>
                </c:pt>
                <c:pt idx="75">
                  <c:v>0.21296296296296297</c:v>
                </c:pt>
                <c:pt idx="76">
                  <c:v>0.29629629629629628</c:v>
                </c:pt>
                <c:pt idx="77">
                  <c:v>0.32098765432098764</c:v>
                </c:pt>
                <c:pt idx="78">
                  <c:v>0.32901234567901205</c:v>
                </c:pt>
                <c:pt idx="79">
                  <c:v>0.30864197530864196</c:v>
                </c:pt>
                <c:pt idx="80">
                  <c:v>0.33950617283950618</c:v>
                </c:pt>
                <c:pt idx="81">
                  <c:v>0.21296296296296297</c:v>
                </c:pt>
                <c:pt idx="82">
                  <c:v>0.27160493827160492</c:v>
                </c:pt>
                <c:pt idx="83">
                  <c:v>0.19691358024691413</c:v>
                </c:pt>
                <c:pt idx="84">
                  <c:v>0.2839506172839506</c:v>
                </c:pt>
                <c:pt idx="85">
                  <c:v>0.26419753086419723</c:v>
                </c:pt>
                <c:pt idx="86">
                  <c:v>0.18950617283950646</c:v>
                </c:pt>
                <c:pt idx="87">
                  <c:v>0.23580246913580274</c:v>
                </c:pt>
                <c:pt idx="88">
                  <c:v>0.24074074074074073</c:v>
                </c:pt>
                <c:pt idx="89">
                  <c:v>0.33641975308641975</c:v>
                </c:pt>
                <c:pt idx="90">
                  <c:v>0.36481481481481426</c:v>
                </c:pt>
                <c:pt idx="91">
                  <c:v>0.2932098765432099</c:v>
                </c:pt>
                <c:pt idx="92">
                  <c:v>0.31172839506172839</c:v>
                </c:pt>
                <c:pt idx="93">
                  <c:v>0.31790123456790126</c:v>
                </c:pt>
                <c:pt idx="94">
                  <c:v>0.28086419753086422</c:v>
                </c:pt>
                <c:pt idx="95">
                  <c:v>0.26851851851851855</c:v>
                </c:pt>
                <c:pt idx="96">
                  <c:v>0.3611111111111111</c:v>
                </c:pt>
                <c:pt idx="97">
                  <c:v>0.32407407407407407</c:v>
                </c:pt>
                <c:pt idx="98">
                  <c:v>0.43395061728395035</c:v>
                </c:pt>
                <c:pt idx="99">
                  <c:v>0.40493827160493773</c:v>
                </c:pt>
                <c:pt idx="100">
                  <c:v>0.45987654320987653</c:v>
                </c:pt>
                <c:pt idx="101">
                  <c:v>0.4660493827160494</c:v>
                </c:pt>
                <c:pt idx="102">
                  <c:v>0.52160493827160492</c:v>
                </c:pt>
                <c:pt idx="103">
                  <c:v>0.57407407407407407</c:v>
                </c:pt>
                <c:pt idx="104">
                  <c:v>0.59259259259259256</c:v>
                </c:pt>
                <c:pt idx="105">
                  <c:v>0.46296296296296297</c:v>
                </c:pt>
                <c:pt idx="106">
                  <c:v>0.49876543209876517</c:v>
                </c:pt>
                <c:pt idx="107">
                  <c:v>0.4567901234567901</c:v>
                </c:pt>
                <c:pt idx="108">
                  <c:v>0.35493827160493829</c:v>
                </c:pt>
                <c:pt idx="109">
                  <c:v>0.69753086419753085</c:v>
                </c:pt>
                <c:pt idx="110">
                  <c:v>0.67592592592592593</c:v>
                </c:pt>
                <c:pt idx="111">
                  <c:v>0.69444444444444442</c:v>
                </c:pt>
                <c:pt idx="112">
                  <c:v>0.70987654320987659</c:v>
                </c:pt>
                <c:pt idx="113">
                  <c:v>0.6635802469135802</c:v>
                </c:pt>
                <c:pt idx="114">
                  <c:v>0.63580246913580252</c:v>
                </c:pt>
                <c:pt idx="115">
                  <c:v>0.66666666666666663</c:v>
                </c:pt>
                <c:pt idx="116">
                  <c:v>0.59876543209876543</c:v>
                </c:pt>
                <c:pt idx="117">
                  <c:v>0.5864197530864198</c:v>
                </c:pt>
                <c:pt idx="118">
                  <c:v>0.57098765432098764</c:v>
                </c:pt>
                <c:pt idx="119">
                  <c:v>0.64197530864197527</c:v>
                </c:pt>
                <c:pt idx="120">
                  <c:v>0.60185185185185186</c:v>
                </c:pt>
                <c:pt idx="121">
                  <c:v>0.63395061728395086</c:v>
                </c:pt>
                <c:pt idx="122">
                  <c:v>0.79938271604938271</c:v>
                </c:pt>
                <c:pt idx="123">
                  <c:v>0.80246913580246915</c:v>
                </c:pt>
                <c:pt idx="124">
                  <c:v>1</c:v>
                </c:pt>
                <c:pt idx="125">
                  <c:v>0.90123456790123457</c:v>
                </c:pt>
                <c:pt idx="126">
                  <c:v>0.84567901234567899</c:v>
                </c:pt>
                <c:pt idx="127">
                  <c:v>0.78827160493827186</c:v>
                </c:pt>
                <c:pt idx="128">
                  <c:v>0.88271604938271608</c:v>
                </c:pt>
                <c:pt idx="129">
                  <c:v>0.90740740740740744</c:v>
                </c:pt>
                <c:pt idx="130">
                  <c:v>0.9228395061728395</c:v>
                </c:pt>
                <c:pt idx="131">
                  <c:v>0.90432098765432101</c:v>
                </c:pt>
                <c:pt idx="132">
                  <c:v>0.87345679012345678</c:v>
                </c:pt>
                <c:pt idx="133">
                  <c:v>0.89197530864197527</c:v>
                </c:pt>
                <c:pt idx="134">
                  <c:v>0.86481481481481426</c:v>
                </c:pt>
                <c:pt idx="135">
                  <c:v>0.88395061728395086</c:v>
                </c:pt>
                <c:pt idx="136">
                  <c:v>0.87037037037037035</c:v>
                </c:pt>
                <c:pt idx="137">
                  <c:v>0.87654320987654322</c:v>
                </c:pt>
                <c:pt idx="138">
                  <c:v>0.82592592592592562</c:v>
                </c:pt>
                <c:pt idx="139">
                  <c:v>0.78580246913580221</c:v>
                </c:pt>
                <c:pt idx="140">
                  <c:v>0.74382716049382713</c:v>
                </c:pt>
                <c:pt idx="141">
                  <c:v>0.80246913580246915</c:v>
                </c:pt>
                <c:pt idx="142">
                  <c:v>0.80555555555555558</c:v>
                </c:pt>
                <c:pt idx="143">
                  <c:v>0.78703703703703709</c:v>
                </c:pt>
                <c:pt idx="144">
                  <c:v>0.79320987654320985</c:v>
                </c:pt>
                <c:pt idx="145">
                  <c:v>0.83024691358024694</c:v>
                </c:pt>
                <c:pt idx="146">
                  <c:v>0.77345679012345647</c:v>
                </c:pt>
                <c:pt idx="147">
                  <c:v>0.76543209876543206</c:v>
                </c:pt>
                <c:pt idx="148">
                  <c:v>0.75</c:v>
                </c:pt>
                <c:pt idx="149">
                  <c:v>0.80864197530864201</c:v>
                </c:pt>
                <c:pt idx="150">
                  <c:v>0.84876543209876543</c:v>
                </c:pt>
                <c:pt idx="151">
                  <c:v>0.77160493827160492</c:v>
                </c:pt>
                <c:pt idx="152">
                  <c:v>0.68518518518518523</c:v>
                </c:pt>
                <c:pt idx="153">
                  <c:v>0.66851851851851829</c:v>
                </c:pt>
                <c:pt idx="154">
                  <c:v>0.65246913580246946</c:v>
                </c:pt>
                <c:pt idx="155">
                  <c:v>0.70246913580246884</c:v>
                </c:pt>
                <c:pt idx="156">
                  <c:v>0.68024691358024725</c:v>
                </c:pt>
                <c:pt idx="157">
                  <c:v>0.73456790123456794</c:v>
                </c:pt>
                <c:pt idx="158">
                  <c:v>0.72839506172839508</c:v>
                </c:pt>
                <c:pt idx="159">
                  <c:v>0.73148148148148151</c:v>
                </c:pt>
                <c:pt idx="160">
                  <c:v>0.73641975308641949</c:v>
                </c:pt>
                <c:pt idx="161">
                  <c:v>0.73148148148148151</c:v>
                </c:pt>
                <c:pt idx="162">
                  <c:v>0.79629629629629628</c:v>
                </c:pt>
                <c:pt idx="163">
                  <c:v>0.79012345679012341</c:v>
                </c:pt>
                <c:pt idx="164">
                  <c:v>0.78827160493827186</c:v>
                </c:pt>
                <c:pt idx="165">
                  <c:v>0.82283950617283919</c:v>
                </c:pt>
                <c:pt idx="166">
                  <c:v>0.75617283950617287</c:v>
                </c:pt>
                <c:pt idx="167">
                  <c:v>0.74691358024691357</c:v>
                </c:pt>
                <c:pt idx="168">
                  <c:v>0.79629629629629628</c:v>
                </c:pt>
                <c:pt idx="169">
                  <c:v>0.82407407407407407</c:v>
                </c:pt>
                <c:pt idx="170">
                  <c:v>0.83024691358024694</c:v>
                </c:pt>
                <c:pt idx="171">
                  <c:v>0.75</c:v>
                </c:pt>
                <c:pt idx="172">
                  <c:v>0.69135802469135799</c:v>
                </c:pt>
                <c:pt idx="173">
                  <c:v>0.69444444444444442</c:v>
                </c:pt>
                <c:pt idx="174">
                  <c:v>0.69135802469135799</c:v>
                </c:pt>
                <c:pt idx="175">
                  <c:v>0.71913580246913578</c:v>
                </c:pt>
                <c:pt idx="176">
                  <c:v>0.83333333333333337</c:v>
                </c:pt>
                <c:pt idx="177">
                  <c:v>0.82098765432098764</c:v>
                </c:pt>
                <c:pt idx="178">
                  <c:v>0.81172839506172845</c:v>
                </c:pt>
                <c:pt idx="179">
                  <c:v>0.84259259259259256</c:v>
                </c:pt>
                <c:pt idx="180">
                  <c:v>0.88580246913580252</c:v>
                </c:pt>
                <c:pt idx="181">
                  <c:v>0.92777777777777748</c:v>
                </c:pt>
                <c:pt idx="182">
                  <c:v>0.84074074074074101</c:v>
                </c:pt>
                <c:pt idx="183">
                  <c:v>0.84259259259259256</c:v>
                </c:pt>
                <c:pt idx="184">
                  <c:v>0.80246913580246915</c:v>
                </c:pt>
                <c:pt idx="185">
                  <c:v>0.85432098765432152</c:v>
                </c:pt>
                <c:pt idx="186">
                  <c:v>0.90432098765432101</c:v>
                </c:pt>
                <c:pt idx="187">
                  <c:v>0.90740740740740744</c:v>
                </c:pt>
                <c:pt idx="188">
                  <c:v>0.90925925925925899</c:v>
                </c:pt>
                <c:pt idx="189">
                  <c:v>0.93518518518518523</c:v>
                </c:pt>
                <c:pt idx="190">
                  <c:v>0.89320987654321016</c:v>
                </c:pt>
                <c:pt idx="191">
                  <c:v>0.83148148148148171</c:v>
                </c:pt>
                <c:pt idx="192">
                  <c:v>0.79074074074074019</c:v>
                </c:pt>
                <c:pt idx="193">
                  <c:v>0.77160493827160492</c:v>
                </c:pt>
                <c:pt idx="194">
                  <c:v>0.76234567901234573</c:v>
                </c:pt>
                <c:pt idx="195">
                  <c:v>0.78518518518518543</c:v>
                </c:pt>
                <c:pt idx="196">
                  <c:v>0.70185185185185217</c:v>
                </c:pt>
                <c:pt idx="197">
                  <c:v>0.70370370370370372</c:v>
                </c:pt>
                <c:pt idx="198">
                  <c:v>0.68950617283950644</c:v>
                </c:pt>
                <c:pt idx="199">
                  <c:v>0.66234567901234542</c:v>
                </c:pt>
                <c:pt idx="200">
                  <c:v>0.65432098765432101</c:v>
                </c:pt>
                <c:pt idx="201">
                  <c:v>0.68518518518518523</c:v>
                </c:pt>
                <c:pt idx="202">
                  <c:v>0.6635802469135802</c:v>
                </c:pt>
                <c:pt idx="203">
                  <c:v>0.61419753086419748</c:v>
                </c:pt>
                <c:pt idx="204">
                  <c:v>0.5679012345679012</c:v>
                </c:pt>
                <c:pt idx="205">
                  <c:v>0.54938271604938271</c:v>
                </c:pt>
                <c:pt idx="206">
                  <c:v>0.57407407407407407</c:v>
                </c:pt>
                <c:pt idx="207">
                  <c:v>0.50617283950617287</c:v>
                </c:pt>
                <c:pt idx="208">
                  <c:v>0.44444444444444442</c:v>
                </c:pt>
                <c:pt idx="209">
                  <c:v>0.44444444444444442</c:v>
                </c:pt>
                <c:pt idx="210">
                  <c:v>0.4228395061728395</c:v>
                </c:pt>
                <c:pt idx="211">
                  <c:v>0.45061728395061729</c:v>
                </c:pt>
                <c:pt idx="212">
                  <c:v>0.46913580246913578</c:v>
                </c:pt>
                <c:pt idx="213">
                  <c:v>0.5</c:v>
                </c:pt>
                <c:pt idx="214">
                  <c:v>0.4660493827160494</c:v>
                </c:pt>
                <c:pt idx="215">
                  <c:v>0.46728395061728423</c:v>
                </c:pt>
                <c:pt idx="216">
                  <c:v>0.42592592592592593</c:v>
                </c:pt>
                <c:pt idx="217">
                  <c:v>0.42592592592592593</c:v>
                </c:pt>
                <c:pt idx="218">
                  <c:v>0.44135802469135804</c:v>
                </c:pt>
                <c:pt idx="219">
                  <c:v>0.50308641975308643</c:v>
                </c:pt>
                <c:pt idx="220">
                  <c:v>0.5092592592592593</c:v>
                </c:pt>
                <c:pt idx="221">
                  <c:v>0.51851851851851849</c:v>
                </c:pt>
                <c:pt idx="222">
                  <c:v>0.47407407407407381</c:v>
                </c:pt>
                <c:pt idx="223">
                  <c:v>0.46296296296296297</c:v>
                </c:pt>
                <c:pt idx="224">
                  <c:v>0.37345679012345678</c:v>
                </c:pt>
                <c:pt idx="225">
                  <c:v>0.47222222222222221</c:v>
                </c:pt>
                <c:pt idx="226">
                  <c:v>0.34135802469135773</c:v>
                </c:pt>
                <c:pt idx="227">
                  <c:v>0.31790123456790126</c:v>
                </c:pt>
                <c:pt idx="228">
                  <c:v>0.34567901234567899</c:v>
                </c:pt>
                <c:pt idx="229">
                  <c:v>0.31790123456790126</c:v>
                </c:pt>
                <c:pt idx="230">
                  <c:v>0.34259259259259262</c:v>
                </c:pt>
                <c:pt idx="231">
                  <c:v>0.37345679012345678</c:v>
                </c:pt>
                <c:pt idx="232">
                  <c:v>0.36728395061728397</c:v>
                </c:pt>
                <c:pt idx="233">
                  <c:v>0.40740740740740738</c:v>
                </c:pt>
                <c:pt idx="234">
                  <c:v>0.34876543209876543</c:v>
                </c:pt>
                <c:pt idx="235">
                  <c:v>0.35493827160493829</c:v>
                </c:pt>
                <c:pt idx="236">
                  <c:v>0.34259259259259262</c:v>
                </c:pt>
                <c:pt idx="237">
                  <c:v>0.34506172839506227</c:v>
                </c:pt>
                <c:pt idx="238">
                  <c:v>0.27777777777777779</c:v>
                </c:pt>
                <c:pt idx="239">
                  <c:v>0.29629629629629628</c:v>
                </c:pt>
                <c:pt idx="240">
                  <c:v>0.25</c:v>
                </c:pt>
                <c:pt idx="241">
                  <c:v>0.25</c:v>
                </c:pt>
                <c:pt idx="242">
                  <c:v>0.21296296296296297</c:v>
                </c:pt>
                <c:pt idx="243">
                  <c:v>0.16666666666666666</c:v>
                </c:pt>
                <c:pt idx="244">
                  <c:v>0.16666666666666666</c:v>
                </c:pt>
                <c:pt idx="245">
                  <c:v>0.12037037037037036</c:v>
                </c:pt>
                <c:pt idx="246">
                  <c:v>0.13271604938271606</c:v>
                </c:pt>
                <c:pt idx="247">
                  <c:v>0.149382716049383</c:v>
                </c:pt>
                <c:pt idx="2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5-4E6D-8D10-7821706A9F8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gold_price2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Sheet1!$G$2:$G$252</c:f>
              <c:strCache>
                <c:ptCount val="249"/>
                <c:pt idx="0">
                  <c:v>2025.10.15</c:v>
                </c:pt>
                <c:pt idx="1">
                  <c:v>2025.10.14</c:v>
                </c:pt>
                <c:pt idx="2">
                  <c:v>2025.10.13</c:v>
                </c:pt>
                <c:pt idx="3">
                  <c:v>2025.10.10</c:v>
                </c:pt>
                <c:pt idx="4">
                  <c:v>2025.10.02</c:v>
                </c:pt>
                <c:pt idx="5">
                  <c:v>2025.10.01</c:v>
                </c:pt>
                <c:pt idx="6">
                  <c:v>2025.09.30</c:v>
                </c:pt>
                <c:pt idx="7">
                  <c:v>2025.09.29</c:v>
                </c:pt>
                <c:pt idx="8">
                  <c:v>2025.09.26</c:v>
                </c:pt>
                <c:pt idx="9">
                  <c:v>2025.09.25</c:v>
                </c:pt>
                <c:pt idx="10">
                  <c:v>2025.09.24</c:v>
                </c:pt>
                <c:pt idx="11">
                  <c:v>2025.09.23</c:v>
                </c:pt>
                <c:pt idx="12">
                  <c:v>2025.09.22</c:v>
                </c:pt>
                <c:pt idx="13">
                  <c:v>2025.09.19</c:v>
                </c:pt>
                <c:pt idx="14">
                  <c:v>2025.09.18</c:v>
                </c:pt>
                <c:pt idx="15">
                  <c:v>2025.09.17</c:v>
                </c:pt>
                <c:pt idx="16">
                  <c:v>2025.09.16</c:v>
                </c:pt>
                <c:pt idx="17">
                  <c:v>2025.09.15</c:v>
                </c:pt>
                <c:pt idx="18">
                  <c:v>2025.09.12</c:v>
                </c:pt>
                <c:pt idx="19">
                  <c:v>2025.09.11</c:v>
                </c:pt>
                <c:pt idx="20">
                  <c:v>2025.09.10</c:v>
                </c:pt>
                <c:pt idx="21">
                  <c:v>2025.09.09</c:v>
                </c:pt>
                <c:pt idx="22">
                  <c:v>2025.09.08</c:v>
                </c:pt>
                <c:pt idx="23">
                  <c:v>2025.09.05</c:v>
                </c:pt>
                <c:pt idx="24">
                  <c:v>2025.09.04</c:v>
                </c:pt>
                <c:pt idx="25">
                  <c:v>2025.09.03</c:v>
                </c:pt>
                <c:pt idx="26">
                  <c:v>2025.09.02</c:v>
                </c:pt>
                <c:pt idx="27">
                  <c:v>2025.09.01</c:v>
                </c:pt>
                <c:pt idx="28">
                  <c:v>2025.08.29</c:v>
                </c:pt>
                <c:pt idx="29">
                  <c:v>2025.08.28</c:v>
                </c:pt>
                <c:pt idx="30">
                  <c:v>2025.08.27</c:v>
                </c:pt>
                <c:pt idx="31">
                  <c:v>2025.08.26</c:v>
                </c:pt>
                <c:pt idx="32">
                  <c:v>2025.08.25</c:v>
                </c:pt>
                <c:pt idx="33">
                  <c:v>2025.08.22</c:v>
                </c:pt>
                <c:pt idx="34">
                  <c:v>2025.08.21</c:v>
                </c:pt>
                <c:pt idx="35">
                  <c:v>2025.08.20</c:v>
                </c:pt>
                <c:pt idx="36">
                  <c:v>2025.08.19</c:v>
                </c:pt>
                <c:pt idx="37">
                  <c:v>2025.08.18</c:v>
                </c:pt>
                <c:pt idx="38">
                  <c:v>2025.08.14</c:v>
                </c:pt>
                <c:pt idx="39">
                  <c:v>2025.08.13</c:v>
                </c:pt>
                <c:pt idx="40">
                  <c:v>2025.08.12</c:v>
                </c:pt>
                <c:pt idx="41">
                  <c:v>2025.08.11</c:v>
                </c:pt>
                <c:pt idx="42">
                  <c:v>2025.08.08</c:v>
                </c:pt>
                <c:pt idx="43">
                  <c:v>2025.08.07</c:v>
                </c:pt>
                <c:pt idx="44">
                  <c:v>2025.08.06</c:v>
                </c:pt>
                <c:pt idx="45">
                  <c:v>2025.08.05</c:v>
                </c:pt>
                <c:pt idx="46">
                  <c:v>2025.08.04</c:v>
                </c:pt>
                <c:pt idx="47">
                  <c:v>2025.08.01</c:v>
                </c:pt>
                <c:pt idx="48">
                  <c:v>2025.07.31</c:v>
                </c:pt>
                <c:pt idx="49">
                  <c:v>2025.07.30</c:v>
                </c:pt>
                <c:pt idx="50">
                  <c:v>2025.07.29</c:v>
                </c:pt>
                <c:pt idx="51">
                  <c:v>2025.07.28</c:v>
                </c:pt>
                <c:pt idx="52">
                  <c:v>2025.07.25</c:v>
                </c:pt>
                <c:pt idx="53">
                  <c:v>2025.07.24</c:v>
                </c:pt>
                <c:pt idx="54">
                  <c:v>2025.07.23</c:v>
                </c:pt>
                <c:pt idx="55">
                  <c:v>2025.07.22</c:v>
                </c:pt>
                <c:pt idx="56">
                  <c:v>2025.07.21</c:v>
                </c:pt>
                <c:pt idx="57">
                  <c:v>2025.07.18</c:v>
                </c:pt>
                <c:pt idx="58">
                  <c:v>2025.07.17</c:v>
                </c:pt>
                <c:pt idx="59">
                  <c:v>2025.07.16</c:v>
                </c:pt>
                <c:pt idx="60">
                  <c:v>2025.07.15</c:v>
                </c:pt>
                <c:pt idx="61">
                  <c:v>2025.07.14</c:v>
                </c:pt>
                <c:pt idx="62">
                  <c:v>2025.07.11</c:v>
                </c:pt>
                <c:pt idx="63">
                  <c:v>2025.07.10</c:v>
                </c:pt>
                <c:pt idx="64">
                  <c:v>2025.07.09</c:v>
                </c:pt>
                <c:pt idx="65">
                  <c:v>2025.07.08</c:v>
                </c:pt>
                <c:pt idx="66">
                  <c:v>2025.07.07</c:v>
                </c:pt>
                <c:pt idx="67">
                  <c:v>2025.07.04</c:v>
                </c:pt>
                <c:pt idx="68">
                  <c:v>2025.07.03</c:v>
                </c:pt>
                <c:pt idx="69">
                  <c:v>2025.07.02</c:v>
                </c:pt>
                <c:pt idx="70">
                  <c:v>2025.07.01</c:v>
                </c:pt>
                <c:pt idx="71">
                  <c:v>2025.06.30</c:v>
                </c:pt>
                <c:pt idx="72">
                  <c:v>2025.06.27</c:v>
                </c:pt>
                <c:pt idx="73">
                  <c:v>2025.06.26</c:v>
                </c:pt>
                <c:pt idx="74">
                  <c:v>2025.06.25</c:v>
                </c:pt>
                <c:pt idx="75">
                  <c:v>2025.06.24</c:v>
                </c:pt>
                <c:pt idx="76">
                  <c:v>2025.06.23</c:v>
                </c:pt>
                <c:pt idx="77">
                  <c:v>2025.06.20</c:v>
                </c:pt>
                <c:pt idx="78">
                  <c:v>2025.06.19</c:v>
                </c:pt>
                <c:pt idx="79">
                  <c:v>2025.06.18</c:v>
                </c:pt>
                <c:pt idx="80">
                  <c:v>2025.06.17</c:v>
                </c:pt>
                <c:pt idx="81">
                  <c:v>2025.06.16</c:v>
                </c:pt>
                <c:pt idx="82">
                  <c:v>2025.06.13</c:v>
                </c:pt>
                <c:pt idx="83">
                  <c:v>2025.06.12</c:v>
                </c:pt>
                <c:pt idx="84">
                  <c:v>2025.06.11</c:v>
                </c:pt>
                <c:pt idx="85">
                  <c:v>2025.06.10</c:v>
                </c:pt>
                <c:pt idx="86">
                  <c:v>2025.06.09</c:v>
                </c:pt>
                <c:pt idx="87">
                  <c:v>2025.06.05</c:v>
                </c:pt>
                <c:pt idx="88">
                  <c:v>2025.06.04</c:v>
                </c:pt>
                <c:pt idx="89">
                  <c:v>2025.06.02</c:v>
                </c:pt>
                <c:pt idx="90">
                  <c:v>2025.05.30</c:v>
                </c:pt>
                <c:pt idx="91">
                  <c:v>2025.05.29</c:v>
                </c:pt>
                <c:pt idx="92">
                  <c:v>2025.05.28</c:v>
                </c:pt>
                <c:pt idx="93">
                  <c:v>2025.05.27</c:v>
                </c:pt>
                <c:pt idx="94">
                  <c:v>2025.05.26</c:v>
                </c:pt>
                <c:pt idx="95">
                  <c:v>2025.05.23</c:v>
                </c:pt>
                <c:pt idx="96">
                  <c:v>2025.05.22</c:v>
                </c:pt>
                <c:pt idx="97">
                  <c:v>2025.05.21</c:v>
                </c:pt>
                <c:pt idx="98">
                  <c:v>2025.05.20</c:v>
                </c:pt>
                <c:pt idx="99">
                  <c:v>2025.05.19</c:v>
                </c:pt>
                <c:pt idx="100">
                  <c:v>2025.05.16</c:v>
                </c:pt>
                <c:pt idx="101">
                  <c:v>2025.05.15</c:v>
                </c:pt>
                <c:pt idx="102">
                  <c:v>2025.05.14</c:v>
                </c:pt>
                <c:pt idx="103">
                  <c:v>2025.05.13</c:v>
                </c:pt>
                <c:pt idx="104">
                  <c:v>2025.05.12</c:v>
                </c:pt>
                <c:pt idx="105">
                  <c:v>2025.05.09</c:v>
                </c:pt>
                <c:pt idx="106">
                  <c:v>2025.05.08</c:v>
                </c:pt>
                <c:pt idx="107">
                  <c:v>2025.05.07</c:v>
                </c:pt>
                <c:pt idx="108">
                  <c:v>2025.05.02</c:v>
                </c:pt>
                <c:pt idx="109">
                  <c:v>2025.04.30</c:v>
                </c:pt>
                <c:pt idx="110">
                  <c:v>2025.04.29</c:v>
                </c:pt>
                <c:pt idx="111">
                  <c:v>2025.04.28</c:v>
                </c:pt>
                <c:pt idx="112">
                  <c:v>2025.04.25</c:v>
                </c:pt>
                <c:pt idx="113">
                  <c:v>2025.04.24</c:v>
                </c:pt>
                <c:pt idx="114">
                  <c:v>2025.04.23</c:v>
                </c:pt>
                <c:pt idx="115">
                  <c:v>2025.04.22</c:v>
                </c:pt>
                <c:pt idx="116">
                  <c:v>2025.04.21</c:v>
                </c:pt>
                <c:pt idx="117">
                  <c:v>2025.04.17</c:v>
                </c:pt>
                <c:pt idx="118">
                  <c:v>2025.04.16</c:v>
                </c:pt>
                <c:pt idx="119">
                  <c:v>2025.04.15</c:v>
                </c:pt>
                <c:pt idx="120">
                  <c:v>2025.04.14</c:v>
                </c:pt>
                <c:pt idx="121">
                  <c:v>2025.04.11</c:v>
                </c:pt>
                <c:pt idx="122">
                  <c:v>2025.04.10</c:v>
                </c:pt>
                <c:pt idx="123">
                  <c:v>2025.04.09</c:v>
                </c:pt>
                <c:pt idx="124">
                  <c:v>2025.04.08</c:v>
                </c:pt>
                <c:pt idx="125">
                  <c:v>2025.04.07</c:v>
                </c:pt>
                <c:pt idx="126">
                  <c:v>2025.04.04</c:v>
                </c:pt>
                <c:pt idx="127">
                  <c:v>2025.04.03</c:v>
                </c:pt>
                <c:pt idx="128">
                  <c:v>2025.04.02</c:v>
                </c:pt>
                <c:pt idx="129">
                  <c:v>2025.04.01</c:v>
                </c:pt>
                <c:pt idx="130">
                  <c:v>2025.03.31</c:v>
                </c:pt>
                <c:pt idx="131">
                  <c:v>2025.03.28</c:v>
                </c:pt>
                <c:pt idx="132">
                  <c:v>2025.03.27</c:v>
                </c:pt>
                <c:pt idx="133">
                  <c:v>2025.03.26</c:v>
                </c:pt>
                <c:pt idx="134">
                  <c:v>2025.03.25</c:v>
                </c:pt>
                <c:pt idx="135">
                  <c:v>2025.03.24</c:v>
                </c:pt>
                <c:pt idx="136">
                  <c:v>2025.03.21</c:v>
                </c:pt>
                <c:pt idx="137">
                  <c:v>2025.03.20</c:v>
                </c:pt>
                <c:pt idx="138">
                  <c:v>2025.03.19</c:v>
                </c:pt>
                <c:pt idx="139">
                  <c:v>2025.03.18</c:v>
                </c:pt>
                <c:pt idx="140">
                  <c:v>2025.03.17</c:v>
                </c:pt>
                <c:pt idx="141">
                  <c:v>2025.03.14</c:v>
                </c:pt>
                <c:pt idx="142">
                  <c:v>2025.03.13</c:v>
                </c:pt>
                <c:pt idx="143">
                  <c:v>2025.03.12</c:v>
                </c:pt>
                <c:pt idx="144">
                  <c:v>2025.03.11</c:v>
                </c:pt>
                <c:pt idx="145">
                  <c:v>2025.03.10</c:v>
                </c:pt>
                <c:pt idx="146">
                  <c:v>2025.03.07</c:v>
                </c:pt>
                <c:pt idx="147">
                  <c:v>2025.03.06</c:v>
                </c:pt>
                <c:pt idx="148">
                  <c:v>2025.03.05</c:v>
                </c:pt>
                <c:pt idx="149">
                  <c:v>2025.03.04</c:v>
                </c:pt>
                <c:pt idx="150">
                  <c:v>2025.02.28</c:v>
                </c:pt>
                <c:pt idx="151">
                  <c:v>2025.02.27</c:v>
                </c:pt>
                <c:pt idx="152">
                  <c:v>2025.02.26</c:v>
                </c:pt>
                <c:pt idx="153">
                  <c:v>2025.02.25</c:v>
                </c:pt>
                <c:pt idx="154">
                  <c:v>2025.02.24</c:v>
                </c:pt>
                <c:pt idx="155">
                  <c:v>2025.02.21</c:v>
                </c:pt>
                <c:pt idx="156">
                  <c:v>2025.02.20</c:v>
                </c:pt>
                <c:pt idx="157">
                  <c:v>2025.02.19</c:v>
                </c:pt>
                <c:pt idx="158">
                  <c:v>2025.02.18</c:v>
                </c:pt>
                <c:pt idx="159">
                  <c:v>2025.02.17</c:v>
                </c:pt>
                <c:pt idx="160">
                  <c:v>2025.02.14</c:v>
                </c:pt>
                <c:pt idx="161">
                  <c:v>2025.02.13</c:v>
                </c:pt>
                <c:pt idx="162">
                  <c:v>2025.02.12</c:v>
                </c:pt>
                <c:pt idx="163">
                  <c:v>2025.02.11</c:v>
                </c:pt>
                <c:pt idx="164">
                  <c:v>2025.02.10</c:v>
                </c:pt>
                <c:pt idx="165">
                  <c:v>2025.02.07</c:v>
                </c:pt>
                <c:pt idx="166">
                  <c:v>2025.02.06</c:v>
                </c:pt>
                <c:pt idx="167">
                  <c:v>2025.02.05</c:v>
                </c:pt>
                <c:pt idx="168">
                  <c:v>2025.02.04</c:v>
                </c:pt>
                <c:pt idx="169">
                  <c:v>2025.02.03</c:v>
                </c:pt>
                <c:pt idx="170">
                  <c:v>2025.01.31</c:v>
                </c:pt>
                <c:pt idx="171">
                  <c:v>2025.01.24</c:v>
                </c:pt>
                <c:pt idx="172">
                  <c:v>2025.01.23</c:v>
                </c:pt>
                <c:pt idx="173">
                  <c:v>2025.01.22</c:v>
                </c:pt>
                <c:pt idx="174">
                  <c:v>2025.01.21</c:v>
                </c:pt>
                <c:pt idx="175">
                  <c:v>2025.01.20</c:v>
                </c:pt>
                <c:pt idx="176">
                  <c:v>2025.01.17</c:v>
                </c:pt>
                <c:pt idx="177">
                  <c:v>2025.01.16</c:v>
                </c:pt>
                <c:pt idx="178">
                  <c:v>2025.01.15</c:v>
                </c:pt>
                <c:pt idx="179">
                  <c:v>2025.01.14</c:v>
                </c:pt>
                <c:pt idx="180">
                  <c:v>2025.01.13</c:v>
                </c:pt>
                <c:pt idx="181">
                  <c:v>2025.01.10</c:v>
                </c:pt>
                <c:pt idx="182">
                  <c:v>2025.01.09</c:v>
                </c:pt>
                <c:pt idx="183">
                  <c:v>2025.01.08</c:v>
                </c:pt>
                <c:pt idx="184">
                  <c:v>2025.01.07</c:v>
                </c:pt>
                <c:pt idx="185">
                  <c:v>2025.01.06</c:v>
                </c:pt>
                <c:pt idx="186">
                  <c:v>2025.01.03</c:v>
                </c:pt>
                <c:pt idx="187">
                  <c:v>2025.01.02</c:v>
                </c:pt>
                <c:pt idx="188">
                  <c:v>2024.12.30</c:v>
                </c:pt>
                <c:pt idx="189">
                  <c:v>2024.12.27</c:v>
                </c:pt>
                <c:pt idx="190">
                  <c:v>2024.12.26</c:v>
                </c:pt>
                <c:pt idx="191">
                  <c:v>2024.12.24</c:v>
                </c:pt>
                <c:pt idx="192">
                  <c:v>2024.12.23</c:v>
                </c:pt>
                <c:pt idx="193">
                  <c:v>2024.12.20</c:v>
                </c:pt>
                <c:pt idx="194">
                  <c:v>2024.12.19</c:v>
                </c:pt>
                <c:pt idx="195">
                  <c:v>2024.12.18</c:v>
                </c:pt>
                <c:pt idx="196">
                  <c:v>2024.12.17</c:v>
                </c:pt>
                <c:pt idx="197">
                  <c:v>2024.12.16</c:v>
                </c:pt>
                <c:pt idx="198">
                  <c:v>2024.12.13</c:v>
                </c:pt>
                <c:pt idx="199">
                  <c:v>2024.12.12</c:v>
                </c:pt>
                <c:pt idx="200">
                  <c:v>2024.12.11</c:v>
                </c:pt>
                <c:pt idx="201">
                  <c:v>2024.12.10</c:v>
                </c:pt>
                <c:pt idx="202">
                  <c:v>2024.12.09</c:v>
                </c:pt>
                <c:pt idx="203">
                  <c:v>2024.12.06</c:v>
                </c:pt>
                <c:pt idx="204">
                  <c:v>2024.12.05</c:v>
                </c:pt>
                <c:pt idx="205">
                  <c:v>2024.12.04</c:v>
                </c:pt>
                <c:pt idx="206">
                  <c:v>2024.12.03</c:v>
                </c:pt>
                <c:pt idx="207">
                  <c:v>2024.12.02</c:v>
                </c:pt>
                <c:pt idx="208">
                  <c:v>2024.11.29</c:v>
                </c:pt>
                <c:pt idx="209">
                  <c:v>2024.11.28</c:v>
                </c:pt>
                <c:pt idx="210">
                  <c:v>2024.11.27</c:v>
                </c:pt>
                <c:pt idx="211">
                  <c:v>2024.11.26</c:v>
                </c:pt>
                <c:pt idx="212">
                  <c:v>2024.11.25</c:v>
                </c:pt>
                <c:pt idx="213">
                  <c:v>2024.11.22</c:v>
                </c:pt>
                <c:pt idx="214">
                  <c:v>2024.11.21</c:v>
                </c:pt>
                <c:pt idx="215">
                  <c:v>2024.11.20</c:v>
                </c:pt>
                <c:pt idx="216">
                  <c:v>2024.11.19</c:v>
                </c:pt>
                <c:pt idx="217">
                  <c:v>2024.11.18</c:v>
                </c:pt>
                <c:pt idx="218">
                  <c:v>2024.11.15</c:v>
                </c:pt>
                <c:pt idx="219">
                  <c:v>2024.11.14</c:v>
                </c:pt>
                <c:pt idx="220">
                  <c:v>2024.11.13</c:v>
                </c:pt>
                <c:pt idx="221">
                  <c:v>2024.11.12</c:v>
                </c:pt>
                <c:pt idx="222">
                  <c:v>2024.11.11</c:v>
                </c:pt>
                <c:pt idx="223">
                  <c:v>2024.11.08</c:v>
                </c:pt>
                <c:pt idx="224">
                  <c:v>2024.11.07</c:v>
                </c:pt>
                <c:pt idx="225">
                  <c:v>2024.11.06</c:v>
                </c:pt>
                <c:pt idx="226">
                  <c:v>2024.11.05</c:v>
                </c:pt>
                <c:pt idx="227">
                  <c:v>2024.11.04</c:v>
                </c:pt>
                <c:pt idx="228">
                  <c:v>2024.11.01</c:v>
                </c:pt>
                <c:pt idx="229">
                  <c:v>2024.10.31</c:v>
                </c:pt>
                <c:pt idx="230">
                  <c:v>2024.10.30</c:v>
                </c:pt>
                <c:pt idx="231">
                  <c:v>2024.10.29</c:v>
                </c:pt>
                <c:pt idx="232">
                  <c:v>2024.10.28</c:v>
                </c:pt>
                <c:pt idx="233">
                  <c:v>2024.10.25</c:v>
                </c:pt>
                <c:pt idx="234">
                  <c:v>2024.10.24</c:v>
                </c:pt>
                <c:pt idx="235">
                  <c:v>2024.10.23</c:v>
                </c:pt>
                <c:pt idx="236">
                  <c:v>2024.10.22</c:v>
                </c:pt>
                <c:pt idx="237">
                  <c:v>2024.10.21</c:v>
                </c:pt>
                <c:pt idx="238">
                  <c:v>2024.10.18</c:v>
                </c:pt>
                <c:pt idx="239">
                  <c:v>2024.10.17</c:v>
                </c:pt>
                <c:pt idx="240">
                  <c:v>2024.10.16</c:v>
                </c:pt>
                <c:pt idx="241">
                  <c:v>2024.10.15</c:v>
                </c:pt>
                <c:pt idx="242">
                  <c:v>2024.10.14</c:v>
                </c:pt>
                <c:pt idx="243">
                  <c:v>2024.10.11</c:v>
                </c:pt>
                <c:pt idx="244">
                  <c:v>2024.10.10</c:v>
                </c:pt>
                <c:pt idx="245">
                  <c:v>2024.10.08</c:v>
                </c:pt>
                <c:pt idx="246">
                  <c:v>2024.10.07</c:v>
                </c:pt>
                <c:pt idx="247">
                  <c:v>2024.10.04</c:v>
                </c:pt>
                <c:pt idx="248">
                  <c:v>2024.10.02</c:v>
                </c:pt>
              </c:strCache>
            </c:strRef>
          </c:cat>
          <c:val>
            <c:numRef>
              <c:f>Sheet1!$I$2:$I$252</c:f>
              <c:numCache>
                <c:formatCode>General</c:formatCode>
                <c:ptCount val="251"/>
                <c:pt idx="0">
                  <c:v>1</c:v>
                </c:pt>
                <c:pt idx="1">
                  <c:v>0.95641025641025645</c:v>
                </c:pt>
                <c:pt idx="2">
                  <c:v>0.91025641025641024</c:v>
                </c:pt>
                <c:pt idx="3">
                  <c:v>0.85384615384615381</c:v>
                </c:pt>
                <c:pt idx="4">
                  <c:v>0.74358974358974361</c:v>
                </c:pt>
                <c:pt idx="5">
                  <c:v>0.76923076923076927</c:v>
                </c:pt>
                <c:pt idx="6">
                  <c:v>0.75128205128205128</c:v>
                </c:pt>
                <c:pt idx="7">
                  <c:v>0.69487179487179485</c:v>
                </c:pt>
                <c:pt idx="8">
                  <c:v>0.67179487179487174</c:v>
                </c:pt>
                <c:pt idx="9">
                  <c:v>0.66153846153846152</c:v>
                </c:pt>
                <c:pt idx="10">
                  <c:v>0.66666666666666663</c:v>
                </c:pt>
                <c:pt idx="11">
                  <c:v>0.63589743589743586</c:v>
                </c:pt>
                <c:pt idx="12">
                  <c:v>0.61538461538461542</c:v>
                </c:pt>
                <c:pt idx="13">
                  <c:v>0.58205128205128209</c:v>
                </c:pt>
                <c:pt idx="14">
                  <c:v>0.5641025641025641</c:v>
                </c:pt>
                <c:pt idx="15">
                  <c:v>0.57435897435897432</c:v>
                </c:pt>
                <c:pt idx="16">
                  <c:v>0.56923076923076921</c:v>
                </c:pt>
                <c:pt idx="17">
                  <c:v>0.5461538461538461</c:v>
                </c:pt>
                <c:pt idx="18">
                  <c:v>0.55128205128205132</c:v>
                </c:pt>
                <c:pt idx="19">
                  <c:v>0.5461538461538461</c:v>
                </c:pt>
                <c:pt idx="20">
                  <c:v>0.54358974358974355</c:v>
                </c:pt>
                <c:pt idx="21">
                  <c:v>0.54358974358974355</c:v>
                </c:pt>
                <c:pt idx="22">
                  <c:v>0.517948717948718</c:v>
                </c:pt>
                <c:pt idx="23">
                  <c:v>0.50256410256410255</c:v>
                </c:pt>
                <c:pt idx="24">
                  <c:v>0.49230769230769234</c:v>
                </c:pt>
                <c:pt idx="25">
                  <c:v>0.48717948717948717</c:v>
                </c:pt>
                <c:pt idx="26">
                  <c:v>0.46666666666666667</c:v>
                </c:pt>
                <c:pt idx="27">
                  <c:v>0.46410256410256412</c:v>
                </c:pt>
                <c:pt idx="28">
                  <c:v>0.42307692307692307</c:v>
                </c:pt>
                <c:pt idx="29">
                  <c:v>0.41538461538461541</c:v>
                </c:pt>
                <c:pt idx="30">
                  <c:v>0.41538461538461541</c:v>
                </c:pt>
                <c:pt idx="31">
                  <c:v>0.4128205128205128</c:v>
                </c:pt>
                <c:pt idx="32">
                  <c:v>0.40256410256410258</c:v>
                </c:pt>
                <c:pt idx="33">
                  <c:v>0.39743589743589741</c:v>
                </c:pt>
                <c:pt idx="34">
                  <c:v>0.40512820512820513</c:v>
                </c:pt>
                <c:pt idx="35">
                  <c:v>0.39743589743589741</c:v>
                </c:pt>
                <c:pt idx="36">
                  <c:v>0.39487179487179486</c:v>
                </c:pt>
                <c:pt idx="37">
                  <c:v>0.39743589743589741</c:v>
                </c:pt>
                <c:pt idx="38">
                  <c:v>0.4</c:v>
                </c:pt>
                <c:pt idx="39">
                  <c:v>0.39487179487179486</c:v>
                </c:pt>
                <c:pt idx="40">
                  <c:v>0.40256410256410258</c:v>
                </c:pt>
                <c:pt idx="41">
                  <c:v>0.41025641025641024</c:v>
                </c:pt>
                <c:pt idx="42">
                  <c:v>0.41794871794871796</c:v>
                </c:pt>
                <c:pt idx="43">
                  <c:v>0.40512820512820513</c:v>
                </c:pt>
                <c:pt idx="44">
                  <c:v>0.41538461538461541</c:v>
                </c:pt>
                <c:pt idx="45">
                  <c:v>0.41538461538461541</c:v>
                </c:pt>
                <c:pt idx="46">
                  <c:v>0.40256410256410258</c:v>
                </c:pt>
                <c:pt idx="47">
                  <c:v>0.38205128205128203</c:v>
                </c:pt>
                <c:pt idx="48">
                  <c:v>0.37948717948717947</c:v>
                </c:pt>
                <c:pt idx="49">
                  <c:v>0.38461538461538464</c:v>
                </c:pt>
                <c:pt idx="50">
                  <c:v>0.38974358974358975</c:v>
                </c:pt>
                <c:pt idx="51">
                  <c:v>0.38461538461538464</c:v>
                </c:pt>
                <c:pt idx="52">
                  <c:v>0.38717948717948719</c:v>
                </c:pt>
                <c:pt idx="53">
                  <c:v>0.38461538461538464</c:v>
                </c:pt>
                <c:pt idx="54">
                  <c:v>0.42307692307692307</c:v>
                </c:pt>
                <c:pt idx="55">
                  <c:v>0.41025641025641024</c:v>
                </c:pt>
                <c:pt idx="56">
                  <c:v>0.40512820512820513</c:v>
                </c:pt>
                <c:pt idx="57">
                  <c:v>0.39743589743589741</c:v>
                </c:pt>
                <c:pt idx="58">
                  <c:v>0.39743589743589741</c:v>
                </c:pt>
                <c:pt idx="59">
                  <c:v>0.38974358974358975</c:v>
                </c:pt>
                <c:pt idx="60">
                  <c:v>0.39487179487179486</c:v>
                </c:pt>
                <c:pt idx="61">
                  <c:v>0.39487179487179486</c:v>
                </c:pt>
                <c:pt idx="62">
                  <c:v>0.37692307692307692</c:v>
                </c:pt>
                <c:pt idx="63">
                  <c:v>0.36923076923076925</c:v>
                </c:pt>
                <c:pt idx="64">
                  <c:v>0.35897435897435898</c:v>
                </c:pt>
                <c:pt idx="65">
                  <c:v>0.36923076923076925</c:v>
                </c:pt>
                <c:pt idx="66">
                  <c:v>0.35641025641025642</c:v>
                </c:pt>
                <c:pt idx="67">
                  <c:v>0.37179487179487181</c:v>
                </c:pt>
                <c:pt idx="68">
                  <c:v>0.37435897435897436</c:v>
                </c:pt>
                <c:pt idx="69">
                  <c:v>0.36666666666666664</c:v>
                </c:pt>
                <c:pt idx="70">
                  <c:v>0.35128205128205126</c:v>
                </c:pt>
                <c:pt idx="71">
                  <c:v>0.33846153846153848</c:v>
                </c:pt>
                <c:pt idx="72">
                  <c:v>0.34358974358974359</c:v>
                </c:pt>
                <c:pt idx="73">
                  <c:v>0.36153846153846153</c:v>
                </c:pt>
                <c:pt idx="74">
                  <c:v>0.36923076923076925</c:v>
                </c:pt>
                <c:pt idx="75">
                  <c:v>0.36923076923076925</c:v>
                </c:pt>
                <c:pt idx="76">
                  <c:v>0.4</c:v>
                </c:pt>
                <c:pt idx="77">
                  <c:v>0.37948717948717947</c:v>
                </c:pt>
                <c:pt idx="78">
                  <c:v>0.39743589743589741</c:v>
                </c:pt>
                <c:pt idx="79">
                  <c:v>0.40256410256410258</c:v>
                </c:pt>
                <c:pt idx="80">
                  <c:v>0.38717948717948719</c:v>
                </c:pt>
                <c:pt idx="81">
                  <c:v>0.40256410256410258</c:v>
                </c:pt>
                <c:pt idx="82">
                  <c:v>0.41025641025641024</c:v>
                </c:pt>
                <c:pt idx="83">
                  <c:v>0.37692307692307692</c:v>
                </c:pt>
                <c:pt idx="84">
                  <c:v>0.37435897435897436</c:v>
                </c:pt>
                <c:pt idx="85">
                  <c:v>0.35384615384615387</c:v>
                </c:pt>
                <c:pt idx="86">
                  <c:v>0.36410256410256409</c:v>
                </c:pt>
                <c:pt idx="87">
                  <c:v>0.37435897435897436</c:v>
                </c:pt>
                <c:pt idx="88">
                  <c:v>0.38205128205128203</c:v>
                </c:pt>
                <c:pt idx="89">
                  <c:v>0.36923076923076925</c:v>
                </c:pt>
                <c:pt idx="90">
                  <c:v>0.36666666666666664</c:v>
                </c:pt>
                <c:pt idx="91">
                  <c:v>0.35641025641025642</c:v>
                </c:pt>
                <c:pt idx="92">
                  <c:v>0.36153846153846153</c:v>
                </c:pt>
                <c:pt idx="93">
                  <c:v>0.36923076923076925</c:v>
                </c:pt>
                <c:pt idx="94">
                  <c:v>0.37179487179487181</c:v>
                </c:pt>
                <c:pt idx="95">
                  <c:v>0.37692307692307692</c:v>
                </c:pt>
                <c:pt idx="96">
                  <c:v>0.38717948717948719</c:v>
                </c:pt>
                <c:pt idx="97">
                  <c:v>0.38205128205128203</c:v>
                </c:pt>
                <c:pt idx="98">
                  <c:v>0.34358974358974359</c:v>
                </c:pt>
                <c:pt idx="99">
                  <c:v>0.35128205128205126</c:v>
                </c:pt>
                <c:pt idx="100">
                  <c:v>0.3487179487179487</c:v>
                </c:pt>
                <c:pt idx="101">
                  <c:v>0.3282051282051282</c:v>
                </c:pt>
                <c:pt idx="102">
                  <c:v>0.37692307692307692</c:v>
                </c:pt>
                <c:pt idx="103">
                  <c:v>0.38974358974358975</c:v>
                </c:pt>
                <c:pt idx="104">
                  <c:v>0.37435897435897436</c:v>
                </c:pt>
                <c:pt idx="105">
                  <c:v>0.4</c:v>
                </c:pt>
                <c:pt idx="106">
                  <c:v>0.40256410256410258</c:v>
                </c:pt>
                <c:pt idx="107">
                  <c:v>0.42820512820512818</c:v>
                </c:pt>
                <c:pt idx="108">
                  <c:v>0.4</c:v>
                </c:pt>
                <c:pt idx="109">
                  <c:v>0.4128205128205128</c:v>
                </c:pt>
                <c:pt idx="110">
                  <c:v>0.43076923076923079</c:v>
                </c:pt>
                <c:pt idx="111">
                  <c:v>0.43076923076923079</c:v>
                </c:pt>
                <c:pt idx="112">
                  <c:v>0.44102564102564101</c:v>
                </c:pt>
                <c:pt idx="113">
                  <c:v>0.43333333333333335</c:v>
                </c:pt>
                <c:pt idx="114">
                  <c:v>0.42820512820512818</c:v>
                </c:pt>
                <c:pt idx="115">
                  <c:v>0.48974358974358972</c:v>
                </c:pt>
                <c:pt idx="116">
                  <c:v>0.44358974358974357</c:v>
                </c:pt>
                <c:pt idx="117">
                  <c:v>0.42051282051282052</c:v>
                </c:pt>
                <c:pt idx="118">
                  <c:v>0.40769230769230769</c:v>
                </c:pt>
                <c:pt idx="119">
                  <c:v>0.37435897435897436</c:v>
                </c:pt>
                <c:pt idx="120">
                  <c:v>0.37435897435897436</c:v>
                </c:pt>
                <c:pt idx="121">
                  <c:v>0.38717948717948719</c:v>
                </c:pt>
                <c:pt idx="122">
                  <c:v>0.36410256410256409</c:v>
                </c:pt>
                <c:pt idx="123">
                  <c:v>0.33846153846153848</c:v>
                </c:pt>
                <c:pt idx="124">
                  <c:v>0.32564102564102565</c:v>
                </c:pt>
                <c:pt idx="125">
                  <c:v>0.32051282051282054</c:v>
                </c:pt>
                <c:pt idx="126">
                  <c:v>0.37692307692307692</c:v>
                </c:pt>
                <c:pt idx="127">
                  <c:v>0.37692307692307692</c:v>
                </c:pt>
                <c:pt idx="128">
                  <c:v>0.36666666666666664</c:v>
                </c:pt>
                <c:pt idx="129">
                  <c:v>0.37948717948717947</c:v>
                </c:pt>
                <c:pt idx="130">
                  <c:v>0.37179487179487181</c:v>
                </c:pt>
                <c:pt idx="131">
                  <c:v>0.34358974358974359</c:v>
                </c:pt>
                <c:pt idx="132">
                  <c:v>0.32564102564102565</c:v>
                </c:pt>
                <c:pt idx="133">
                  <c:v>0.32051282051282054</c:v>
                </c:pt>
                <c:pt idx="134">
                  <c:v>0.32051282051282054</c:v>
                </c:pt>
                <c:pt idx="135">
                  <c:v>0.32051282051282054</c:v>
                </c:pt>
                <c:pt idx="136">
                  <c:v>0.3282051282051282</c:v>
                </c:pt>
                <c:pt idx="137">
                  <c:v>0.32564102564102565</c:v>
                </c:pt>
                <c:pt idx="138">
                  <c:v>0.31025641025641026</c:v>
                </c:pt>
                <c:pt idx="139">
                  <c:v>0.3</c:v>
                </c:pt>
                <c:pt idx="140">
                  <c:v>0.28717948717948716</c:v>
                </c:pt>
                <c:pt idx="141">
                  <c:v>0.29230769230769232</c:v>
                </c:pt>
                <c:pt idx="142">
                  <c:v>0.27435897435897438</c:v>
                </c:pt>
                <c:pt idx="143">
                  <c:v>0.26410256410256411</c:v>
                </c:pt>
                <c:pt idx="144">
                  <c:v>0.26153846153846155</c:v>
                </c:pt>
                <c:pt idx="145">
                  <c:v>0.26410256410256411</c:v>
                </c:pt>
                <c:pt idx="146">
                  <c:v>0.26153846153846155</c:v>
                </c:pt>
                <c:pt idx="147">
                  <c:v>0.26410256410256411</c:v>
                </c:pt>
                <c:pt idx="148">
                  <c:v>0.27948717948717949</c:v>
                </c:pt>
                <c:pt idx="149">
                  <c:v>0.27948717948717949</c:v>
                </c:pt>
                <c:pt idx="150">
                  <c:v>0.258974358974359</c:v>
                </c:pt>
                <c:pt idx="151">
                  <c:v>0.26410256410256411</c:v>
                </c:pt>
                <c:pt idx="152">
                  <c:v>0.27179487179487177</c:v>
                </c:pt>
                <c:pt idx="153">
                  <c:v>0.27948717948717949</c:v>
                </c:pt>
                <c:pt idx="154">
                  <c:v>0.28717948717948716</c:v>
                </c:pt>
                <c:pt idx="155">
                  <c:v>0.28717948717948716</c:v>
                </c:pt>
                <c:pt idx="156">
                  <c:v>0.32307692307692309</c:v>
                </c:pt>
                <c:pt idx="157">
                  <c:v>0.33589743589743587</c:v>
                </c:pt>
                <c:pt idx="158">
                  <c:v>0.34615384615384615</c:v>
                </c:pt>
                <c:pt idx="159">
                  <c:v>0.36923076923076925</c:v>
                </c:pt>
                <c:pt idx="160">
                  <c:v>0.34615384615384615</c:v>
                </c:pt>
                <c:pt idx="161">
                  <c:v>0.30512820512820515</c:v>
                </c:pt>
                <c:pt idx="162">
                  <c:v>0.29487179487179488</c:v>
                </c:pt>
                <c:pt idx="163">
                  <c:v>0.32051282051282054</c:v>
                </c:pt>
                <c:pt idx="164">
                  <c:v>0.30769230769230771</c:v>
                </c:pt>
                <c:pt idx="165">
                  <c:v>0.28205128205128205</c:v>
                </c:pt>
                <c:pt idx="166">
                  <c:v>0.27948717948717949</c:v>
                </c:pt>
                <c:pt idx="167">
                  <c:v>0.25384615384615383</c:v>
                </c:pt>
                <c:pt idx="168">
                  <c:v>0.22564102564102564</c:v>
                </c:pt>
                <c:pt idx="169">
                  <c:v>0.2</c:v>
                </c:pt>
                <c:pt idx="170">
                  <c:v>0.19230769230769232</c:v>
                </c:pt>
                <c:pt idx="171">
                  <c:v>0.1717948717948718</c:v>
                </c:pt>
                <c:pt idx="172">
                  <c:v>0.15641025641025641</c:v>
                </c:pt>
                <c:pt idx="173">
                  <c:v>0.15897435897435896</c:v>
                </c:pt>
                <c:pt idx="174">
                  <c:v>0.14358974358974358</c:v>
                </c:pt>
                <c:pt idx="175">
                  <c:v>0.14615384615384616</c:v>
                </c:pt>
                <c:pt idx="176">
                  <c:v>0.15384615384615385</c:v>
                </c:pt>
                <c:pt idx="177">
                  <c:v>0.14615384615384616</c:v>
                </c:pt>
                <c:pt idx="178">
                  <c:v>0.14102564102564102</c:v>
                </c:pt>
                <c:pt idx="179">
                  <c:v>0.14358974358974358</c:v>
                </c:pt>
                <c:pt idx="180">
                  <c:v>0.15384615384615385</c:v>
                </c:pt>
                <c:pt idx="181">
                  <c:v>0.14358974358974358</c:v>
                </c:pt>
                <c:pt idx="182">
                  <c:v>0.13589743589743589</c:v>
                </c:pt>
                <c:pt idx="183">
                  <c:v>0.12564102564102564</c:v>
                </c:pt>
                <c:pt idx="184">
                  <c:v>0.12307692307692308</c:v>
                </c:pt>
                <c:pt idx="185">
                  <c:v>0.13589743589743589</c:v>
                </c:pt>
                <c:pt idx="186">
                  <c:v>0.13846153846153847</c:v>
                </c:pt>
                <c:pt idx="187">
                  <c:v>0.13333333333333333</c:v>
                </c:pt>
                <c:pt idx="188">
                  <c:v>0.12820512820512819</c:v>
                </c:pt>
                <c:pt idx="189">
                  <c:v>0.13589743589743589</c:v>
                </c:pt>
                <c:pt idx="190">
                  <c:v>0.11794871794871795</c:v>
                </c:pt>
                <c:pt idx="191">
                  <c:v>0.1076923076923077</c:v>
                </c:pt>
                <c:pt idx="192">
                  <c:v>0.10512820512820513</c:v>
                </c:pt>
                <c:pt idx="193">
                  <c:v>8.9743589743589744E-2</c:v>
                </c:pt>
                <c:pt idx="194">
                  <c:v>9.4871794871794868E-2</c:v>
                </c:pt>
                <c:pt idx="195">
                  <c:v>9.7435897435897437E-2</c:v>
                </c:pt>
                <c:pt idx="196">
                  <c:v>0.10512820512820513</c:v>
                </c:pt>
                <c:pt idx="197">
                  <c:v>0.1</c:v>
                </c:pt>
                <c:pt idx="198">
                  <c:v>0.1076923076923077</c:v>
                </c:pt>
                <c:pt idx="199">
                  <c:v>0.12307692307692308</c:v>
                </c:pt>
                <c:pt idx="200">
                  <c:v>0.11282051282051282</c:v>
                </c:pt>
                <c:pt idx="201">
                  <c:v>0.1</c:v>
                </c:pt>
                <c:pt idx="202">
                  <c:v>9.7435897435897437E-2</c:v>
                </c:pt>
                <c:pt idx="203">
                  <c:v>7.6923076923076927E-2</c:v>
                </c:pt>
                <c:pt idx="204">
                  <c:v>7.6923076923076927E-2</c:v>
                </c:pt>
                <c:pt idx="205">
                  <c:v>7.6923076923076927E-2</c:v>
                </c:pt>
                <c:pt idx="206">
                  <c:v>6.1538461538461542E-2</c:v>
                </c:pt>
                <c:pt idx="207">
                  <c:v>5.6410256410256411E-2</c:v>
                </c:pt>
                <c:pt idx="208">
                  <c:v>6.6666666666666666E-2</c:v>
                </c:pt>
                <c:pt idx="209">
                  <c:v>5.6410256410256411E-2</c:v>
                </c:pt>
                <c:pt idx="210">
                  <c:v>5.6410256410256411E-2</c:v>
                </c:pt>
                <c:pt idx="211">
                  <c:v>5.6410256410256411E-2</c:v>
                </c:pt>
                <c:pt idx="212">
                  <c:v>8.9743589743589744E-2</c:v>
                </c:pt>
                <c:pt idx="213">
                  <c:v>8.7179487179487175E-2</c:v>
                </c:pt>
                <c:pt idx="214">
                  <c:v>7.179487179487179E-2</c:v>
                </c:pt>
                <c:pt idx="215">
                  <c:v>5.6410256410256411E-2</c:v>
                </c:pt>
                <c:pt idx="216">
                  <c:v>4.3589743589743588E-2</c:v>
                </c:pt>
                <c:pt idx="217">
                  <c:v>3.0769230769230771E-2</c:v>
                </c:pt>
                <c:pt idx="218">
                  <c:v>3.3333333333333333E-2</c:v>
                </c:pt>
                <c:pt idx="219">
                  <c:v>3.0769230769230771E-2</c:v>
                </c:pt>
                <c:pt idx="220">
                  <c:v>5.6410256410256411E-2</c:v>
                </c:pt>
                <c:pt idx="221">
                  <c:v>5.3846153846153849E-2</c:v>
                </c:pt>
                <c:pt idx="222">
                  <c:v>7.9487179487179482E-2</c:v>
                </c:pt>
                <c:pt idx="223">
                  <c:v>8.2051282051282051E-2</c:v>
                </c:pt>
                <c:pt idx="224">
                  <c:v>7.6923076923076927E-2</c:v>
                </c:pt>
                <c:pt idx="225">
                  <c:v>0.10256410256410256</c:v>
                </c:pt>
                <c:pt idx="226">
                  <c:v>8.9743589743589744E-2</c:v>
                </c:pt>
                <c:pt idx="227">
                  <c:v>8.9743589743589744E-2</c:v>
                </c:pt>
                <c:pt idx="228">
                  <c:v>9.7435897435897437E-2</c:v>
                </c:pt>
                <c:pt idx="229">
                  <c:v>0.11794871794871795</c:v>
                </c:pt>
                <c:pt idx="230">
                  <c:v>0.11794871794871795</c:v>
                </c:pt>
                <c:pt idx="231">
                  <c:v>0.11025641025641025</c:v>
                </c:pt>
                <c:pt idx="232">
                  <c:v>9.7435897435897437E-2</c:v>
                </c:pt>
                <c:pt idx="233">
                  <c:v>9.7435897435897437E-2</c:v>
                </c:pt>
                <c:pt idx="234">
                  <c:v>8.9743589743589744E-2</c:v>
                </c:pt>
                <c:pt idx="235">
                  <c:v>0.10256410256410256</c:v>
                </c:pt>
                <c:pt idx="236">
                  <c:v>8.9743589743589744E-2</c:v>
                </c:pt>
                <c:pt idx="237">
                  <c:v>8.2051282051282051E-2</c:v>
                </c:pt>
                <c:pt idx="238">
                  <c:v>6.4102564102564097E-2</c:v>
                </c:pt>
                <c:pt idx="239">
                  <c:v>4.8717948717948718E-2</c:v>
                </c:pt>
                <c:pt idx="240">
                  <c:v>4.3589743589743588E-2</c:v>
                </c:pt>
                <c:pt idx="241">
                  <c:v>2.8205128205128206E-2</c:v>
                </c:pt>
                <c:pt idx="242">
                  <c:v>2.8205128205128206E-2</c:v>
                </c:pt>
                <c:pt idx="243">
                  <c:v>1.5384615384615385E-2</c:v>
                </c:pt>
                <c:pt idx="244">
                  <c:v>2.5641025641025641E-3</c:v>
                </c:pt>
                <c:pt idx="245">
                  <c:v>1.5384615384615385E-2</c:v>
                </c:pt>
                <c:pt idx="246">
                  <c:v>1.282051282051282E-2</c:v>
                </c:pt>
                <c:pt idx="247">
                  <c:v>1.0256410256410256E-2</c:v>
                </c:pt>
                <c:pt idx="2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5-4E6D-8D10-7821706A9F84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VIX_종가2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Sheet1!$G$2:$G$252</c:f>
              <c:strCache>
                <c:ptCount val="249"/>
                <c:pt idx="0">
                  <c:v>2025.10.15</c:v>
                </c:pt>
                <c:pt idx="1">
                  <c:v>2025.10.14</c:v>
                </c:pt>
                <c:pt idx="2">
                  <c:v>2025.10.13</c:v>
                </c:pt>
                <c:pt idx="3">
                  <c:v>2025.10.10</c:v>
                </c:pt>
                <c:pt idx="4">
                  <c:v>2025.10.02</c:v>
                </c:pt>
                <c:pt idx="5">
                  <c:v>2025.10.01</c:v>
                </c:pt>
                <c:pt idx="6">
                  <c:v>2025.09.30</c:v>
                </c:pt>
                <c:pt idx="7">
                  <c:v>2025.09.29</c:v>
                </c:pt>
                <c:pt idx="8">
                  <c:v>2025.09.26</c:v>
                </c:pt>
                <c:pt idx="9">
                  <c:v>2025.09.25</c:v>
                </c:pt>
                <c:pt idx="10">
                  <c:v>2025.09.24</c:v>
                </c:pt>
                <c:pt idx="11">
                  <c:v>2025.09.23</c:v>
                </c:pt>
                <c:pt idx="12">
                  <c:v>2025.09.22</c:v>
                </c:pt>
                <c:pt idx="13">
                  <c:v>2025.09.19</c:v>
                </c:pt>
                <c:pt idx="14">
                  <c:v>2025.09.18</c:v>
                </c:pt>
                <c:pt idx="15">
                  <c:v>2025.09.17</c:v>
                </c:pt>
                <c:pt idx="16">
                  <c:v>2025.09.16</c:v>
                </c:pt>
                <c:pt idx="17">
                  <c:v>2025.09.15</c:v>
                </c:pt>
                <c:pt idx="18">
                  <c:v>2025.09.12</c:v>
                </c:pt>
                <c:pt idx="19">
                  <c:v>2025.09.11</c:v>
                </c:pt>
                <c:pt idx="20">
                  <c:v>2025.09.10</c:v>
                </c:pt>
                <c:pt idx="21">
                  <c:v>2025.09.09</c:v>
                </c:pt>
                <c:pt idx="22">
                  <c:v>2025.09.08</c:v>
                </c:pt>
                <c:pt idx="23">
                  <c:v>2025.09.05</c:v>
                </c:pt>
                <c:pt idx="24">
                  <c:v>2025.09.04</c:v>
                </c:pt>
                <c:pt idx="25">
                  <c:v>2025.09.03</c:v>
                </c:pt>
                <c:pt idx="26">
                  <c:v>2025.09.02</c:v>
                </c:pt>
                <c:pt idx="27">
                  <c:v>2025.09.01</c:v>
                </c:pt>
                <c:pt idx="28">
                  <c:v>2025.08.29</c:v>
                </c:pt>
                <c:pt idx="29">
                  <c:v>2025.08.28</c:v>
                </c:pt>
                <c:pt idx="30">
                  <c:v>2025.08.27</c:v>
                </c:pt>
                <c:pt idx="31">
                  <c:v>2025.08.26</c:v>
                </c:pt>
                <c:pt idx="32">
                  <c:v>2025.08.25</c:v>
                </c:pt>
                <c:pt idx="33">
                  <c:v>2025.08.22</c:v>
                </c:pt>
                <c:pt idx="34">
                  <c:v>2025.08.21</c:v>
                </c:pt>
                <c:pt idx="35">
                  <c:v>2025.08.20</c:v>
                </c:pt>
                <c:pt idx="36">
                  <c:v>2025.08.19</c:v>
                </c:pt>
                <c:pt idx="37">
                  <c:v>2025.08.18</c:v>
                </c:pt>
                <c:pt idx="38">
                  <c:v>2025.08.14</c:v>
                </c:pt>
                <c:pt idx="39">
                  <c:v>2025.08.13</c:v>
                </c:pt>
                <c:pt idx="40">
                  <c:v>2025.08.12</c:v>
                </c:pt>
                <c:pt idx="41">
                  <c:v>2025.08.11</c:v>
                </c:pt>
                <c:pt idx="42">
                  <c:v>2025.08.08</c:v>
                </c:pt>
                <c:pt idx="43">
                  <c:v>2025.08.07</c:v>
                </c:pt>
                <c:pt idx="44">
                  <c:v>2025.08.06</c:v>
                </c:pt>
                <c:pt idx="45">
                  <c:v>2025.08.05</c:v>
                </c:pt>
                <c:pt idx="46">
                  <c:v>2025.08.04</c:v>
                </c:pt>
                <c:pt idx="47">
                  <c:v>2025.08.01</c:v>
                </c:pt>
                <c:pt idx="48">
                  <c:v>2025.07.31</c:v>
                </c:pt>
                <c:pt idx="49">
                  <c:v>2025.07.30</c:v>
                </c:pt>
                <c:pt idx="50">
                  <c:v>2025.07.29</c:v>
                </c:pt>
                <c:pt idx="51">
                  <c:v>2025.07.28</c:v>
                </c:pt>
                <c:pt idx="52">
                  <c:v>2025.07.25</c:v>
                </c:pt>
                <c:pt idx="53">
                  <c:v>2025.07.24</c:v>
                </c:pt>
                <c:pt idx="54">
                  <c:v>2025.07.23</c:v>
                </c:pt>
                <c:pt idx="55">
                  <c:v>2025.07.22</c:v>
                </c:pt>
                <c:pt idx="56">
                  <c:v>2025.07.21</c:v>
                </c:pt>
                <c:pt idx="57">
                  <c:v>2025.07.18</c:v>
                </c:pt>
                <c:pt idx="58">
                  <c:v>2025.07.17</c:v>
                </c:pt>
                <c:pt idx="59">
                  <c:v>2025.07.16</c:v>
                </c:pt>
                <c:pt idx="60">
                  <c:v>2025.07.15</c:v>
                </c:pt>
                <c:pt idx="61">
                  <c:v>2025.07.14</c:v>
                </c:pt>
                <c:pt idx="62">
                  <c:v>2025.07.11</c:v>
                </c:pt>
                <c:pt idx="63">
                  <c:v>2025.07.10</c:v>
                </c:pt>
                <c:pt idx="64">
                  <c:v>2025.07.09</c:v>
                </c:pt>
                <c:pt idx="65">
                  <c:v>2025.07.08</c:v>
                </c:pt>
                <c:pt idx="66">
                  <c:v>2025.07.07</c:v>
                </c:pt>
                <c:pt idx="67">
                  <c:v>2025.07.04</c:v>
                </c:pt>
                <c:pt idx="68">
                  <c:v>2025.07.03</c:v>
                </c:pt>
                <c:pt idx="69">
                  <c:v>2025.07.02</c:v>
                </c:pt>
                <c:pt idx="70">
                  <c:v>2025.07.01</c:v>
                </c:pt>
                <c:pt idx="71">
                  <c:v>2025.06.30</c:v>
                </c:pt>
                <c:pt idx="72">
                  <c:v>2025.06.27</c:v>
                </c:pt>
                <c:pt idx="73">
                  <c:v>2025.06.26</c:v>
                </c:pt>
                <c:pt idx="74">
                  <c:v>2025.06.25</c:v>
                </c:pt>
                <c:pt idx="75">
                  <c:v>2025.06.24</c:v>
                </c:pt>
                <c:pt idx="76">
                  <c:v>2025.06.23</c:v>
                </c:pt>
                <c:pt idx="77">
                  <c:v>2025.06.20</c:v>
                </c:pt>
                <c:pt idx="78">
                  <c:v>2025.06.19</c:v>
                </c:pt>
                <c:pt idx="79">
                  <c:v>2025.06.18</c:v>
                </c:pt>
                <c:pt idx="80">
                  <c:v>2025.06.17</c:v>
                </c:pt>
                <c:pt idx="81">
                  <c:v>2025.06.16</c:v>
                </c:pt>
                <c:pt idx="82">
                  <c:v>2025.06.13</c:v>
                </c:pt>
                <c:pt idx="83">
                  <c:v>2025.06.12</c:v>
                </c:pt>
                <c:pt idx="84">
                  <c:v>2025.06.11</c:v>
                </c:pt>
                <c:pt idx="85">
                  <c:v>2025.06.10</c:v>
                </c:pt>
                <c:pt idx="86">
                  <c:v>2025.06.09</c:v>
                </c:pt>
                <c:pt idx="87">
                  <c:v>2025.06.05</c:v>
                </c:pt>
                <c:pt idx="88">
                  <c:v>2025.06.04</c:v>
                </c:pt>
                <c:pt idx="89">
                  <c:v>2025.06.02</c:v>
                </c:pt>
                <c:pt idx="90">
                  <c:v>2025.05.30</c:v>
                </c:pt>
                <c:pt idx="91">
                  <c:v>2025.05.29</c:v>
                </c:pt>
                <c:pt idx="92">
                  <c:v>2025.05.28</c:v>
                </c:pt>
                <c:pt idx="93">
                  <c:v>2025.05.27</c:v>
                </c:pt>
                <c:pt idx="94">
                  <c:v>2025.05.26</c:v>
                </c:pt>
                <c:pt idx="95">
                  <c:v>2025.05.23</c:v>
                </c:pt>
                <c:pt idx="96">
                  <c:v>2025.05.22</c:v>
                </c:pt>
                <c:pt idx="97">
                  <c:v>2025.05.21</c:v>
                </c:pt>
                <c:pt idx="98">
                  <c:v>2025.05.20</c:v>
                </c:pt>
                <c:pt idx="99">
                  <c:v>2025.05.19</c:v>
                </c:pt>
                <c:pt idx="100">
                  <c:v>2025.05.16</c:v>
                </c:pt>
                <c:pt idx="101">
                  <c:v>2025.05.15</c:v>
                </c:pt>
                <c:pt idx="102">
                  <c:v>2025.05.14</c:v>
                </c:pt>
                <c:pt idx="103">
                  <c:v>2025.05.13</c:v>
                </c:pt>
                <c:pt idx="104">
                  <c:v>2025.05.12</c:v>
                </c:pt>
                <c:pt idx="105">
                  <c:v>2025.05.09</c:v>
                </c:pt>
                <c:pt idx="106">
                  <c:v>2025.05.08</c:v>
                </c:pt>
                <c:pt idx="107">
                  <c:v>2025.05.07</c:v>
                </c:pt>
                <c:pt idx="108">
                  <c:v>2025.05.02</c:v>
                </c:pt>
                <c:pt idx="109">
                  <c:v>2025.04.30</c:v>
                </c:pt>
                <c:pt idx="110">
                  <c:v>2025.04.29</c:v>
                </c:pt>
                <c:pt idx="111">
                  <c:v>2025.04.28</c:v>
                </c:pt>
                <c:pt idx="112">
                  <c:v>2025.04.25</c:v>
                </c:pt>
                <c:pt idx="113">
                  <c:v>2025.04.24</c:v>
                </c:pt>
                <c:pt idx="114">
                  <c:v>2025.04.23</c:v>
                </c:pt>
                <c:pt idx="115">
                  <c:v>2025.04.22</c:v>
                </c:pt>
                <c:pt idx="116">
                  <c:v>2025.04.21</c:v>
                </c:pt>
                <c:pt idx="117">
                  <c:v>2025.04.17</c:v>
                </c:pt>
                <c:pt idx="118">
                  <c:v>2025.04.16</c:v>
                </c:pt>
                <c:pt idx="119">
                  <c:v>2025.04.15</c:v>
                </c:pt>
                <c:pt idx="120">
                  <c:v>2025.04.14</c:v>
                </c:pt>
                <c:pt idx="121">
                  <c:v>2025.04.11</c:v>
                </c:pt>
                <c:pt idx="122">
                  <c:v>2025.04.10</c:v>
                </c:pt>
                <c:pt idx="123">
                  <c:v>2025.04.09</c:v>
                </c:pt>
                <c:pt idx="124">
                  <c:v>2025.04.08</c:v>
                </c:pt>
                <c:pt idx="125">
                  <c:v>2025.04.07</c:v>
                </c:pt>
                <c:pt idx="126">
                  <c:v>2025.04.04</c:v>
                </c:pt>
                <c:pt idx="127">
                  <c:v>2025.04.03</c:v>
                </c:pt>
                <c:pt idx="128">
                  <c:v>2025.04.02</c:v>
                </c:pt>
                <c:pt idx="129">
                  <c:v>2025.04.01</c:v>
                </c:pt>
                <c:pt idx="130">
                  <c:v>2025.03.31</c:v>
                </c:pt>
                <c:pt idx="131">
                  <c:v>2025.03.28</c:v>
                </c:pt>
                <c:pt idx="132">
                  <c:v>2025.03.27</c:v>
                </c:pt>
                <c:pt idx="133">
                  <c:v>2025.03.26</c:v>
                </c:pt>
                <c:pt idx="134">
                  <c:v>2025.03.25</c:v>
                </c:pt>
                <c:pt idx="135">
                  <c:v>2025.03.24</c:v>
                </c:pt>
                <c:pt idx="136">
                  <c:v>2025.03.21</c:v>
                </c:pt>
                <c:pt idx="137">
                  <c:v>2025.03.20</c:v>
                </c:pt>
                <c:pt idx="138">
                  <c:v>2025.03.19</c:v>
                </c:pt>
                <c:pt idx="139">
                  <c:v>2025.03.18</c:v>
                </c:pt>
                <c:pt idx="140">
                  <c:v>2025.03.17</c:v>
                </c:pt>
                <c:pt idx="141">
                  <c:v>2025.03.14</c:v>
                </c:pt>
                <c:pt idx="142">
                  <c:v>2025.03.13</c:v>
                </c:pt>
                <c:pt idx="143">
                  <c:v>2025.03.12</c:v>
                </c:pt>
                <c:pt idx="144">
                  <c:v>2025.03.11</c:v>
                </c:pt>
                <c:pt idx="145">
                  <c:v>2025.03.10</c:v>
                </c:pt>
                <c:pt idx="146">
                  <c:v>2025.03.07</c:v>
                </c:pt>
                <c:pt idx="147">
                  <c:v>2025.03.06</c:v>
                </c:pt>
                <c:pt idx="148">
                  <c:v>2025.03.05</c:v>
                </c:pt>
                <c:pt idx="149">
                  <c:v>2025.03.04</c:v>
                </c:pt>
                <c:pt idx="150">
                  <c:v>2025.02.28</c:v>
                </c:pt>
                <c:pt idx="151">
                  <c:v>2025.02.27</c:v>
                </c:pt>
                <c:pt idx="152">
                  <c:v>2025.02.26</c:v>
                </c:pt>
                <c:pt idx="153">
                  <c:v>2025.02.25</c:v>
                </c:pt>
                <c:pt idx="154">
                  <c:v>2025.02.24</c:v>
                </c:pt>
                <c:pt idx="155">
                  <c:v>2025.02.21</c:v>
                </c:pt>
                <c:pt idx="156">
                  <c:v>2025.02.20</c:v>
                </c:pt>
                <c:pt idx="157">
                  <c:v>2025.02.19</c:v>
                </c:pt>
                <c:pt idx="158">
                  <c:v>2025.02.18</c:v>
                </c:pt>
                <c:pt idx="159">
                  <c:v>2025.02.17</c:v>
                </c:pt>
                <c:pt idx="160">
                  <c:v>2025.02.14</c:v>
                </c:pt>
                <c:pt idx="161">
                  <c:v>2025.02.13</c:v>
                </c:pt>
                <c:pt idx="162">
                  <c:v>2025.02.12</c:v>
                </c:pt>
                <c:pt idx="163">
                  <c:v>2025.02.11</c:v>
                </c:pt>
                <c:pt idx="164">
                  <c:v>2025.02.10</c:v>
                </c:pt>
                <c:pt idx="165">
                  <c:v>2025.02.07</c:v>
                </c:pt>
                <c:pt idx="166">
                  <c:v>2025.02.06</c:v>
                </c:pt>
                <c:pt idx="167">
                  <c:v>2025.02.05</c:v>
                </c:pt>
                <c:pt idx="168">
                  <c:v>2025.02.04</c:v>
                </c:pt>
                <c:pt idx="169">
                  <c:v>2025.02.03</c:v>
                </c:pt>
                <c:pt idx="170">
                  <c:v>2025.01.31</c:v>
                </c:pt>
                <c:pt idx="171">
                  <c:v>2025.01.24</c:v>
                </c:pt>
                <c:pt idx="172">
                  <c:v>2025.01.23</c:v>
                </c:pt>
                <c:pt idx="173">
                  <c:v>2025.01.22</c:v>
                </c:pt>
                <c:pt idx="174">
                  <c:v>2025.01.21</c:v>
                </c:pt>
                <c:pt idx="175">
                  <c:v>2025.01.20</c:v>
                </c:pt>
                <c:pt idx="176">
                  <c:v>2025.01.17</c:v>
                </c:pt>
                <c:pt idx="177">
                  <c:v>2025.01.16</c:v>
                </c:pt>
                <c:pt idx="178">
                  <c:v>2025.01.15</c:v>
                </c:pt>
                <c:pt idx="179">
                  <c:v>2025.01.14</c:v>
                </c:pt>
                <c:pt idx="180">
                  <c:v>2025.01.13</c:v>
                </c:pt>
                <c:pt idx="181">
                  <c:v>2025.01.10</c:v>
                </c:pt>
                <c:pt idx="182">
                  <c:v>2025.01.09</c:v>
                </c:pt>
                <c:pt idx="183">
                  <c:v>2025.01.08</c:v>
                </c:pt>
                <c:pt idx="184">
                  <c:v>2025.01.07</c:v>
                </c:pt>
                <c:pt idx="185">
                  <c:v>2025.01.06</c:v>
                </c:pt>
                <c:pt idx="186">
                  <c:v>2025.01.03</c:v>
                </c:pt>
                <c:pt idx="187">
                  <c:v>2025.01.02</c:v>
                </c:pt>
                <c:pt idx="188">
                  <c:v>2024.12.30</c:v>
                </c:pt>
                <c:pt idx="189">
                  <c:v>2024.12.27</c:v>
                </c:pt>
                <c:pt idx="190">
                  <c:v>2024.12.26</c:v>
                </c:pt>
                <c:pt idx="191">
                  <c:v>2024.12.24</c:v>
                </c:pt>
                <c:pt idx="192">
                  <c:v>2024.12.23</c:v>
                </c:pt>
                <c:pt idx="193">
                  <c:v>2024.12.20</c:v>
                </c:pt>
                <c:pt idx="194">
                  <c:v>2024.12.19</c:v>
                </c:pt>
                <c:pt idx="195">
                  <c:v>2024.12.18</c:v>
                </c:pt>
                <c:pt idx="196">
                  <c:v>2024.12.17</c:v>
                </c:pt>
                <c:pt idx="197">
                  <c:v>2024.12.16</c:v>
                </c:pt>
                <c:pt idx="198">
                  <c:v>2024.12.13</c:v>
                </c:pt>
                <c:pt idx="199">
                  <c:v>2024.12.12</c:v>
                </c:pt>
                <c:pt idx="200">
                  <c:v>2024.12.11</c:v>
                </c:pt>
                <c:pt idx="201">
                  <c:v>2024.12.10</c:v>
                </c:pt>
                <c:pt idx="202">
                  <c:v>2024.12.09</c:v>
                </c:pt>
                <c:pt idx="203">
                  <c:v>2024.12.06</c:v>
                </c:pt>
                <c:pt idx="204">
                  <c:v>2024.12.05</c:v>
                </c:pt>
                <c:pt idx="205">
                  <c:v>2024.12.04</c:v>
                </c:pt>
                <c:pt idx="206">
                  <c:v>2024.12.03</c:v>
                </c:pt>
                <c:pt idx="207">
                  <c:v>2024.12.02</c:v>
                </c:pt>
                <c:pt idx="208">
                  <c:v>2024.11.29</c:v>
                </c:pt>
                <c:pt idx="209">
                  <c:v>2024.11.28</c:v>
                </c:pt>
                <c:pt idx="210">
                  <c:v>2024.11.27</c:v>
                </c:pt>
                <c:pt idx="211">
                  <c:v>2024.11.26</c:v>
                </c:pt>
                <c:pt idx="212">
                  <c:v>2024.11.25</c:v>
                </c:pt>
                <c:pt idx="213">
                  <c:v>2024.11.22</c:v>
                </c:pt>
                <c:pt idx="214">
                  <c:v>2024.11.21</c:v>
                </c:pt>
                <c:pt idx="215">
                  <c:v>2024.11.20</c:v>
                </c:pt>
                <c:pt idx="216">
                  <c:v>2024.11.19</c:v>
                </c:pt>
                <c:pt idx="217">
                  <c:v>2024.11.18</c:v>
                </c:pt>
                <c:pt idx="218">
                  <c:v>2024.11.15</c:v>
                </c:pt>
                <c:pt idx="219">
                  <c:v>2024.11.14</c:v>
                </c:pt>
                <c:pt idx="220">
                  <c:v>2024.11.13</c:v>
                </c:pt>
                <c:pt idx="221">
                  <c:v>2024.11.12</c:v>
                </c:pt>
                <c:pt idx="222">
                  <c:v>2024.11.11</c:v>
                </c:pt>
                <c:pt idx="223">
                  <c:v>2024.11.08</c:v>
                </c:pt>
                <c:pt idx="224">
                  <c:v>2024.11.07</c:v>
                </c:pt>
                <c:pt idx="225">
                  <c:v>2024.11.06</c:v>
                </c:pt>
                <c:pt idx="226">
                  <c:v>2024.11.05</c:v>
                </c:pt>
                <c:pt idx="227">
                  <c:v>2024.11.04</c:v>
                </c:pt>
                <c:pt idx="228">
                  <c:v>2024.11.01</c:v>
                </c:pt>
                <c:pt idx="229">
                  <c:v>2024.10.31</c:v>
                </c:pt>
                <c:pt idx="230">
                  <c:v>2024.10.30</c:v>
                </c:pt>
                <c:pt idx="231">
                  <c:v>2024.10.29</c:v>
                </c:pt>
                <c:pt idx="232">
                  <c:v>2024.10.28</c:v>
                </c:pt>
                <c:pt idx="233">
                  <c:v>2024.10.25</c:v>
                </c:pt>
                <c:pt idx="234">
                  <c:v>2024.10.24</c:v>
                </c:pt>
                <c:pt idx="235">
                  <c:v>2024.10.23</c:v>
                </c:pt>
                <c:pt idx="236">
                  <c:v>2024.10.22</c:v>
                </c:pt>
                <c:pt idx="237">
                  <c:v>2024.10.21</c:v>
                </c:pt>
                <c:pt idx="238">
                  <c:v>2024.10.18</c:v>
                </c:pt>
                <c:pt idx="239">
                  <c:v>2024.10.17</c:v>
                </c:pt>
                <c:pt idx="240">
                  <c:v>2024.10.16</c:v>
                </c:pt>
                <c:pt idx="241">
                  <c:v>2024.10.15</c:v>
                </c:pt>
                <c:pt idx="242">
                  <c:v>2024.10.14</c:v>
                </c:pt>
                <c:pt idx="243">
                  <c:v>2024.10.11</c:v>
                </c:pt>
                <c:pt idx="244">
                  <c:v>2024.10.10</c:v>
                </c:pt>
                <c:pt idx="245">
                  <c:v>2024.10.08</c:v>
                </c:pt>
                <c:pt idx="246">
                  <c:v>2024.10.07</c:v>
                </c:pt>
                <c:pt idx="247">
                  <c:v>2024.10.04</c:v>
                </c:pt>
                <c:pt idx="248">
                  <c:v>2024.10.02</c:v>
                </c:pt>
              </c:strCache>
            </c:strRef>
          </c:cat>
          <c:val>
            <c:numRef>
              <c:f>Sheet1!$J$2:$J$252</c:f>
              <c:numCache>
                <c:formatCode>General</c:formatCode>
                <c:ptCount val="251"/>
                <c:pt idx="0">
                  <c:v>0.19893832153690599</c:v>
                </c:pt>
                <c:pt idx="1">
                  <c:v>0.20323559150657225</c:v>
                </c:pt>
                <c:pt idx="2">
                  <c:v>0.15824064711830135</c:v>
                </c:pt>
                <c:pt idx="3">
                  <c:v>0.22472194135490395</c:v>
                </c:pt>
                <c:pt idx="4">
                  <c:v>9.7573306370070764E-2</c:v>
                </c:pt>
                <c:pt idx="5">
                  <c:v>8.8978766430738099E-2</c:v>
                </c:pt>
                <c:pt idx="6">
                  <c:v>8.8725985844287189E-2</c:v>
                </c:pt>
                <c:pt idx="7">
                  <c:v>8.4681496461071815E-2</c:v>
                </c:pt>
                <c:pt idx="8">
                  <c:v>6.3700707785642047E-2</c:v>
                </c:pt>
                <c:pt idx="9">
                  <c:v>0.10035389282103131</c:v>
                </c:pt>
                <c:pt idx="10">
                  <c:v>8.6198179979777551E-2</c:v>
                </c:pt>
                <c:pt idx="11">
                  <c:v>9.7826086956521757E-2</c:v>
                </c:pt>
                <c:pt idx="12">
                  <c:v>8.4175935288169912E-2</c:v>
                </c:pt>
                <c:pt idx="13">
                  <c:v>6.7745197168857421E-2</c:v>
                </c:pt>
                <c:pt idx="14">
                  <c:v>7.4064711830131441E-2</c:v>
                </c:pt>
                <c:pt idx="15">
                  <c:v>7.4570273003033385E-2</c:v>
                </c:pt>
                <c:pt idx="16">
                  <c:v>9.0748230535894828E-2</c:v>
                </c:pt>
                <c:pt idx="17">
                  <c:v>7.3811931243680476E-2</c:v>
                </c:pt>
                <c:pt idx="18">
                  <c:v>5.0303336703741153E-2</c:v>
                </c:pt>
                <c:pt idx="19">
                  <c:v>4.9039433771486382E-2</c:v>
                </c:pt>
                <c:pt idx="20">
                  <c:v>6.5217391304347824E-2</c:v>
                </c:pt>
                <c:pt idx="21">
                  <c:v>5.7381193124368034E-2</c:v>
                </c:pt>
                <c:pt idx="22">
                  <c:v>5.9150657229524763E-2</c:v>
                </c:pt>
                <c:pt idx="23">
                  <c:v>6.0920121334681498E-2</c:v>
                </c:pt>
                <c:pt idx="24">
                  <c:v>6.3953488372093054E-2</c:v>
                </c:pt>
                <c:pt idx="25">
                  <c:v>9.0495449949443918E-2</c:v>
                </c:pt>
                <c:pt idx="26">
                  <c:v>0.11122345803842269</c:v>
                </c:pt>
                <c:pt idx="27">
                  <c:v>8.4681496461071815E-2</c:v>
                </c:pt>
                <c:pt idx="28">
                  <c:v>6.5470171890798776E-2</c:v>
                </c:pt>
                <c:pt idx="29">
                  <c:v>4.1961577350859453E-2</c:v>
                </c:pt>
                <c:pt idx="30">
                  <c:v>5.2578361981799798E-2</c:v>
                </c:pt>
                <c:pt idx="31">
                  <c:v>4.6764408493427695E-2</c:v>
                </c:pt>
                <c:pt idx="32">
                  <c:v>5.1061678463094021E-2</c:v>
                </c:pt>
                <c:pt idx="33">
                  <c:v>3.6653185035389307E-2</c:v>
                </c:pt>
                <c:pt idx="34">
                  <c:v>9.6814964610717938E-2</c:v>
                </c:pt>
                <c:pt idx="35">
                  <c:v>7.3811931243680476E-2</c:v>
                </c:pt>
                <c:pt idx="36">
                  <c:v>7.0778564206268976E-2</c:v>
                </c:pt>
                <c:pt idx="37">
                  <c:v>5.6117290192113256E-2</c:v>
                </c:pt>
                <c:pt idx="38">
                  <c:v>5.2072800808897889E-2</c:v>
                </c:pt>
                <c:pt idx="39">
                  <c:v>4.347826086956523E-2</c:v>
                </c:pt>
                <c:pt idx="40">
                  <c:v>4.9544994944388292E-2</c:v>
                </c:pt>
                <c:pt idx="41">
                  <c:v>8.7967644084934279E-2</c:v>
                </c:pt>
                <c:pt idx="42">
                  <c:v>6.0161779575328631E-2</c:v>
                </c:pt>
                <c:pt idx="43">
                  <c:v>9.6056622851365028E-2</c:v>
                </c:pt>
                <c:pt idx="44">
                  <c:v>0.10111223458038422</c:v>
                </c:pt>
                <c:pt idx="45">
                  <c:v>0.12841253791708801</c:v>
                </c:pt>
                <c:pt idx="46">
                  <c:v>0.12007077856420627</c:v>
                </c:pt>
                <c:pt idx="47">
                  <c:v>0.19236602628918095</c:v>
                </c:pt>
                <c:pt idx="48">
                  <c:v>9.9848331648129396E-2</c:v>
                </c:pt>
                <c:pt idx="49">
                  <c:v>6.8503538928210331E-2</c:v>
                </c:pt>
                <c:pt idx="50">
                  <c:v>8.1142568250758357E-2</c:v>
                </c:pt>
                <c:pt idx="51">
                  <c:v>5.7128412537917082E-2</c:v>
                </c:pt>
                <c:pt idx="52">
                  <c:v>5.4600606673407485E-2</c:v>
                </c:pt>
                <c:pt idx="53">
                  <c:v>6.6228513650151685E-2</c:v>
                </c:pt>
                <c:pt idx="54">
                  <c:v>6.5722952477249741E-2</c:v>
                </c:pt>
                <c:pt idx="55">
                  <c:v>9.4287158746208299E-2</c:v>
                </c:pt>
                <c:pt idx="56">
                  <c:v>9.8078867542972667E-2</c:v>
                </c:pt>
                <c:pt idx="57">
                  <c:v>9.2012133468149654E-2</c:v>
                </c:pt>
                <c:pt idx="58">
                  <c:v>9.4792719919110202E-2</c:v>
                </c:pt>
                <c:pt idx="59">
                  <c:v>0.1109706774519717</c:v>
                </c:pt>
                <c:pt idx="60">
                  <c:v>0.1165318503538928</c:v>
                </c:pt>
                <c:pt idx="61">
                  <c:v>0.11198179979777552</c:v>
                </c:pt>
                <c:pt idx="62">
                  <c:v>9.1759352881698661E-2</c:v>
                </c:pt>
                <c:pt idx="63">
                  <c:v>7.6086956521739121E-2</c:v>
                </c:pt>
                <c:pt idx="64">
                  <c:v>8.0131445904954496E-2</c:v>
                </c:pt>
                <c:pt idx="65">
                  <c:v>0.10212335692618804</c:v>
                </c:pt>
                <c:pt idx="66">
                  <c:v>0.12689585439838219</c:v>
                </c:pt>
                <c:pt idx="67">
                  <c:v>0.11905965621840243</c:v>
                </c:pt>
                <c:pt idx="68">
                  <c:v>9.1253791708796744E-2</c:v>
                </c:pt>
                <c:pt idx="69">
                  <c:v>9.7826086956521757E-2</c:v>
                </c:pt>
                <c:pt idx="70">
                  <c:v>0.10262891809908996</c:v>
                </c:pt>
                <c:pt idx="71">
                  <c:v>0.1001011122345804</c:v>
                </c:pt>
                <c:pt idx="72">
                  <c:v>8.9737108190091008E-2</c:v>
                </c:pt>
                <c:pt idx="73">
                  <c:v>9.6562184024266931E-2</c:v>
                </c:pt>
                <c:pt idx="74">
                  <c:v>0.10085945399393331</c:v>
                </c:pt>
                <c:pt idx="75">
                  <c:v>0.11905965621840243</c:v>
                </c:pt>
                <c:pt idx="76">
                  <c:v>0.17846309403437813</c:v>
                </c:pt>
                <c:pt idx="77">
                  <c:v>0.19843276036400406</c:v>
                </c:pt>
                <c:pt idx="78">
                  <c:v>0.23761375126390297</c:v>
                </c:pt>
                <c:pt idx="79">
                  <c:v>0.18629929221435795</c:v>
                </c:pt>
                <c:pt idx="80">
                  <c:v>0.22320525783619821</c:v>
                </c:pt>
                <c:pt idx="81">
                  <c:v>0.16026289180990899</c:v>
                </c:pt>
                <c:pt idx="82">
                  <c:v>0.20348837209302326</c:v>
                </c:pt>
                <c:pt idx="83">
                  <c:v>0.13270980788675429</c:v>
                </c:pt>
                <c:pt idx="84">
                  <c:v>0.11349848331648134</c:v>
                </c:pt>
                <c:pt idx="85">
                  <c:v>0.1056622851365015</c:v>
                </c:pt>
                <c:pt idx="86">
                  <c:v>0.1109706774519717</c:v>
                </c:pt>
                <c:pt idx="87">
                  <c:v>0.1443377148634985</c:v>
                </c:pt>
                <c:pt idx="88">
                  <c:v>0.1223458038422649</c:v>
                </c:pt>
                <c:pt idx="89">
                  <c:v>0.14130434782608695</c:v>
                </c:pt>
                <c:pt idx="90">
                  <c:v>0.14661274014155715</c:v>
                </c:pt>
                <c:pt idx="91">
                  <c:v>0.16203235591506571</c:v>
                </c:pt>
                <c:pt idx="92">
                  <c:v>0.16531850353892819</c:v>
                </c:pt>
                <c:pt idx="93">
                  <c:v>0.15647118301314461</c:v>
                </c:pt>
                <c:pt idx="94">
                  <c:v>0.19716885743174925</c:v>
                </c:pt>
                <c:pt idx="95">
                  <c:v>0.24064711830131444</c:v>
                </c:pt>
                <c:pt idx="96">
                  <c:v>0.18983822042467141</c:v>
                </c:pt>
                <c:pt idx="97">
                  <c:v>0.2047522750252781</c:v>
                </c:pt>
                <c:pt idx="98">
                  <c:v>0.13447927199191101</c:v>
                </c:pt>
                <c:pt idx="99">
                  <c:v>0.13574317492416585</c:v>
                </c:pt>
                <c:pt idx="100">
                  <c:v>0.11299292214357934</c:v>
                </c:pt>
                <c:pt idx="101">
                  <c:v>0.127906976744186</c:v>
                </c:pt>
                <c:pt idx="102">
                  <c:v>0.14787664307381196</c:v>
                </c:pt>
                <c:pt idx="103">
                  <c:v>0.13776541961577349</c:v>
                </c:pt>
                <c:pt idx="104">
                  <c:v>0.14206268958543986</c:v>
                </c:pt>
                <c:pt idx="105">
                  <c:v>0.23078867542972695</c:v>
                </c:pt>
                <c:pt idx="106">
                  <c:v>0.24544994944388271</c:v>
                </c:pt>
                <c:pt idx="107">
                  <c:v>0.2724974721941355</c:v>
                </c:pt>
                <c:pt idx="108">
                  <c:v>0.2505055611729019</c:v>
                </c:pt>
                <c:pt idx="109">
                  <c:v>0.30156723963599591</c:v>
                </c:pt>
                <c:pt idx="110">
                  <c:v>0.2881698685540951</c:v>
                </c:pt>
                <c:pt idx="111">
                  <c:v>0.31294236602628916</c:v>
                </c:pt>
                <c:pt idx="112">
                  <c:v>0.3051061678463094</c:v>
                </c:pt>
                <c:pt idx="113">
                  <c:v>0.34630940343781591</c:v>
                </c:pt>
                <c:pt idx="114">
                  <c:v>0.39635995955510611</c:v>
                </c:pt>
                <c:pt idx="115">
                  <c:v>0.4499494438827098</c:v>
                </c:pt>
                <c:pt idx="116">
                  <c:v>0.53210313447927193</c:v>
                </c:pt>
                <c:pt idx="117">
                  <c:v>0.42669362992922139</c:v>
                </c:pt>
                <c:pt idx="118">
                  <c:v>0.50227502527805867</c:v>
                </c:pt>
                <c:pt idx="119">
                  <c:v>0.4385743174924166</c:v>
                </c:pt>
                <c:pt idx="120">
                  <c:v>0.45803842264914052</c:v>
                </c:pt>
                <c:pt idx="121">
                  <c:v>0.62664307381193129</c:v>
                </c:pt>
                <c:pt idx="122">
                  <c:v>0.7065217391304347</c:v>
                </c:pt>
                <c:pt idx="123">
                  <c:v>0.52704752275025268</c:v>
                </c:pt>
                <c:pt idx="124">
                  <c:v>1</c:v>
                </c:pt>
                <c:pt idx="125">
                  <c:v>0.86476238624873591</c:v>
                </c:pt>
                <c:pt idx="126">
                  <c:v>0.82254802831142582</c:v>
                </c:pt>
                <c:pt idx="127">
                  <c:v>0.43604651162790697</c:v>
                </c:pt>
                <c:pt idx="128">
                  <c:v>0.22093023255813957</c:v>
                </c:pt>
                <c:pt idx="129">
                  <c:v>0.2275025278058645</c:v>
                </c:pt>
                <c:pt idx="130">
                  <c:v>0.24039433771486352</c:v>
                </c:pt>
                <c:pt idx="131">
                  <c:v>0.22446916076845294</c:v>
                </c:pt>
                <c:pt idx="132">
                  <c:v>0.1496461071789687</c:v>
                </c:pt>
                <c:pt idx="133">
                  <c:v>0.14054600606673404</c:v>
                </c:pt>
                <c:pt idx="134">
                  <c:v>0.11071789686552069</c:v>
                </c:pt>
                <c:pt idx="135">
                  <c:v>0.11905965621840243</c:v>
                </c:pt>
                <c:pt idx="136">
                  <c:v>0.16456016177957536</c:v>
                </c:pt>
                <c:pt idx="137">
                  <c:v>0.1777047522750253</c:v>
                </c:pt>
                <c:pt idx="138">
                  <c:v>0.18023255813953484</c:v>
                </c:pt>
                <c:pt idx="139">
                  <c:v>0.22573306370070775</c:v>
                </c:pt>
                <c:pt idx="140">
                  <c:v>0.19565217391304351</c:v>
                </c:pt>
                <c:pt idx="141">
                  <c:v>0.2275025278058645</c:v>
                </c:pt>
                <c:pt idx="142">
                  <c:v>0.3005561172901921</c:v>
                </c:pt>
                <c:pt idx="143">
                  <c:v>0.28968655207280081</c:v>
                </c:pt>
                <c:pt idx="144">
                  <c:v>0.35768452982810922</c:v>
                </c:pt>
                <c:pt idx="145">
                  <c:v>0.38144590495449948</c:v>
                </c:pt>
                <c:pt idx="146">
                  <c:v>0.26794742163801821</c:v>
                </c:pt>
                <c:pt idx="147">
                  <c:v>0.3058645096056623</c:v>
                </c:pt>
                <c:pt idx="148">
                  <c:v>0.23154701718907986</c:v>
                </c:pt>
                <c:pt idx="149">
                  <c:v>0.2714863498483317</c:v>
                </c:pt>
                <c:pt idx="150">
                  <c:v>0.17340748230535893</c:v>
                </c:pt>
                <c:pt idx="151">
                  <c:v>0.211324570273003</c:v>
                </c:pt>
                <c:pt idx="152">
                  <c:v>0.16001011122345807</c:v>
                </c:pt>
                <c:pt idx="153">
                  <c:v>0.16835187057633974</c:v>
                </c:pt>
                <c:pt idx="154">
                  <c:v>0.15697674418604651</c:v>
                </c:pt>
                <c:pt idx="155">
                  <c:v>0.13751263902932256</c:v>
                </c:pt>
                <c:pt idx="156">
                  <c:v>7.3053589484327608E-2</c:v>
                </c:pt>
                <c:pt idx="157">
                  <c:v>6.3195146612740144E-2</c:v>
                </c:pt>
                <c:pt idx="158">
                  <c:v>6.5217391304347824E-2</c:v>
                </c:pt>
                <c:pt idx="159">
                  <c:v>6.5722952477249741E-2</c:v>
                </c:pt>
                <c:pt idx="160">
                  <c:v>5.0556117290192111E-2</c:v>
                </c:pt>
                <c:pt idx="161">
                  <c:v>5.8897876643073811E-2</c:v>
                </c:pt>
                <c:pt idx="162">
                  <c:v>7.8867542972699711E-2</c:v>
                </c:pt>
                <c:pt idx="163">
                  <c:v>8.2153690596562176E-2</c:v>
                </c:pt>
                <c:pt idx="164">
                  <c:v>7.6845298281092031E-2</c:v>
                </c:pt>
                <c:pt idx="165">
                  <c:v>9.5298281092012119E-2</c:v>
                </c:pt>
                <c:pt idx="166">
                  <c:v>6.9009100101112247E-2</c:v>
                </c:pt>
                <c:pt idx="167">
                  <c:v>7.583417593528817E-2</c:v>
                </c:pt>
                <c:pt idx="168">
                  <c:v>0.11223458038422651</c:v>
                </c:pt>
                <c:pt idx="169">
                  <c:v>0.14787664307381196</c:v>
                </c:pt>
                <c:pt idx="170">
                  <c:v>9.251769464105157E-2</c:v>
                </c:pt>
                <c:pt idx="171">
                  <c:v>5.2578361981799798E-2</c:v>
                </c:pt>
                <c:pt idx="172">
                  <c:v>5.6875631951466124E-2</c:v>
                </c:pt>
                <c:pt idx="173">
                  <c:v>5.8897876643073811E-2</c:v>
                </c:pt>
                <c:pt idx="174">
                  <c:v>5.7886754297269992E-2</c:v>
                </c:pt>
                <c:pt idx="175">
                  <c:v>7.6845298281092031E-2</c:v>
                </c:pt>
                <c:pt idx="176">
                  <c:v>8.0889787664307405E-2</c:v>
                </c:pt>
                <c:pt idx="177">
                  <c:v>9.6814964610717938E-2</c:v>
                </c:pt>
                <c:pt idx="178">
                  <c:v>8.4681496461071815E-2</c:v>
                </c:pt>
                <c:pt idx="179">
                  <c:v>0.1501516683518706</c:v>
                </c:pt>
                <c:pt idx="180">
                  <c:v>0.16228513650151671</c:v>
                </c:pt>
                <c:pt idx="181">
                  <c:v>0.17113245702730029</c:v>
                </c:pt>
                <c:pt idx="182">
                  <c:v>0.13397371081900911</c:v>
                </c:pt>
                <c:pt idx="183">
                  <c:v>0.12462082912032355</c:v>
                </c:pt>
                <c:pt idx="184">
                  <c:v>0.1276541961577351</c:v>
                </c:pt>
                <c:pt idx="185">
                  <c:v>8.2659251769464093E-2</c:v>
                </c:pt>
                <c:pt idx="186">
                  <c:v>8.4934277047522724E-2</c:v>
                </c:pt>
                <c:pt idx="187">
                  <c:v>0.13043478260869565</c:v>
                </c:pt>
                <c:pt idx="188">
                  <c:v>0.11703741152679471</c:v>
                </c:pt>
                <c:pt idx="189">
                  <c:v>8.0384226491405447E-2</c:v>
                </c:pt>
                <c:pt idx="190">
                  <c:v>4.9544994944388292E-2</c:v>
                </c:pt>
                <c:pt idx="191">
                  <c:v>3.7917087967644085E-2</c:v>
                </c:pt>
                <c:pt idx="192">
                  <c:v>0.10136501516683522</c:v>
                </c:pt>
                <c:pt idx="193">
                  <c:v>0.14130434782608695</c:v>
                </c:pt>
                <c:pt idx="194">
                  <c:v>0.28614762386248738</c:v>
                </c:pt>
                <c:pt idx="195">
                  <c:v>0.37537917087967648</c:v>
                </c:pt>
                <c:pt idx="196">
                  <c:v>7.8361981799797767E-2</c:v>
                </c:pt>
                <c:pt idx="197">
                  <c:v>4.8533872598584424E-2</c:v>
                </c:pt>
                <c:pt idx="198">
                  <c:v>2.628918099089992E-2</c:v>
                </c:pt>
                <c:pt idx="199">
                  <c:v>2.9069767441860472E-2</c:v>
                </c:pt>
                <c:pt idx="200">
                  <c:v>2.0475227502527817E-2</c:v>
                </c:pt>
                <c:pt idx="201">
                  <c:v>3.5642062689585439E-2</c:v>
                </c:pt>
                <c:pt idx="202">
                  <c:v>3.5894843276036398E-2</c:v>
                </c:pt>
                <c:pt idx="203">
                  <c:v>0</c:v>
                </c:pt>
                <c:pt idx="204">
                  <c:v>1.9464105156723952E-2</c:v>
                </c:pt>
                <c:pt idx="205">
                  <c:v>1.718907987866531E-2</c:v>
                </c:pt>
                <c:pt idx="206">
                  <c:v>1.3397371081900937E-2</c:v>
                </c:pt>
                <c:pt idx="207">
                  <c:v>1.4408493427704758E-2</c:v>
                </c:pt>
                <c:pt idx="208">
                  <c:v>1.8705763397371088E-2</c:v>
                </c:pt>
                <c:pt idx="209">
                  <c:v>2.8564206268958562E-2</c:v>
                </c:pt>
                <c:pt idx="210">
                  <c:v>3.3619817997977752E-2</c:v>
                </c:pt>
                <c:pt idx="211">
                  <c:v>3.3619817997977752E-2</c:v>
                </c:pt>
                <c:pt idx="212">
                  <c:v>4.6258847320525785E-2</c:v>
                </c:pt>
                <c:pt idx="213">
                  <c:v>6.2436804853387269E-2</c:v>
                </c:pt>
                <c:pt idx="214">
                  <c:v>0.10364004044489386</c:v>
                </c:pt>
                <c:pt idx="215">
                  <c:v>0.1109706774519717</c:v>
                </c:pt>
                <c:pt idx="216">
                  <c:v>9.0495449949443918E-2</c:v>
                </c:pt>
                <c:pt idx="217">
                  <c:v>7.1031344792719928E-2</c:v>
                </c:pt>
                <c:pt idx="218">
                  <c:v>8.5187057633973731E-2</c:v>
                </c:pt>
                <c:pt idx="219">
                  <c:v>3.8928210313447946E-2</c:v>
                </c:pt>
                <c:pt idx="220">
                  <c:v>3.1597573306370072E-2</c:v>
                </c:pt>
                <c:pt idx="221">
                  <c:v>4.9039433771486382E-2</c:v>
                </c:pt>
                <c:pt idx="222">
                  <c:v>5.5611729019211346E-2</c:v>
                </c:pt>
                <c:pt idx="223">
                  <c:v>5.4853387259858437E-2</c:v>
                </c:pt>
                <c:pt idx="224">
                  <c:v>6.1425682507583408E-2</c:v>
                </c:pt>
                <c:pt idx="225">
                  <c:v>8.8473205257836196E-2</c:v>
                </c:pt>
                <c:pt idx="226">
                  <c:v>0.19514661274014153</c:v>
                </c:pt>
                <c:pt idx="227">
                  <c:v>0.2328109201213347</c:v>
                </c:pt>
                <c:pt idx="228">
                  <c:v>0.23028311425682504</c:v>
                </c:pt>
                <c:pt idx="229">
                  <c:v>0.26263902932254801</c:v>
                </c:pt>
                <c:pt idx="230">
                  <c:v>0.19160768452982815</c:v>
                </c:pt>
                <c:pt idx="231">
                  <c:v>0.16607684529828109</c:v>
                </c:pt>
                <c:pt idx="232">
                  <c:v>0.1777047522750253</c:v>
                </c:pt>
                <c:pt idx="233">
                  <c:v>0.19110212335692614</c:v>
                </c:pt>
                <c:pt idx="234">
                  <c:v>0.15950455005055608</c:v>
                </c:pt>
                <c:pt idx="235">
                  <c:v>0.16354903943377144</c:v>
                </c:pt>
                <c:pt idx="236">
                  <c:v>0.13725985844287159</c:v>
                </c:pt>
                <c:pt idx="237">
                  <c:v>0.14155712841253795</c:v>
                </c:pt>
                <c:pt idx="238">
                  <c:v>0.1329625884732053</c:v>
                </c:pt>
                <c:pt idx="239">
                  <c:v>0.16026289180990899</c:v>
                </c:pt>
                <c:pt idx="240">
                  <c:v>0.17214357937310409</c:v>
                </c:pt>
                <c:pt idx="241">
                  <c:v>0.19893832153690599</c:v>
                </c:pt>
                <c:pt idx="242">
                  <c:v>0.17517694641051565</c:v>
                </c:pt>
                <c:pt idx="243">
                  <c:v>0.1943882709807887</c:v>
                </c:pt>
                <c:pt idx="244">
                  <c:v>0.2062689585439838</c:v>
                </c:pt>
                <c:pt idx="245">
                  <c:v>0.21865520728008092</c:v>
                </c:pt>
                <c:pt idx="246">
                  <c:v>0.2494944388270981</c:v>
                </c:pt>
                <c:pt idx="247">
                  <c:v>0.16279069767441862</c:v>
                </c:pt>
                <c:pt idx="248">
                  <c:v>0.15495449949443879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5-4E6D-8D10-7821706A9F84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금ETF2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Sheet1!$G$2:$G$252</c:f>
              <c:strCache>
                <c:ptCount val="249"/>
                <c:pt idx="0">
                  <c:v>2025.10.15</c:v>
                </c:pt>
                <c:pt idx="1">
                  <c:v>2025.10.14</c:v>
                </c:pt>
                <c:pt idx="2">
                  <c:v>2025.10.13</c:v>
                </c:pt>
                <c:pt idx="3">
                  <c:v>2025.10.10</c:v>
                </c:pt>
                <c:pt idx="4">
                  <c:v>2025.10.02</c:v>
                </c:pt>
                <c:pt idx="5">
                  <c:v>2025.10.01</c:v>
                </c:pt>
                <c:pt idx="6">
                  <c:v>2025.09.30</c:v>
                </c:pt>
                <c:pt idx="7">
                  <c:v>2025.09.29</c:v>
                </c:pt>
                <c:pt idx="8">
                  <c:v>2025.09.26</c:v>
                </c:pt>
                <c:pt idx="9">
                  <c:v>2025.09.25</c:v>
                </c:pt>
                <c:pt idx="10">
                  <c:v>2025.09.24</c:v>
                </c:pt>
                <c:pt idx="11">
                  <c:v>2025.09.23</c:v>
                </c:pt>
                <c:pt idx="12">
                  <c:v>2025.09.22</c:v>
                </c:pt>
                <c:pt idx="13">
                  <c:v>2025.09.19</c:v>
                </c:pt>
                <c:pt idx="14">
                  <c:v>2025.09.18</c:v>
                </c:pt>
                <c:pt idx="15">
                  <c:v>2025.09.17</c:v>
                </c:pt>
                <c:pt idx="16">
                  <c:v>2025.09.16</c:v>
                </c:pt>
                <c:pt idx="17">
                  <c:v>2025.09.15</c:v>
                </c:pt>
                <c:pt idx="18">
                  <c:v>2025.09.12</c:v>
                </c:pt>
                <c:pt idx="19">
                  <c:v>2025.09.11</c:v>
                </c:pt>
                <c:pt idx="20">
                  <c:v>2025.09.10</c:v>
                </c:pt>
                <c:pt idx="21">
                  <c:v>2025.09.09</c:v>
                </c:pt>
                <c:pt idx="22">
                  <c:v>2025.09.08</c:v>
                </c:pt>
                <c:pt idx="23">
                  <c:v>2025.09.05</c:v>
                </c:pt>
                <c:pt idx="24">
                  <c:v>2025.09.04</c:v>
                </c:pt>
                <c:pt idx="25">
                  <c:v>2025.09.03</c:v>
                </c:pt>
                <c:pt idx="26">
                  <c:v>2025.09.02</c:v>
                </c:pt>
                <c:pt idx="27">
                  <c:v>2025.09.01</c:v>
                </c:pt>
                <c:pt idx="28">
                  <c:v>2025.08.29</c:v>
                </c:pt>
                <c:pt idx="29">
                  <c:v>2025.08.28</c:v>
                </c:pt>
                <c:pt idx="30">
                  <c:v>2025.08.27</c:v>
                </c:pt>
                <c:pt idx="31">
                  <c:v>2025.08.26</c:v>
                </c:pt>
                <c:pt idx="32">
                  <c:v>2025.08.25</c:v>
                </c:pt>
                <c:pt idx="33">
                  <c:v>2025.08.22</c:v>
                </c:pt>
                <c:pt idx="34">
                  <c:v>2025.08.21</c:v>
                </c:pt>
                <c:pt idx="35">
                  <c:v>2025.08.20</c:v>
                </c:pt>
                <c:pt idx="36">
                  <c:v>2025.08.19</c:v>
                </c:pt>
                <c:pt idx="37">
                  <c:v>2025.08.18</c:v>
                </c:pt>
                <c:pt idx="38">
                  <c:v>2025.08.14</c:v>
                </c:pt>
                <c:pt idx="39">
                  <c:v>2025.08.13</c:v>
                </c:pt>
                <c:pt idx="40">
                  <c:v>2025.08.12</c:v>
                </c:pt>
                <c:pt idx="41">
                  <c:v>2025.08.11</c:v>
                </c:pt>
                <c:pt idx="42">
                  <c:v>2025.08.08</c:v>
                </c:pt>
                <c:pt idx="43">
                  <c:v>2025.08.07</c:v>
                </c:pt>
                <c:pt idx="44">
                  <c:v>2025.08.06</c:v>
                </c:pt>
                <c:pt idx="45">
                  <c:v>2025.08.05</c:v>
                </c:pt>
                <c:pt idx="46">
                  <c:v>2025.08.04</c:v>
                </c:pt>
                <c:pt idx="47">
                  <c:v>2025.08.01</c:v>
                </c:pt>
                <c:pt idx="48">
                  <c:v>2025.07.31</c:v>
                </c:pt>
                <c:pt idx="49">
                  <c:v>2025.07.30</c:v>
                </c:pt>
                <c:pt idx="50">
                  <c:v>2025.07.29</c:v>
                </c:pt>
                <c:pt idx="51">
                  <c:v>2025.07.28</c:v>
                </c:pt>
                <c:pt idx="52">
                  <c:v>2025.07.25</c:v>
                </c:pt>
                <c:pt idx="53">
                  <c:v>2025.07.24</c:v>
                </c:pt>
                <c:pt idx="54">
                  <c:v>2025.07.23</c:v>
                </c:pt>
                <c:pt idx="55">
                  <c:v>2025.07.22</c:v>
                </c:pt>
                <c:pt idx="56">
                  <c:v>2025.07.21</c:v>
                </c:pt>
                <c:pt idx="57">
                  <c:v>2025.07.18</c:v>
                </c:pt>
                <c:pt idx="58">
                  <c:v>2025.07.17</c:v>
                </c:pt>
                <c:pt idx="59">
                  <c:v>2025.07.16</c:v>
                </c:pt>
                <c:pt idx="60">
                  <c:v>2025.07.15</c:v>
                </c:pt>
                <c:pt idx="61">
                  <c:v>2025.07.14</c:v>
                </c:pt>
                <c:pt idx="62">
                  <c:v>2025.07.11</c:v>
                </c:pt>
                <c:pt idx="63">
                  <c:v>2025.07.10</c:v>
                </c:pt>
                <c:pt idx="64">
                  <c:v>2025.07.09</c:v>
                </c:pt>
                <c:pt idx="65">
                  <c:v>2025.07.08</c:v>
                </c:pt>
                <c:pt idx="66">
                  <c:v>2025.07.07</c:v>
                </c:pt>
                <c:pt idx="67">
                  <c:v>2025.07.04</c:v>
                </c:pt>
                <c:pt idx="68">
                  <c:v>2025.07.03</c:v>
                </c:pt>
                <c:pt idx="69">
                  <c:v>2025.07.02</c:v>
                </c:pt>
                <c:pt idx="70">
                  <c:v>2025.07.01</c:v>
                </c:pt>
                <c:pt idx="71">
                  <c:v>2025.06.30</c:v>
                </c:pt>
                <c:pt idx="72">
                  <c:v>2025.06.27</c:v>
                </c:pt>
                <c:pt idx="73">
                  <c:v>2025.06.26</c:v>
                </c:pt>
                <c:pt idx="74">
                  <c:v>2025.06.25</c:v>
                </c:pt>
                <c:pt idx="75">
                  <c:v>2025.06.24</c:v>
                </c:pt>
                <c:pt idx="76">
                  <c:v>2025.06.23</c:v>
                </c:pt>
                <c:pt idx="77">
                  <c:v>2025.06.20</c:v>
                </c:pt>
                <c:pt idx="78">
                  <c:v>2025.06.19</c:v>
                </c:pt>
                <c:pt idx="79">
                  <c:v>2025.06.18</c:v>
                </c:pt>
                <c:pt idx="80">
                  <c:v>2025.06.17</c:v>
                </c:pt>
                <c:pt idx="81">
                  <c:v>2025.06.16</c:v>
                </c:pt>
                <c:pt idx="82">
                  <c:v>2025.06.13</c:v>
                </c:pt>
                <c:pt idx="83">
                  <c:v>2025.06.12</c:v>
                </c:pt>
                <c:pt idx="84">
                  <c:v>2025.06.11</c:v>
                </c:pt>
                <c:pt idx="85">
                  <c:v>2025.06.10</c:v>
                </c:pt>
                <c:pt idx="86">
                  <c:v>2025.06.09</c:v>
                </c:pt>
                <c:pt idx="87">
                  <c:v>2025.06.05</c:v>
                </c:pt>
                <c:pt idx="88">
                  <c:v>2025.06.04</c:v>
                </c:pt>
                <c:pt idx="89">
                  <c:v>2025.06.02</c:v>
                </c:pt>
                <c:pt idx="90">
                  <c:v>2025.05.30</c:v>
                </c:pt>
                <c:pt idx="91">
                  <c:v>2025.05.29</c:v>
                </c:pt>
                <c:pt idx="92">
                  <c:v>2025.05.28</c:v>
                </c:pt>
                <c:pt idx="93">
                  <c:v>2025.05.27</c:v>
                </c:pt>
                <c:pt idx="94">
                  <c:v>2025.05.26</c:v>
                </c:pt>
                <c:pt idx="95">
                  <c:v>2025.05.23</c:v>
                </c:pt>
                <c:pt idx="96">
                  <c:v>2025.05.22</c:v>
                </c:pt>
                <c:pt idx="97">
                  <c:v>2025.05.21</c:v>
                </c:pt>
                <c:pt idx="98">
                  <c:v>2025.05.20</c:v>
                </c:pt>
                <c:pt idx="99">
                  <c:v>2025.05.19</c:v>
                </c:pt>
                <c:pt idx="100">
                  <c:v>2025.05.16</c:v>
                </c:pt>
                <c:pt idx="101">
                  <c:v>2025.05.15</c:v>
                </c:pt>
                <c:pt idx="102">
                  <c:v>2025.05.14</c:v>
                </c:pt>
                <c:pt idx="103">
                  <c:v>2025.05.13</c:v>
                </c:pt>
                <c:pt idx="104">
                  <c:v>2025.05.12</c:v>
                </c:pt>
                <c:pt idx="105">
                  <c:v>2025.05.09</c:v>
                </c:pt>
                <c:pt idx="106">
                  <c:v>2025.05.08</c:v>
                </c:pt>
                <c:pt idx="107">
                  <c:v>2025.05.07</c:v>
                </c:pt>
                <c:pt idx="108">
                  <c:v>2025.05.02</c:v>
                </c:pt>
                <c:pt idx="109">
                  <c:v>2025.04.30</c:v>
                </c:pt>
                <c:pt idx="110">
                  <c:v>2025.04.29</c:v>
                </c:pt>
                <c:pt idx="111">
                  <c:v>2025.04.28</c:v>
                </c:pt>
                <c:pt idx="112">
                  <c:v>2025.04.25</c:v>
                </c:pt>
                <c:pt idx="113">
                  <c:v>2025.04.24</c:v>
                </c:pt>
                <c:pt idx="114">
                  <c:v>2025.04.23</c:v>
                </c:pt>
                <c:pt idx="115">
                  <c:v>2025.04.22</c:v>
                </c:pt>
                <c:pt idx="116">
                  <c:v>2025.04.21</c:v>
                </c:pt>
                <c:pt idx="117">
                  <c:v>2025.04.17</c:v>
                </c:pt>
                <c:pt idx="118">
                  <c:v>2025.04.16</c:v>
                </c:pt>
                <c:pt idx="119">
                  <c:v>2025.04.15</c:v>
                </c:pt>
                <c:pt idx="120">
                  <c:v>2025.04.14</c:v>
                </c:pt>
                <c:pt idx="121">
                  <c:v>2025.04.11</c:v>
                </c:pt>
                <c:pt idx="122">
                  <c:v>2025.04.10</c:v>
                </c:pt>
                <c:pt idx="123">
                  <c:v>2025.04.09</c:v>
                </c:pt>
                <c:pt idx="124">
                  <c:v>2025.04.08</c:v>
                </c:pt>
                <c:pt idx="125">
                  <c:v>2025.04.07</c:v>
                </c:pt>
                <c:pt idx="126">
                  <c:v>2025.04.04</c:v>
                </c:pt>
                <c:pt idx="127">
                  <c:v>2025.04.03</c:v>
                </c:pt>
                <c:pt idx="128">
                  <c:v>2025.04.02</c:v>
                </c:pt>
                <c:pt idx="129">
                  <c:v>2025.04.01</c:v>
                </c:pt>
                <c:pt idx="130">
                  <c:v>2025.03.31</c:v>
                </c:pt>
                <c:pt idx="131">
                  <c:v>2025.03.28</c:v>
                </c:pt>
                <c:pt idx="132">
                  <c:v>2025.03.27</c:v>
                </c:pt>
                <c:pt idx="133">
                  <c:v>2025.03.26</c:v>
                </c:pt>
                <c:pt idx="134">
                  <c:v>2025.03.25</c:v>
                </c:pt>
                <c:pt idx="135">
                  <c:v>2025.03.24</c:v>
                </c:pt>
                <c:pt idx="136">
                  <c:v>2025.03.21</c:v>
                </c:pt>
                <c:pt idx="137">
                  <c:v>2025.03.20</c:v>
                </c:pt>
                <c:pt idx="138">
                  <c:v>2025.03.19</c:v>
                </c:pt>
                <c:pt idx="139">
                  <c:v>2025.03.18</c:v>
                </c:pt>
                <c:pt idx="140">
                  <c:v>2025.03.17</c:v>
                </c:pt>
                <c:pt idx="141">
                  <c:v>2025.03.14</c:v>
                </c:pt>
                <c:pt idx="142">
                  <c:v>2025.03.13</c:v>
                </c:pt>
                <c:pt idx="143">
                  <c:v>2025.03.12</c:v>
                </c:pt>
                <c:pt idx="144">
                  <c:v>2025.03.11</c:v>
                </c:pt>
                <c:pt idx="145">
                  <c:v>2025.03.10</c:v>
                </c:pt>
                <c:pt idx="146">
                  <c:v>2025.03.07</c:v>
                </c:pt>
                <c:pt idx="147">
                  <c:v>2025.03.06</c:v>
                </c:pt>
                <c:pt idx="148">
                  <c:v>2025.03.05</c:v>
                </c:pt>
                <c:pt idx="149">
                  <c:v>2025.03.04</c:v>
                </c:pt>
                <c:pt idx="150">
                  <c:v>2025.02.28</c:v>
                </c:pt>
                <c:pt idx="151">
                  <c:v>2025.02.27</c:v>
                </c:pt>
                <c:pt idx="152">
                  <c:v>2025.02.26</c:v>
                </c:pt>
                <c:pt idx="153">
                  <c:v>2025.02.25</c:v>
                </c:pt>
                <c:pt idx="154">
                  <c:v>2025.02.24</c:v>
                </c:pt>
                <c:pt idx="155">
                  <c:v>2025.02.21</c:v>
                </c:pt>
                <c:pt idx="156">
                  <c:v>2025.02.20</c:v>
                </c:pt>
                <c:pt idx="157">
                  <c:v>2025.02.19</c:v>
                </c:pt>
                <c:pt idx="158">
                  <c:v>2025.02.18</c:v>
                </c:pt>
                <c:pt idx="159">
                  <c:v>2025.02.17</c:v>
                </c:pt>
                <c:pt idx="160">
                  <c:v>2025.02.14</c:v>
                </c:pt>
                <c:pt idx="161">
                  <c:v>2025.02.13</c:v>
                </c:pt>
                <c:pt idx="162">
                  <c:v>2025.02.12</c:v>
                </c:pt>
                <c:pt idx="163">
                  <c:v>2025.02.11</c:v>
                </c:pt>
                <c:pt idx="164">
                  <c:v>2025.02.10</c:v>
                </c:pt>
                <c:pt idx="165">
                  <c:v>2025.02.07</c:v>
                </c:pt>
                <c:pt idx="166">
                  <c:v>2025.02.06</c:v>
                </c:pt>
                <c:pt idx="167">
                  <c:v>2025.02.05</c:v>
                </c:pt>
                <c:pt idx="168">
                  <c:v>2025.02.04</c:v>
                </c:pt>
                <c:pt idx="169">
                  <c:v>2025.02.03</c:v>
                </c:pt>
                <c:pt idx="170">
                  <c:v>2025.01.31</c:v>
                </c:pt>
                <c:pt idx="171">
                  <c:v>2025.01.24</c:v>
                </c:pt>
                <c:pt idx="172">
                  <c:v>2025.01.23</c:v>
                </c:pt>
                <c:pt idx="173">
                  <c:v>2025.01.22</c:v>
                </c:pt>
                <c:pt idx="174">
                  <c:v>2025.01.21</c:v>
                </c:pt>
                <c:pt idx="175">
                  <c:v>2025.01.20</c:v>
                </c:pt>
                <c:pt idx="176">
                  <c:v>2025.01.17</c:v>
                </c:pt>
                <c:pt idx="177">
                  <c:v>2025.01.16</c:v>
                </c:pt>
                <c:pt idx="178">
                  <c:v>2025.01.15</c:v>
                </c:pt>
                <c:pt idx="179">
                  <c:v>2025.01.14</c:v>
                </c:pt>
                <c:pt idx="180">
                  <c:v>2025.01.13</c:v>
                </c:pt>
                <c:pt idx="181">
                  <c:v>2025.01.10</c:v>
                </c:pt>
                <c:pt idx="182">
                  <c:v>2025.01.09</c:v>
                </c:pt>
                <c:pt idx="183">
                  <c:v>2025.01.08</c:v>
                </c:pt>
                <c:pt idx="184">
                  <c:v>2025.01.07</c:v>
                </c:pt>
                <c:pt idx="185">
                  <c:v>2025.01.06</c:v>
                </c:pt>
                <c:pt idx="186">
                  <c:v>2025.01.03</c:v>
                </c:pt>
                <c:pt idx="187">
                  <c:v>2025.01.02</c:v>
                </c:pt>
                <c:pt idx="188">
                  <c:v>2024.12.30</c:v>
                </c:pt>
                <c:pt idx="189">
                  <c:v>2024.12.27</c:v>
                </c:pt>
                <c:pt idx="190">
                  <c:v>2024.12.26</c:v>
                </c:pt>
                <c:pt idx="191">
                  <c:v>2024.12.24</c:v>
                </c:pt>
                <c:pt idx="192">
                  <c:v>2024.12.23</c:v>
                </c:pt>
                <c:pt idx="193">
                  <c:v>2024.12.20</c:v>
                </c:pt>
                <c:pt idx="194">
                  <c:v>2024.12.19</c:v>
                </c:pt>
                <c:pt idx="195">
                  <c:v>2024.12.18</c:v>
                </c:pt>
                <c:pt idx="196">
                  <c:v>2024.12.17</c:v>
                </c:pt>
                <c:pt idx="197">
                  <c:v>2024.12.16</c:v>
                </c:pt>
                <c:pt idx="198">
                  <c:v>2024.12.13</c:v>
                </c:pt>
                <c:pt idx="199">
                  <c:v>2024.12.12</c:v>
                </c:pt>
                <c:pt idx="200">
                  <c:v>2024.12.11</c:v>
                </c:pt>
                <c:pt idx="201">
                  <c:v>2024.12.10</c:v>
                </c:pt>
                <c:pt idx="202">
                  <c:v>2024.12.09</c:v>
                </c:pt>
                <c:pt idx="203">
                  <c:v>2024.12.06</c:v>
                </c:pt>
                <c:pt idx="204">
                  <c:v>2024.12.05</c:v>
                </c:pt>
                <c:pt idx="205">
                  <c:v>2024.12.04</c:v>
                </c:pt>
                <c:pt idx="206">
                  <c:v>2024.12.03</c:v>
                </c:pt>
                <c:pt idx="207">
                  <c:v>2024.12.02</c:v>
                </c:pt>
                <c:pt idx="208">
                  <c:v>2024.11.29</c:v>
                </c:pt>
                <c:pt idx="209">
                  <c:v>2024.11.28</c:v>
                </c:pt>
                <c:pt idx="210">
                  <c:v>2024.11.27</c:v>
                </c:pt>
                <c:pt idx="211">
                  <c:v>2024.11.26</c:v>
                </c:pt>
                <c:pt idx="212">
                  <c:v>2024.11.25</c:v>
                </c:pt>
                <c:pt idx="213">
                  <c:v>2024.11.22</c:v>
                </c:pt>
                <c:pt idx="214">
                  <c:v>2024.11.21</c:v>
                </c:pt>
                <c:pt idx="215">
                  <c:v>2024.11.20</c:v>
                </c:pt>
                <c:pt idx="216">
                  <c:v>2024.11.19</c:v>
                </c:pt>
                <c:pt idx="217">
                  <c:v>2024.11.18</c:v>
                </c:pt>
                <c:pt idx="218">
                  <c:v>2024.11.15</c:v>
                </c:pt>
                <c:pt idx="219">
                  <c:v>2024.11.14</c:v>
                </c:pt>
                <c:pt idx="220">
                  <c:v>2024.11.13</c:v>
                </c:pt>
                <c:pt idx="221">
                  <c:v>2024.11.12</c:v>
                </c:pt>
                <c:pt idx="222">
                  <c:v>2024.11.11</c:v>
                </c:pt>
                <c:pt idx="223">
                  <c:v>2024.11.08</c:v>
                </c:pt>
                <c:pt idx="224">
                  <c:v>2024.11.07</c:v>
                </c:pt>
                <c:pt idx="225">
                  <c:v>2024.11.06</c:v>
                </c:pt>
                <c:pt idx="226">
                  <c:v>2024.11.05</c:v>
                </c:pt>
                <c:pt idx="227">
                  <c:v>2024.11.04</c:v>
                </c:pt>
                <c:pt idx="228">
                  <c:v>2024.11.01</c:v>
                </c:pt>
                <c:pt idx="229">
                  <c:v>2024.10.31</c:v>
                </c:pt>
                <c:pt idx="230">
                  <c:v>2024.10.30</c:v>
                </c:pt>
                <c:pt idx="231">
                  <c:v>2024.10.29</c:v>
                </c:pt>
                <c:pt idx="232">
                  <c:v>2024.10.28</c:v>
                </c:pt>
                <c:pt idx="233">
                  <c:v>2024.10.25</c:v>
                </c:pt>
                <c:pt idx="234">
                  <c:v>2024.10.24</c:v>
                </c:pt>
                <c:pt idx="235">
                  <c:v>2024.10.23</c:v>
                </c:pt>
                <c:pt idx="236">
                  <c:v>2024.10.22</c:v>
                </c:pt>
                <c:pt idx="237">
                  <c:v>2024.10.21</c:v>
                </c:pt>
                <c:pt idx="238">
                  <c:v>2024.10.18</c:v>
                </c:pt>
                <c:pt idx="239">
                  <c:v>2024.10.17</c:v>
                </c:pt>
                <c:pt idx="240">
                  <c:v>2024.10.16</c:v>
                </c:pt>
                <c:pt idx="241">
                  <c:v>2024.10.15</c:v>
                </c:pt>
                <c:pt idx="242">
                  <c:v>2024.10.14</c:v>
                </c:pt>
                <c:pt idx="243">
                  <c:v>2024.10.11</c:v>
                </c:pt>
                <c:pt idx="244">
                  <c:v>2024.10.10</c:v>
                </c:pt>
                <c:pt idx="245">
                  <c:v>2024.10.08</c:v>
                </c:pt>
                <c:pt idx="246">
                  <c:v>2024.10.07</c:v>
                </c:pt>
                <c:pt idx="247">
                  <c:v>2024.10.04</c:v>
                </c:pt>
                <c:pt idx="248">
                  <c:v>2024.10.02</c:v>
                </c:pt>
              </c:strCache>
            </c:strRef>
          </c:cat>
          <c:val>
            <c:numRef>
              <c:f>Sheet1!$K$2:$K$252</c:f>
              <c:numCache>
                <c:formatCode>General</c:formatCode>
                <c:ptCount val="251"/>
                <c:pt idx="0">
                  <c:v>1</c:v>
                </c:pt>
                <c:pt idx="1">
                  <c:v>0.92571785268414486</c:v>
                </c:pt>
                <c:pt idx="2">
                  <c:v>0.84300873907615481</c:v>
                </c:pt>
                <c:pt idx="3">
                  <c:v>0.74594257178526846</c:v>
                </c:pt>
                <c:pt idx="4">
                  <c:v>0.64700374531835203</c:v>
                </c:pt>
                <c:pt idx="5">
                  <c:v>0.68632958801498123</c:v>
                </c:pt>
                <c:pt idx="6">
                  <c:v>0.71192259675405745</c:v>
                </c:pt>
                <c:pt idx="7">
                  <c:v>0.63389513108614237</c:v>
                </c:pt>
                <c:pt idx="8">
                  <c:v>0.57615480649188511</c:v>
                </c:pt>
                <c:pt idx="9">
                  <c:v>0.5589887640449438</c:v>
                </c:pt>
                <c:pt idx="10">
                  <c:v>0.56242197253433213</c:v>
                </c:pt>
                <c:pt idx="11">
                  <c:v>0.53745318352059923</c:v>
                </c:pt>
                <c:pt idx="12">
                  <c:v>0.50374531835205993</c:v>
                </c:pt>
                <c:pt idx="13">
                  <c:v>0.47596754057428214</c:v>
                </c:pt>
                <c:pt idx="14">
                  <c:v>0.48470661672908866</c:v>
                </c:pt>
                <c:pt idx="15">
                  <c:v>0.50468164794007486</c:v>
                </c:pt>
                <c:pt idx="16">
                  <c:v>0.48751560549313361</c:v>
                </c:pt>
                <c:pt idx="17">
                  <c:v>0.46004993757802748</c:v>
                </c:pt>
                <c:pt idx="18">
                  <c:v>0.46410736579275907</c:v>
                </c:pt>
                <c:pt idx="19">
                  <c:v>0.45848938826466917</c:v>
                </c:pt>
                <c:pt idx="20">
                  <c:v>0.45193508114856429</c:v>
                </c:pt>
                <c:pt idx="21">
                  <c:v>0.46192259675405745</c:v>
                </c:pt>
                <c:pt idx="22">
                  <c:v>0.41947565543071164</c:v>
                </c:pt>
                <c:pt idx="23">
                  <c:v>0.40355805243445692</c:v>
                </c:pt>
                <c:pt idx="24">
                  <c:v>0.39388264669163547</c:v>
                </c:pt>
                <c:pt idx="25">
                  <c:v>0.39700374531835209</c:v>
                </c:pt>
                <c:pt idx="26">
                  <c:v>0.37890137328339574</c:v>
                </c:pt>
                <c:pt idx="27">
                  <c:v>0.37765293383270909</c:v>
                </c:pt>
                <c:pt idx="28">
                  <c:v>0.34332084893882647</c:v>
                </c:pt>
                <c:pt idx="29">
                  <c:v>0.33458177278401996</c:v>
                </c:pt>
                <c:pt idx="30">
                  <c:v>0.3358302122347066</c:v>
                </c:pt>
                <c:pt idx="31">
                  <c:v>0.33333333333333331</c:v>
                </c:pt>
                <c:pt idx="32">
                  <c:v>0.32084893882646692</c:v>
                </c:pt>
                <c:pt idx="33">
                  <c:v>0.3146067415730337</c:v>
                </c:pt>
                <c:pt idx="34">
                  <c:v>0.3202247191011236</c:v>
                </c:pt>
                <c:pt idx="35">
                  <c:v>0.31866416978776529</c:v>
                </c:pt>
                <c:pt idx="36">
                  <c:v>0.31491885143570536</c:v>
                </c:pt>
                <c:pt idx="37">
                  <c:v>0.31429463171036204</c:v>
                </c:pt>
                <c:pt idx="38">
                  <c:v>0.31647940074906367</c:v>
                </c:pt>
                <c:pt idx="39">
                  <c:v>0.31210986267166041</c:v>
                </c:pt>
                <c:pt idx="40">
                  <c:v>0.3146067415730337</c:v>
                </c:pt>
                <c:pt idx="41">
                  <c:v>0.32709113607990015</c:v>
                </c:pt>
                <c:pt idx="42">
                  <c:v>0.34363295880149813</c:v>
                </c:pt>
                <c:pt idx="43">
                  <c:v>0.32303370786516855</c:v>
                </c:pt>
                <c:pt idx="44">
                  <c:v>0.32521847690387018</c:v>
                </c:pt>
                <c:pt idx="45">
                  <c:v>0.32116104868913858</c:v>
                </c:pt>
                <c:pt idx="46">
                  <c:v>0.31367041198501872</c:v>
                </c:pt>
                <c:pt idx="47">
                  <c:v>0.30555555555555558</c:v>
                </c:pt>
                <c:pt idx="48">
                  <c:v>0.29712858926342073</c:v>
                </c:pt>
                <c:pt idx="49">
                  <c:v>0.29993757802746568</c:v>
                </c:pt>
                <c:pt idx="50">
                  <c:v>0.30430711610486894</c:v>
                </c:pt>
                <c:pt idx="51">
                  <c:v>0.30181023720349565</c:v>
                </c:pt>
                <c:pt idx="52">
                  <c:v>0.30774032459425715</c:v>
                </c:pt>
                <c:pt idx="53">
                  <c:v>0.3061797752808989</c:v>
                </c:pt>
                <c:pt idx="54">
                  <c:v>0.33333333333333331</c:v>
                </c:pt>
                <c:pt idx="55">
                  <c:v>0.32615480649188516</c:v>
                </c:pt>
                <c:pt idx="56">
                  <c:v>0.32084893882646692</c:v>
                </c:pt>
                <c:pt idx="57">
                  <c:v>0.31304619225967539</c:v>
                </c:pt>
                <c:pt idx="58">
                  <c:v>0.31117353308364543</c:v>
                </c:pt>
                <c:pt idx="59">
                  <c:v>0.3089887640449438</c:v>
                </c:pt>
                <c:pt idx="60">
                  <c:v>0.31148564294631709</c:v>
                </c:pt>
                <c:pt idx="61">
                  <c:v>0.30961298377028712</c:v>
                </c:pt>
                <c:pt idx="62">
                  <c:v>0.29931335830212236</c:v>
                </c:pt>
                <c:pt idx="63">
                  <c:v>0.29182272159800249</c:v>
                </c:pt>
                <c:pt idx="64">
                  <c:v>0.28152309612983772</c:v>
                </c:pt>
                <c:pt idx="65">
                  <c:v>0.29213483146067415</c:v>
                </c:pt>
                <c:pt idx="66">
                  <c:v>0.28433208489388262</c:v>
                </c:pt>
                <c:pt idx="67">
                  <c:v>0.29151061173533083</c:v>
                </c:pt>
                <c:pt idx="68">
                  <c:v>0.29463171036204744</c:v>
                </c:pt>
                <c:pt idx="69">
                  <c:v>0.2852684144818976</c:v>
                </c:pt>
                <c:pt idx="70">
                  <c:v>0.28058676654182274</c:v>
                </c:pt>
                <c:pt idx="71">
                  <c:v>0.25624219725343322</c:v>
                </c:pt>
                <c:pt idx="72">
                  <c:v>0.26935081148564294</c:v>
                </c:pt>
                <c:pt idx="73">
                  <c:v>0.28183520599250939</c:v>
                </c:pt>
                <c:pt idx="74">
                  <c:v>0.28558052434456926</c:v>
                </c:pt>
                <c:pt idx="75">
                  <c:v>0.28245942571785271</c:v>
                </c:pt>
                <c:pt idx="76">
                  <c:v>0.31398252184769038</c:v>
                </c:pt>
                <c:pt idx="77">
                  <c:v>0.29962546816479402</c:v>
                </c:pt>
                <c:pt idx="78">
                  <c:v>0.30992509363295878</c:v>
                </c:pt>
                <c:pt idx="79">
                  <c:v>0.31554307116104868</c:v>
                </c:pt>
                <c:pt idx="80">
                  <c:v>0.30867665418227214</c:v>
                </c:pt>
                <c:pt idx="81">
                  <c:v>0.31679151061173533</c:v>
                </c:pt>
                <c:pt idx="82">
                  <c:v>0.32646691635455682</c:v>
                </c:pt>
                <c:pt idx="83">
                  <c:v>0.29369538077403246</c:v>
                </c:pt>
                <c:pt idx="84">
                  <c:v>0.29182272159800249</c:v>
                </c:pt>
                <c:pt idx="85">
                  <c:v>0.28183520599250939</c:v>
                </c:pt>
                <c:pt idx="86">
                  <c:v>0.27278401997503121</c:v>
                </c:pt>
                <c:pt idx="87">
                  <c:v>0.29338327091136079</c:v>
                </c:pt>
                <c:pt idx="88">
                  <c:v>0.29806491885143571</c:v>
                </c:pt>
                <c:pt idx="89">
                  <c:v>0.29619225967540574</c:v>
                </c:pt>
                <c:pt idx="90">
                  <c:v>0.2852684144818976</c:v>
                </c:pt>
                <c:pt idx="91">
                  <c:v>0.27559300873907616</c:v>
                </c:pt>
                <c:pt idx="92">
                  <c:v>0.28464419475655428</c:v>
                </c:pt>
                <c:pt idx="93">
                  <c:v>0.28776529338327089</c:v>
                </c:pt>
                <c:pt idx="94">
                  <c:v>0.29369538077403246</c:v>
                </c:pt>
                <c:pt idx="95">
                  <c:v>0.29931335830212236</c:v>
                </c:pt>
                <c:pt idx="96">
                  <c:v>0.30524344569288392</c:v>
                </c:pt>
                <c:pt idx="97">
                  <c:v>0.30087390761548066</c:v>
                </c:pt>
                <c:pt idx="98">
                  <c:v>0.27215980024968789</c:v>
                </c:pt>
                <c:pt idx="99">
                  <c:v>0.28401997503121101</c:v>
                </c:pt>
                <c:pt idx="100">
                  <c:v>0.27091136079900124</c:v>
                </c:pt>
                <c:pt idx="101">
                  <c:v>0.24750312109862671</c:v>
                </c:pt>
                <c:pt idx="102">
                  <c:v>0.29400749063670412</c:v>
                </c:pt>
                <c:pt idx="103">
                  <c:v>0.30243445692883897</c:v>
                </c:pt>
                <c:pt idx="104">
                  <c:v>0.30243445692883897</c:v>
                </c:pt>
                <c:pt idx="105">
                  <c:v>0.31960049937578028</c:v>
                </c:pt>
                <c:pt idx="106">
                  <c:v>0.32958801498127338</c:v>
                </c:pt>
                <c:pt idx="107">
                  <c:v>0.34456928838951312</c:v>
                </c:pt>
                <c:pt idx="108">
                  <c:v>0.31023720349563044</c:v>
                </c:pt>
                <c:pt idx="109">
                  <c:v>0.33832709113607989</c:v>
                </c:pt>
                <c:pt idx="110">
                  <c:v>0.34612983770287142</c:v>
                </c:pt>
                <c:pt idx="111">
                  <c:v>0.33770287141073657</c:v>
                </c:pt>
                <c:pt idx="112">
                  <c:v>0.34269662921348315</c:v>
                </c:pt>
                <c:pt idx="113">
                  <c:v>0.35580524344569286</c:v>
                </c:pt>
                <c:pt idx="114">
                  <c:v>0.33676654182272159</c:v>
                </c:pt>
                <c:pt idx="115">
                  <c:v>0.40667915106117353</c:v>
                </c:pt>
                <c:pt idx="116">
                  <c:v>0.36610486891385768</c:v>
                </c:pt>
                <c:pt idx="117">
                  <c:v>0.3398876404494382</c:v>
                </c:pt>
                <c:pt idx="118">
                  <c:v>0.33707865168539325</c:v>
                </c:pt>
                <c:pt idx="119">
                  <c:v>0.30337078651685395</c:v>
                </c:pt>
                <c:pt idx="120">
                  <c:v>0.3089887640449438</c:v>
                </c:pt>
                <c:pt idx="121">
                  <c:v>0.30867665418227214</c:v>
                </c:pt>
                <c:pt idx="122">
                  <c:v>0.2908863920099875</c:v>
                </c:pt>
                <c:pt idx="123">
                  <c:v>0.27278401997503121</c:v>
                </c:pt>
                <c:pt idx="124">
                  <c:v>0.26092384519350814</c:v>
                </c:pt>
                <c:pt idx="125">
                  <c:v>0.25062421972534332</c:v>
                </c:pt>
                <c:pt idx="126">
                  <c:v>0.26935081148564294</c:v>
                </c:pt>
                <c:pt idx="127">
                  <c:v>0.30649188514357056</c:v>
                </c:pt>
                <c:pt idx="128">
                  <c:v>0.30149812734082398</c:v>
                </c:pt>
                <c:pt idx="129">
                  <c:v>0.31710362047440699</c:v>
                </c:pt>
                <c:pt idx="130">
                  <c:v>0.31897627965043696</c:v>
                </c:pt>
                <c:pt idx="131">
                  <c:v>0.28995006242197252</c:v>
                </c:pt>
                <c:pt idx="132">
                  <c:v>0.26935081148564294</c:v>
                </c:pt>
                <c:pt idx="133">
                  <c:v>0.26342072409488138</c:v>
                </c:pt>
                <c:pt idx="134">
                  <c:v>0.26154806491885141</c:v>
                </c:pt>
                <c:pt idx="135">
                  <c:v>0.26685393258426965</c:v>
                </c:pt>
                <c:pt idx="136">
                  <c:v>0.27184769038701623</c:v>
                </c:pt>
                <c:pt idx="137">
                  <c:v>0.27808988764044945</c:v>
                </c:pt>
                <c:pt idx="138">
                  <c:v>0.27309612983770287</c:v>
                </c:pt>
                <c:pt idx="139">
                  <c:v>0.26092384519350814</c:v>
                </c:pt>
                <c:pt idx="140">
                  <c:v>0.2437578027465668</c:v>
                </c:pt>
                <c:pt idx="141">
                  <c:v>0.25062421972534332</c:v>
                </c:pt>
                <c:pt idx="142">
                  <c:v>0.23314606741573032</c:v>
                </c:pt>
                <c:pt idx="143">
                  <c:v>0.22877652933832709</c:v>
                </c:pt>
                <c:pt idx="144">
                  <c:v>0.23064918851435706</c:v>
                </c:pt>
                <c:pt idx="145">
                  <c:v>0.23595505617977527</c:v>
                </c:pt>
                <c:pt idx="146">
                  <c:v>0.24094881398252185</c:v>
                </c:pt>
                <c:pt idx="147">
                  <c:v>0.26591760299625467</c:v>
                </c:pt>
                <c:pt idx="148">
                  <c:v>0.27465667915106118</c:v>
                </c:pt>
                <c:pt idx="149">
                  <c:v>0.2640449438202247</c:v>
                </c:pt>
                <c:pt idx="150">
                  <c:v>0.23845193508114856</c:v>
                </c:pt>
                <c:pt idx="151">
                  <c:v>0.22627965043695381</c:v>
                </c:pt>
                <c:pt idx="152">
                  <c:v>0.2459425717852684</c:v>
                </c:pt>
                <c:pt idx="153">
                  <c:v>0.28901373283395754</c:v>
                </c:pt>
                <c:pt idx="154">
                  <c:v>0.2908863920099875</c:v>
                </c:pt>
                <c:pt idx="155">
                  <c:v>0.2990012484394507</c:v>
                </c:pt>
                <c:pt idx="156">
                  <c:v>0.29556803995006242</c:v>
                </c:pt>
                <c:pt idx="157">
                  <c:v>0.31398252184769038</c:v>
                </c:pt>
                <c:pt idx="158">
                  <c:v>0.34987515605493136</c:v>
                </c:pt>
                <c:pt idx="159">
                  <c:v>0.40917602996254682</c:v>
                </c:pt>
                <c:pt idx="160">
                  <c:v>0.46036204744069914</c:v>
                </c:pt>
                <c:pt idx="161">
                  <c:v>0.44350811485642944</c:v>
                </c:pt>
                <c:pt idx="162">
                  <c:v>0.41260923845193509</c:v>
                </c:pt>
                <c:pt idx="163">
                  <c:v>0.42446941323345816</c:v>
                </c:pt>
                <c:pt idx="164">
                  <c:v>0.36298377028714107</c:v>
                </c:pt>
                <c:pt idx="165">
                  <c:v>0.29775280898876405</c:v>
                </c:pt>
                <c:pt idx="166">
                  <c:v>0.30493133583021226</c:v>
                </c:pt>
                <c:pt idx="167">
                  <c:v>0.33114856429463169</c:v>
                </c:pt>
                <c:pt idx="168">
                  <c:v>0.26310861423220971</c:v>
                </c:pt>
                <c:pt idx="169">
                  <c:v>0.2303370786516854</c:v>
                </c:pt>
                <c:pt idx="170">
                  <c:v>0.18601747815230962</c:v>
                </c:pt>
                <c:pt idx="171">
                  <c:v>0.15917602996254682</c:v>
                </c:pt>
                <c:pt idx="172">
                  <c:v>0.1560549313358302</c:v>
                </c:pt>
                <c:pt idx="173">
                  <c:v>0.15730337078651685</c:v>
                </c:pt>
                <c:pt idx="174">
                  <c:v>0.15012484394506867</c:v>
                </c:pt>
                <c:pt idx="175">
                  <c:v>0.14450686641697877</c:v>
                </c:pt>
                <c:pt idx="176">
                  <c:v>0.1466916354556804</c:v>
                </c:pt>
                <c:pt idx="177">
                  <c:v>0.14575530586766541</c:v>
                </c:pt>
                <c:pt idx="178">
                  <c:v>0.14981273408239701</c:v>
                </c:pt>
                <c:pt idx="179">
                  <c:v>0.15387016229712858</c:v>
                </c:pt>
                <c:pt idx="180">
                  <c:v>0.16073657927590512</c:v>
                </c:pt>
                <c:pt idx="181">
                  <c:v>0.14981273408239701</c:v>
                </c:pt>
                <c:pt idx="182">
                  <c:v>0.14200998751560551</c:v>
                </c:pt>
                <c:pt idx="183">
                  <c:v>0.13295880149812733</c:v>
                </c:pt>
                <c:pt idx="184">
                  <c:v>0.13108614232209737</c:v>
                </c:pt>
                <c:pt idx="185">
                  <c:v>0.14357053682896379</c:v>
                </c:pt>
                <c:pt idx="186">
                  <c:v>0.14419475655430711</c:v>
                </c:pt>
                <c:pt idx="187">
                  <c:v>0.14450686641697877</c:v>
                </c:pt>
                <c:pt idx="188">
                  <c:v>0.1348314606741573</c:v>
                </c:pt>
                <c:pt idx="189">
                  <c:v>0.12421972534332085</c:v>
                </c:pt>
                <c:pt idx="190">
                  <c:v>0.10923845193508115</c:v>
                </c:pt>
                <c:pt idx="191">
                  <c:v>9.612983770287141E-2</c:v>
                </c:pt>
                <c:pt idx="192">
                  <c:v>9.3945068664169781E-2</c:v>
                </c:pt>
                <c:pt idx="193">
                  <c:v>7.9275905118601747E-2</c:v>
                </c:pt>
                <c:pt idx="194">
                  <c:v>7.2721598002496876E-2</c:v>
                </c:pt>
                <c:pt idx="195">
                  <c:v>8.1460674157303375E-2</c:v>
                </c:pt>
                <c:pt idx="196">
                  <c:v>9.3945068664169781E-2</c:v>
                </c:pt>
                <c:pt idx="197">
                  <c:v>9.3320848938826473E-2</c:v>
                </c:pt>
                <c:pt idx="198">
                  <c:v>0.10393258426966293</c:v>
                </c:pt>
                <c:pt idx="199">
                  <c:v>0.11485642946317104</c:v>
                </c:pt>
                <c:pt idx="200">
                  <c:v>0.10892634207240949</c:v>
                </c:pt>
                <c:pt idx="201">
                  <c:v>9.5193508114856426E-2</c:v>
                </c:pt>
                <c:pt idx="202">
                  <c:v>9.0199750312109861E-2</c:v>
                </c:pt>
                <c:pt idx="203">
                  <c:v>8.0836454431960053E-2</c:v>
                </c:pt>
                <c:pt idx="204">
                  <c:v>7.6154806491885149E-2</c:v>
                </c:pt>
                <c:pt idx="205">
                  <c:v>7.2721598002496876E-2</c:v>
                </c:pt>
                <c:pt idx="206">
                  <c:v>6.4918851435705374E-2</c:v>
                </c:pt>
                <c:pt idx="207">
                  <c:v>5.9925093632958802E-2</c:v>
                </c:pt>
                <c:pt idx="208">
                  <c:v>7.0536828963795262E-2</c:v>
                </c:pt>
                <c:pt idx="209">
                  <c:v>5.6179775280898875E-2</c:v>
                </c:pt>
                <c:pt idx="210">
                  <c:v>5.930087390761548E-2</c:v>
                </c:pt>
                <c:pt idx="211">
                  <c:v>5.7116104868913858E-2</c:v>
                </c:pt>
                <c:pt idx="212">
                  <c:v>7.6779026217228458E-2</c:v>
                </c:pt>
                <c:pt idx="213">
                  <c:v>8.4581772784019973E-2</c:v>
                </c:pt>
                <c:pt idx="214">
                  <c:v>7.4594257178526843E-2</c:v>
                </c:pt>
                <c:pt idx="215">
                  <c:v>6.9912609238451939E-2</c:v>
                </c:pt>
                <c:pt idx="216">
                  <c:v>5.1498127340823971E-2</c:v>
                </c:pt>
                <c:pt idx="217">
                  <c:v>3.4644194756554308E-2</c:v>
                </c:pt>
                <c:pt idx="218">
                  <c:v>2.7465667915106119E-2</c:v>
                </c:pt>
                <c:pt idx="219">
                  <c:v>2.2159800249687889E-2</c:v>
                </c:pt>
                <c:pt idx="220">
                  <c:v>5.0249687890137326E-2</c:v>
                </c:pt>
                <c:pt idx="221">
                  <c:v>3.6516853932584269E-2</c:v>
                </c:pt>
                <c:pt idx="222">
                  <c:v>5.9612983770287141E-2</c:v>
                </c:pt>
                <c:pt idx="223">
                  <c:v>7.8963795255930086E-2</c:v>
                </c:pt>
                <c:pt idx="224">
                  <c:v>6.3982521847690391E-2</c:v>
                </c:pt>
                <c:pt idx="225">
                  <c:v>0.10393258426966293</c:v>
                </c:pt>
                <c:pt idx="226">
                  <c:v>8.7702871410736585E-2</c:v>
                </c:pt>
                <c:pt idx="227">
                  <c:v>8.1772784019975037E-2</c:v>
                </c:pt>
                <c:pt idx="228">
                  <c:v>0.10955056179775281</c:v>
                </c:pt>
                <c:pt idx="229">
                  <c:v>0.13701622971285893</c:v>
                </c:pt>
                <c:pt idx="230">
                  <c:v>0.1523096129837703</c:v>
                </c:pt>
                <c:pt idx="231">
                  <c:v>0.14637952559300874</c:v>
                </c:pt>
                <c:pt idx="232">
                  <c:v>0.14794007490636704</c:v>
                </c:pt>
                <c:pt idx="233">
                  <c:v>0.13920099875156056</c:v>
                </c:pt>
                <c:pt idx="234">
                  <c:v>0.14419475655430711</c:v>
                </c:pt>
                <c:pt idx="235">
                  <c:v>0.16885143570536829</c:v>
                </c:pt>
                <c:pt idx="236">
                  <c:v>0.12328339575530586</c:v>
                </c:pt>
                <c:pt idx="237">
                  <c:v>9.8314606741573038E-2</c:v>
                </c:pt>
                <c:pt idx="238">
                  <c:v>7.4906367041198504E-2</c:v>
                </c:pt>
                <c:pt idx="239">
                  <c:v>5.3682896379525592E-2</c:v>
                </c:pt>
                <c:pt idx="240">
                  <c:v>4.3383270911360801E-2</c:v>
                </c:pt>
                <c:pt idx="241">
                  <c:v>3.2459425717852687E-2</c:v>
                </c:pt>
                <c:pt idx="242">
                  <c:v>3.1210986267166042E-2</c:v>
                </c:pt>
                <c:pt idx="243">
                  <c:v>1.8414481897627965E-2</c:v>
                </c:pt>
                <c:pt idx="244">
                  <c:v>1.2796504369538077E-2</c:v>
                </c:pt>
                <c:pt idx="245">
                  <c:v>2.0287141073657929E-2</c:v>
                </c:pt>
                <c:pt idx="246">
                  <c:v>1.9350811485642945E-2</c:v>
                </c:pt>
                <c:pt idx="247">
                  <c:v>1.5917602996254682E-2</c:v>
                </c:pt>
                <c:pt idx="2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5-4E6D-8D10-7821706A9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480543"/>
        <c:axId val="824483039"/>
      </c:lineChart>
      <c:catAx>
        <c:axId val="824480543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483039"/>
        <c:crosses val="autoZero"/>
        <c:auto val="1"/>
        <c:lblAlgn val="ctr"/>
        <c:lblOffset val="100"/>
        <c:noMultiLvlLbl val="0"/>
      </c:catAx>
      <c:valAx>
        <c:axId val="824483039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4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2282589676290457E-2"/>
          <c:y val="0.15120370370370367"/>
          <c:w val="0.90286351706036749"/>
          <c:h val="0.5329017206182560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VIX 종가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Sheet1!$A$2:$A$250</c:f>
              <c:strCache>
                <c:ptCount val="249"/>
                <c:pt idx="0">
                  <c:v>2025.10.15</c:v>
                </c:pt>
                <c:pt idx="1">
                  <c:v>2025.10.14</c:v>
                </c:pt>
                <c:pt idx="2">
                  <c:v>2025.10.13</c:v>
                </c:pt>
                <c:pt idx="3">
                  <c:v>2025.10.10</c:v>
                </c:pt>
                <c:pt idx="4">
                  <c:v>2025.10.02</c:v>
                </c:pt>
                <c:pt idx="5">
                  <c:v>2025.10.01</c:v>
                </c:pt>
                <c:pt idx="6">
                  <c:v>2025.09.30</c:v>
                </c:pt>
                <c:pt idx="7">
                  <c:v>2025.09.29</c:v>
                </c:pt>
                <c:pt idx="8">
                  <c:v>2025.09.26</c:v>
                </c:pt>
                <c:pt idx="9">
                  <c:v>2025.09.25</c:v>
                </c:pt>
                <c:pt idx="10">
                  <c:v>2025.09.24</c:v>
                </c:pt>
                <c:pt idx="11">
                  <c:v>2025.09.23</c:v>
                </c:pt>
                <c:pt idx="12">
                  <c:v>2025.09.22</c:v>
                </c:pt>
                <c:pt idx="13">
                  <c:v>2025.09.19</c:v>
                </c:pt>
                <c:pt idx="14">
                  <c:v>2025.09.18</c:v>
                </c:pt>
                <c:pt idx="15">
                  <c:v>2025.09.17</c:v>
                </c:pt>
                <c:pt idx="16">
                  <c:v>2025.09.16</c:v>
                </c:pt>
                <c:pt idx="17">
                  <c:v>2025.09.15</c:v>
                </c:pt>
                <c:pt idx="18">
                  <c:v>2025.09.12</c:v>
                </c:pt>
                <c:pt idx="19">
                  <c:v>2025.09.11</c:v>
                </c:pt>
                <c:pt idx="20">
                  <c:v>2025.09.10</c:v>
                </c:pt>
                <c:pt idx="21">
                  <c:v>2025.09.09</c:v>
                </c:pt>
                <c:pt idx="22">
                  <c:v>2025.09.08</c:v>
                </c:pt>
                <c:pt idx="23">
                  <c:v>2025.09.05</c:v>
                </c:pt>
                <c:pt idx="24">
                  <c:v>2025.09.04</c:v>
                </c:pt>
                <c:pt idx="25">
                  <c:v>2025.09.03</c:v>
                </c:pt>
                <c:pt idx="26">
                  <c:v>2025.09.02</c:v>
                </c:pt>
                <c:pt idx="27">
                  <c:v>2025.09.01</c:v>
                </c:pt>
                <c:pt idx="28">
                  <c:v>2025.08.29</c:v>
                </c:pt>
                <c:pt idx="29">
                  <c:v>2025.08.28</c:v>
                </c:pt>
                <c:pt idx="30">
                  <c:v>2025.08.27</c:v>
                </c:pt>
                <c:pt idx="31">
                  <c:v>2025.08.26</c:v>
                </c:pt>
                <c:pt idx="32">
                  <c:v>2025.08.25</c:v>
                </c:pt>
                <c:pt idx="33">
                  <c:v>2025.08.22</c:v>
                </c:pt>
                <c:pt idx="34">
                  <c:v>2025.08.21</c:v>
                </c:pt>
                <c:pt idx="35">
                  <c:v>2025.08.20</c:v>
                </c:pt>
                <c:pt idx="36">
                  <c:v>2025.08.19</c:v>
                </c:pt>
                <c:pt idx="37">
                  <c:v>2025.08.18</c:v>
                </c:pt>
                <c:pt idx="38">
                  <c:v>2025.08.14</c:v>
                </c:pt>
                <c:pt idx="39">
                  <c:v>2025.08.13</c:v>
                </c:pt>
                <c:pt idx="40">
                  <c:v>2025.08.12</c:v>
                </c:pt>
                <c:pt idx="41">
                  <c:v>2025.08.11</c:v>
                </c:pt>
                <c:pt idx="42">
                  <c:v>2025.08.08</c:v>
                </c:pt>
                <c:pt idx="43">
                  <c:v>2025.08.07</c:v>
                </c:pt>
                <c:pt idx="44">
                  <c:v>2025.08.06</c:v>
                </c:pt>
                <c:pt idx="45">
                  <c:v>2025.08.05</c:v>
                </c:pt>
                <c:pt idx="46">
                  <c:v>2025.08.04</c:v>
                </c:pt>
                <c:pt idx="47">
                  <c:v>2025.08.01</c:v>
                </c:pt>
                <c:pt idx="48">
                  <c:v>2025.07.31</c:v>
                </c:pt>
                <c:pt idx="49">
                  <c:v>2025.07.30</c:v>
                </c:pt>
                <c:pt idx="50">
                  <c:v>2025.07.29</c:v>
                </c:pt>
                <c:pt idx="51">
                  <c:v>2025.07.28</c:v>
                </c:pt>
                <c:pt idx="52">
                  <c:v>2025.07.25</c:v>
                </c:pt>
                <c:pt idx="53">
                  <c:v>2025.07.24</c:v>
                </c:pt>
                <c:pt idx="54">
                  <c:v>2025.07.23</c:v>
                </c:pt>
                <c:pt idx="55">
                  <c:v>2025.07.22</c:v>
                </c:pt>
                <c:pt idx="56">
                  <c:v>2025.07.21</c:v>
                </c:pt>
                <c:pt idx="57">
                  <c:v>2025.07.18</c:v>
                </c:pt>
                <c:pt idx="58">
                  <c:v>2025.07.17</c:v>
                </c:pt>
                <c:pt idx="59">
                  <c:v>2025.07.16</c:v>
                </c:pt>
                <c:pt idx="60">
                  <c:v>2025.07.15</c:v>
                </c:pt>
                <c:pt idx="61">
                  <c:v>2025.07.14</c:v>
                </c:pt>
                <c:pt idx="62">
                  <c:v>2025.07.11</c:v>
                </c:pt>
                <c:pt idx="63">
                  <c:v>2025.07.10</c:v>
                </c:pt>
                <c:pt idx="64">
                  <c:v>2025.07.09</c:v>
                </c:pt>
                <c:pt idx="65">
                  <c:v>2025.07.08</c:v>
                </c:pt>
                <c:pt idx="66">
                  <c:v>2025.07.07</c:v>
                </c:pt>
                <c:pt idx="67">
                  <c:v>2025.07.04</c:v>
                </c:pt>
                <c:pt idx="68">
                  <c:v>2025.07.03</c:v>
                </c:pt>
                <c:pt idx="69">
                  <c:v>2025.07.02</c:v>
                </c:pt>
                <c:pt idx="70">
                  <c:v>2025.07.01</c:v>
                </c:pt>
                <c:pt idx="71">
                  <c:v>2025.06.30</c:v>
                </c:pt>
                <c:pt idx="72">
                  <c:v>2025.06.27</c:v>
                </c:pt>
                <c:pt idx="73">
                  <c:v>2025.06.26</c:v>
                </c:pt>
                <c:pt idx="74">
                  <c:v>2025.06.25</c:v>
                </c:pt>
                <c:pt idx="75">
                  <c:v>2025.06.24</c:v>
                </c:pt>
                <c:pt idx="76">
                  <c:v>2025.06.23</c:v>
                </c:pt>
                <c:pt idx="77">
                  <c:v>2025.06.20</c:v>
                </c:pt>
                <c:pt idx="78">
                  <c:v>2025.06.19</c:v>
                </c:pt>
                <c:pt idx="79">
                  <c:v>2025.06.18</c:v>
                </c:pt>
                <c:pt idx="80">
                  <c:v>2025.06.17</c:v>
                </c:pt>
                <c:pt idx="81">
                  <c:v>2025.06.16</c:v>
                </c:pt>
                <c:pt idx="82">
                  <c:v>2025.06.13</c:v>
                </c:pt>
                <c:pt idx="83">
                  <c:v>2025.06.12</c:v>
                </c:pt>
                <c:pt idx="84">
                  <c:v>2025.06.11</c:v>
                </c:pt>
                <c:pt idx="85">
                  <c:v>2025.06.10</c:v>
                </c:pt>
                <c:pt idx="86">
                  <c:v>2025.06.09</c:v>
                </c:pt>
                <c:pt idx="87">
                  <c:v>2025.06.05</c:v>
                </c:pt>
                <c:pt idx="88">
                  <c:v>2025.06.04</c:v>
                </c:pt>
                <c:pt idx="89">
                  <c:v>2025.06.02</c:v>
                </c:pt>
                <c:pt idx="90">
                  <c:v>2025.05.30</c:v>
                </c:pt>
                <c:pt idx="91">
                  <c:v>2025.05.29</c:v>
                </c:pt>
                <c:pt idx="92">
                  <c:v>2025.05.28</c:v>
                </c:pt>
                <c:pt idx="93">
                  <c:v>2025.05.27</c:v>
                </c:pt>
                <c:pt idx="94">
                  <c:v>2025.05.26</c:v>
                </c:pt>
                <c:pt idx="95">
                  <c:v>2025.05.23</c:v>
                </c:pt>
                <c:pt idx="96">
                  <c:v>2025.05.22</c:v>
                </c:pt>
                <c:pt idx="97">
                  <c:v>2025.05.21</c:v>
                </c:pt>
                <c:pt idx="98">
                  <c:v>2025.05.20</c:v>
                </c:pt>
                <c:pt idx="99">
                  <c:v>2025.05.19</c:v>
                </c:pt>
                <c:pt idx="100">
                  <c:v>2025.05.16</c:v>
                </c:pt>
                <c:pt idx="101">
                  <c:v>2025.05.15</c:v>
                </c:pt>
                <c:pt idx="102">
                  <c:v>2025.05.14</c:v>
                </c:pt>
                <c:pt idx="103">
                  <c:v>2025.05.13</c:v>
                </c:pt>
                <c:pt idx="104">
                  <c:v>2025.05.12</c:v>
                </c:pt>
                <c:pt idx="105">
                  <c:v>2025.05.09</c:v>
                </c:pt>
                <c:pt idx="106">
                  <c:v>2025.05.08</c:v>
                </c:pt>
                <c:pt idx="107">
                  <c:v>2025.05.07</c:v>
                </c:pt>
                <c:pt idx="108">
                  <c:v>2025.05.02</c:v>
                </c:pt>
                <c:pt idx="109">
                  <c:v>2025.04.30</c:v>
                </c:pt>
                <c:pt idx="110">
                  <c:v>2025.04.29</c:v>
                </c:pt>
                <c:pt idx="111">
                  <c:v>2025.04.28</c:v>
                </c:pt>
                <c:pt idx="112">
                  <c:v>2025.04.25</c:v>
                </c:pt>
                <c:pt idx="113">
                  <c:v>2025.04.24</c:v>
                </c:pt>
                <c:pt idx="114">
                  <c:v>2025.04.23</c:v>
                </c:pt>
                <c:pt idx="115">
                  <c:v>2025.04.22</c:v>
                </c:pt>
                <c:pt idx="116">
                  <c:v>2025.04.21</c:v>
                </c:pt>
                <c:pt idx="117">
                  <c:v>2025.04.17</c:v>
                </c:pt>
                <c:pt idx="118">
                  <c:v>2025.04.16</c:v>
                </c:pt>
                <c:pt idx="119">
                  <c:v>2025.04.15</c:v>
                </c:pt>
                <c:pt idx="120">
                  <c:v>2025.04.14</c:v>
                </c:pt>
                <c:pt idx="121">
                  <c:v>2025.04.11</c:v>
                </c:pt>
                <c:pt idx="122">
                  <c:v>2025.04.10</c:v>
                </c:pt>
                <c:pt idx="123">
                  <c:v>2025.04.09</c:v>
                </c:pt>
                <c:pt idx="124">
                  <c:v>2025.04.08</c:v>
                </c:pt>
                <c:pt idx="125">
                  <c:v>2025.04.07</c:v>
                </c:pt>
                <c:pt idx="126">
                  <c:v>2025.04.04</c:v>
                </c:pt>
                <c:pt idx="127">
                  <c:v>2025.04.03</c:v>
                </c:pt>
                <c:pt idx="128">
                  <c:v>2025.04.02</c:v>
                </c:pt>
                <c:pt idx="129">
                  <c:v>2025.04.01</c:v>
                </c:pt>
                <c:pt idx="130">
                  <c:v>2025.03.31</c:v>
                </c:pt>
                <c:pt idx="131">
                  <c:v>2025.03.28</c:v>
                </c:pt>
                <c:pt idx="132">
                  <c:v>2025.03.27</c:v>
                </c:pt>
                <c:pt idx="133">
                  <c:v>2025.03.26</c:v>
                </c:pt>
                <c:pt idx="134">
                  <c:v>2025.03.25</c:v>
                </c:pt>
                <c:pt idx="135">
                  <c:v>2025.03.24</c:v>
                </c:pt>
                <c:pt idx="136">
                  <c:v>2025.03.21</c:v>
                </c:pt>
                <c:pt idx="137">
                  <c:v>2025.03.20</c:v>
                </c:pt>
                <c:pt idx="138">
                  <c:v>2025.03.19</c:v>
                </c:pt>
                <c:pt idx="139">
                  <c:v>2025.03.18</c:v>
                </c:pt>
                <c:pt idx="140">
                  <c:v>2025.03.17</c:v>
                </c:pt>
                <c:pt idx="141">
                  <c:v>2025.03.14</c:v>
                </c:pt>
                <c:pt idx="142">
                  <c:v>2025.03.13</c:v>
                </c:pt>
                <c:pt idx="143">
                  <c:v>2025.03.12</c:v>
                </c:pt>
                <c:pt idx="144">
                  <c:v>2025.03.11</c:v>
                </c:pt>
                <c:pt idx="145">
                  <c:v>2025.03.10</c:v>
                </c:pt>
                <c:pt idx="146">
                  <c:v>2025.03.07</c:v>
                </c:pt>
                <c:pt idx="147">
                  <c:v>2025.03.06</c:v>
                </c:pt>
                <c:pt idx="148">
                  <c:v>2025.03.05</c:v>
                </c:pt>
                <c:pt idx="149">
                  <c:v>2025.03.04</c:v>
                </c:pt>
                <c:pt idx="150">
                  <c:v>2025.02.28</c:v>
                </c:pt>
                <c:pt idx="151">
                  <c:v>2025.02.27</c:v>
                </c:pt>
                <c:pt idx="152">
                  <c:v>2025.02.26</c:v>
                </c:pt>
                <c:pt idx="153">
                  <c:v>2025.02.25</c:v>
                </c:pt>
                <c:pt idx="154">
                  <c:v>2025.02.24</c:v>
                </c:pt>
                <c:pt idx="155">
                  <c:v>2025.02.21</c:v>
                </c:pt>
                <c:pt idx="156">
                  <c:v>2025.02.20</c:v>
                </c:pt>
                <c:pt idx="157">
                  <c:v>2025.02.19</c:v>
                </c:pt>
                <c:pt idx="158">
                  <c:v>2025.02.18</c:v>
                </c:pt>
                <c:pt idx="159">
                  <c:v>2025.02.17</c:v>
                </c:pt>
                <c:pt idx="160">
                  <c:v>2025.02.14</c:v>
                </c:pt>
                <c:pt idx="161">
                  <c:v>2025.02.13</c:v>
                </c:pt>
                <c:pt idx="162">
                  <c:v>2025.02.12</c:v>
                </c:pt>
                <c:pt idx="163">
                  <c:v>2025.02.11</c:v>
                </c:pt>
                <c:pt idx="164">
                  <c:v>2025.02.10</c:v>
                </c:pt>
                <c:pt idx="165">
                  <c:v>2025.02.07</c:v>
                </c:pt>
                <c:pt idx="166">
                  <c:v>2025.02.06</c:v>
                </c:pt>
                <c:pt idx="167">
                  <c:v>2025.02.05</c:v>
                </c:pt>
                <c:pt idx="168">
                  <c:v>2025.02.04</c:v>
                </c:pt>
                <c:pt idx="169">
                  <c:v>2025.02.03</c:v>
                </c:pt>
                <c:pt idx="170">
                  <c:v>2025.01.31</c:v>
                </c:pt>
                <c:pt idx="171">
                  <c:v>2025.01.24</c:v>
                </c:pt>
                <c:pt idx="172">
                  <c:v>2025.01.23</c:v>
                </c:pt>
                <c:pt idx="173">
                  <c:v>2025.01.22</c:v>
                </c:pt>
                <c:pt idx="174">
                  <c:v>2025.01.21</c:v>
                </c:pt>
                <c:pt idx="175">
                  <c:v>2025.01.20</c:v>
                </c:pt>
                <c:pt idx="176">
                  <c:v>2025.01.17</c:v>
                </c:pt>
                <c:pt idx="177">
                  <c:v>2025.01.16</c:v>
                </c:pt>
                <c:pt idx="178">
                  <c:v>2025.01.15</c:v>
                </c:pt>
                <c:pt idx="179">
                  <c:v>2025.01.14</c:v>
                </c:pt>
                <c:pt idx="180">
                  <c:v>2025.01.13</c:v>
                </c:pt>
                <c:pt idx="181">
                  <c:v>2025.01.10</c:v>
                </c:pt>
                <c:pt idx="182">
                  <c:v>2025.01.09</c:v>
                </c:pt>
                <c:pt idx="183">
                  <c:v>2025.01.08</c:v>
                </c:pt>
                <c:pt idx="184">
                  <c:v>2025.01.07</c:v>
                </c:pt>
                <c:pt idx="185">
                  <c:v>2025.01.06</c:v>
                </c:pt>
                <c:pt idx="186">
                  <c:v>2025.01.03</c:v>
                </c:pt>
                <c:pt idx="187">
                  <c:v>2025.01.02</c:v>
                </c:pt>
                <c:pt idx="188">
                  <c:v>2024.12.30</c:v>
                </c:pt>
                <c:pt idx="189">
                  <c:v>2024.12.27</c:v>
                </c:pt>
                <c:pt idx="190">
                  <c:v>2024.12.26</c:v>
                </c:pt>
                <c:pt idx="191">
                  <c:v>2024.12.24</c:v>
                </c:pt>
                <c:pt idx="192">
                  <c:v>2024.12.23</c:v>
                </c:pt>
                <c:pt idx="193">
                  <c:v>2024.12.20</c:v>
                </c:pt>
                <c:pt idx="194">
                  <c:v>2024.12.19</c:v>
                </c:pt>
                <c:pt idx="195">
                  <c:v>2024.12.18</c:v>
                </c:pt>
                <c:pt idx="196">
                  <c:v>2024.12.17</c:v>
                </c:pt>
                <c:pt idx="197">
                  <c:v>2024.12.16</c:v>
                </c:pt>
                <c:pt idx="198">
                  <c:v>2024.12.13</c:v>
                </c:pt>
                <c:pt idx="199">
                  <c:v>2024.12.12</c:v>
                </c:pt>
                <c:pt idx="200">
                  <c:v>2024.12.11</c:v>
                </c:pt>
                <c:pt idx="201">
                  <c:v>2024.12.10</c:v>
                </c:pt>
                <c:pt idx="202">
                  <c:v>2024.12.09</c:v>
                </c:pt>
                <c:pt idx="203">
                  <c:v>2024.12.06</c:v>
                </c:pt>
                <c:pt idx="204">
                  <c:v>2024.12.05</c:v>
                </c:pt>
                <c:pt idx="205">
                  <c:v>2024.12.04</c:v>
                </c:pt>
                <c:pt idx="206">
                  <c:v>2024.12.03</c:v>
                </c:pt>
                <c:pt idx="207">
                  <c:v>2024.12.02</c:v>
                </c:pt>
                <c:pt idx="208">
                  <c:v>2024.11.29</c:v>
                </c:pt>
                <c:pt idx="209">
                  <c:v>2024.11.28</c:v>
                </c:pt>
                <c:pt idx="210">
                  <c:v>2024.11.27</c:v>
                </c:pt>
                <c:pt idx="211">
                  <c:v>2024.11.26</c:v>
                </c:pt>
                <c:pt idx="212">
                  <c:v>2024.11.25</c:v>
                </c:pt>
                <c:pt idx="213">
                  <c:v>2024.11.22</c:v>
                </c:pt>
                <c:pt idx="214">
                  <c:v>2024.11.21</c:v>
                </c:pt>
                <c:pt idx="215">
                  <c:v>2024.11.20</c:v>
                </c:pt>
                <c:pt idx="216">
                  <c:v>2024.11.19</c:v>
                </c:pt>
                <c:pt idx="217">
                  <c:v>2024.11.18</c:v>
                </c:pt>
                <c:pt idx="218">
                  <c:v>2024.11.15</c:v>
                </c:pt>
                <c:pt idx="219">
                  <c:v>2024.11.14</c:v>
                </c:pt>
                <c:pt idx="220">
                  <c:v>2024.11.13</c:v>
                </c:pt>
                <c:pt idx="221">
                  <c:v>2024.11.12</c:v>
                </c:pt>
                <c:pt idx="222">
                  <c:v>2024.11.11</c:v>
                </c:pt>
                <c:pt idx="223">
                  <c:v>2024.11.08</c:v>
                </c:pt>
                <c:pt idx="224">
                  <c:v>2024.11.07</c:v>
                </c:pt>
                <c:pt idx="225">
                  <c:v>2024.11.06</c:v>
                </c:pt>
                <c:pt idx="226">
                  <c:v>2024.11.05</c:v>
                </c:pt>
                <c:pt idx="227">
                  <c:v>2024.11.04</c:v>
                </c:pt>
                <c:pt idx="228">
                  <c:v>2024.11.01</c:v>
                </c:pt>
                <c:pt idx="229">
                  <c:v>2024.10.31</c:v>
                </c:pt>
                <c:pt idx="230">
                  <c:v>2024.10.30</c:v>
                </c:pt>
                <c:pt idx="231">
                  <c:v>2024.10.29</c:v>
                </c:pt>
                <c:pt idx="232">
                  <c:v>2024.10.28</c:v>
                </c:pt>
                <c:pt idx="233">
                  <c:v>2024.10.25</c:v>
                </c:pt>
                <c:pt idx="234">
                  <c:v>2024.10.24</c:v>
                </c:pt>
                <c:pt idx="235">
                  <c:v>2024.10.23</c:v>
                </c:pt>
                <c:pt idx="236">
                  <c:v>2024.10.22</c:v>
                </c:pt>
                <c:pt idx="237">
                  <c:v>2024.10.21</c:v>
                </c:pt>
                <c:pt idx="238">
                  <c:v>2024.10.18</c:v>
                </c:pt>
                <c:pt idx="239">
                  <c:v>2024.10.17</c:v>
                </c:pt>
                <c:pt idx="240">
                  <c:v>2024.10.16</c:v>
                </c:pt>
                <c:pt idx="241">
                  <c:v>2024.10.15</c:v>
                </c:pt>
                <c:pt idx="242">
                  <c:v>2024.10.14</c:v>
                </c:pt>
                <c:pt idx="243">
                  <c:v>2024.10.11</c:v>
                </c:pt>
                <c:pt idx="244">
                  <c:v>2024.10.10</c:v>
                </c:pt>
                <c:pt idx="245">
                  <c:v>2024.10.08</c:v>
                </c:pt>
                <c:pt idx="246">
                  <c:v>2024.10.07</c:v>
                </c:pt>
                <c:pt idx="247">
                  <c:v>2024.10.04</c:v>
                </c:pt>
                <c:pt idx="248">
                  <c:v>2024.10.02</c:v>
                </c:pt>
              </c:strCache>
            </c:strRef>
          </c:cat>
          <c:val>
            <c:numRef>
              <c:f>Sheet1!$D$2:$D$250</c:f>
              <c:numCache>
                <c:formatCode>General</c:formatCode>
                <c:ptCount val="249"/>
                <c:pt idx="0">
                  <c:v>20.64</c:v>
                </c:pt>
                <c:pt idx="1">
                  <c:v>20.81</c:v>
                </c:pt>
                <c:pt idx="2">
                  <c:v>19.03</c:v>
                </c:pt>
                <c:pt idx="3">
                  <c:v>21.66</c:v>
                </c:pt>
                <c:pt idx="4">
                  <c:v>16.63</c:v>
                </c:pt>
                <c:pt idx="5">
                  <c:v>16.29</c:v>
                </c:pt>
                <c:pt idx="6">
                  <c:v>16.28</c:v>
                </c:pt>
                <c:pt idx="7">
                  <c:v>16.12</c:v>
                </c:pt>
                <c:pt idx="8">
                  <c:v>15.29</c:v>
                </c:pt>
                <c:pt idx="9">
                  <c:v>16.739999999999998</c:v>
                </c:pt>
                <c:pt idx="10">
                  <c:v>16.18</c:v>
                </c:pt>
                <c:pt idx="11">
                  <c:v>16.64</c:v>
                </c:pt>
                <c:pt idx="12">
                  <c:v>16.100000000000001</c:v>
                </c:pt>
                <c:pt idx="13">
                  <c:v>15.45</c:v>
                </c:pt>
                <c:pt idx="14">
                  <c:v>15.7</c:v>
                </c:pt>
                <c:pt idx="15">
                  <c:v>15.72</c:v>
                </c:pt>
                <c:pt idx="16">
                  <c:v>16.36</c:v>
                </c:pt>
                <c:pt idx="17">
                  <c:v>15.69</c:v>
                </c:pt>
                <c:pt idx="18">
                  <c:v>14.76</c:v>
                </c:pt>
                <c:pt idx="19">
                  <c:v>14.71</c:v>
                </c:pt>
                <c:pt idx="20">
                  <c:v>15.35</c:v>
                </c:pt>
                <c:pt idx="21">
                  <c:v>15.04</c:v>
                </c:pt>
                <c:pt idx="22">
                  <c:v>15.11</c:v>
                </c:pt>
                <c:pt idx="23">
                  <c:v>15.18</c:v>
                </c:pt>
                <c:pt idx="24">
                  <c:v>15.3</c:v>
                </c:pt>
                <c:pt idx="25">
                  <c:v>16.350000000000001</c:v>
                </c:pt>
                <c:pt idx="26">
                  <c:v>17.170000000000002</c:v>
                </c:pt>
                <c:pt idx="27">
                  <c:v>16.12</c:v>
                </c:pt>
                <c:pt idx="28">
                  <c:v>15.36</c:v>
                </c:pt>
                <c:pt idx="29">
                  <c:v>14.43</c:v>
                </c:pt>
                <c:pt idx="30">
                  <c:v>14.85</c:v>
                </c:pt>
                <c:pt idx="31">
                  <c:v>14.62</c:v>
                </c:pt>
                <c:pt idx="32">
                  <c:v>14.79</c:v>
                </c:pt>
                <c:pt idx="33">
                  <c:v>14.22</c:v>
                </c:pt>
                <c:pt idx="34">
                  <c:v>16.600000000000001</c:v>
                </c:pt>
                <c:pt idx="35">
                  <c:v>15.69</c:v>
                </c:pt>
                <c:pt idx="36">
                  <c:v>15.57</c:v>
                </c:pt>
                <c:pt idx="37">
                  <c:v>14.99</c:v>
                </c:pt>
                <c:pt idx="38">
                  <c:v>14.83</c:v>
                </c:pt>
                <c:pt idx="39">
                  <c:v>14.49</c:v>
                </c:pt>
                <c:pt idx="40">
                  <c:v>14.73</c:v>
                </c:pt>
                <c:pt idx="41">
                  <c:v>16.25</c:v>
                </c:pt>
                <c:pt idx="42">
                  <c:v>15.15</c:v>
                </c:pt>
                <c:pt idx="43">
                  <c:v>16.57</c:v>
                </c:pt>
                <c:pt idx="44">
                  <c:v>16.77</c:v>
                </c:pt>
                <c:pt idx="45">
                  <c:v>17.850000000000001</c:v>
                </c:pt>
                <c:pt idx="46">
                  <c:v>17.52</c:v>
                </c:pt>
                <c:pt idx="47">
                  <c:v>20.38</c:v>
                </c:pt>
                <c:pt idx="48">
                  <c:v>16.72</c:v>
                </c:pt>
                <c:pt idx="49">
                  <c:v>15.48</c:v>
                </c:pt>
                <c:pt idx="50">
                  <c:v>15.98</c:v>
                </c:pt>
                <c:pt idx="51">
                  <c:v>15.03</c:v>
                </c:pt>
                <c:pt idx="52">
                  <c:v>14.93</c:v>
                </c:pt>
                <c:pt idx="53">
                  <c:v>15.39</c:v>
                </c:pt>
                <c:pt idx="54">
                  <c:v>15.37</c:v>
                </c:pt>
                <c:pt idx="55">
                  <c:v>16.5</c:v>
                </c:pt>
                <c:pt idx="56">
                  <c:v>16.649999999999999</c:v>
                </c:pt>
                <c:pt idx="57">
                  <c:v>16.41</c:v>
                </c:pt>
                <c:pt idx="58">
                  <c:v>16.52</c:v>
                </c:pt>
                <c:pt idx="59">
                  <c:v>17.16</c:v>
                </c:pt>
                <c:pt idx="60">
                  <c:v>17.38</c:v>
                </c:pt>
                <c:pt idx="61">
                  <c:v>17.2</c:v>
                </c:pt>
                <c:pt idx="62">
                  <c:v>16.399999999999999</c:v>
                </c:pt>
                <c:pt idx="63">
                  <c:v>15.78</c:v>
                </c:pt>
                <c:pt idx="64">
                  <c:v>15.94</c:v>
                </c:pt>
                <c:pt idx="65">
                  <c:v>16.809999999999999</c:v>
                </c:pt>
                <c:pt idx="66">
                  <c:v>17.79</c:v>
                </c:pt>
                <c:pt idx="67">
                  <c:v>17.48</c:v>
                </c:pt>
                <c:pt idx="68">
                  <c:v>16.38</c:v>
                </c:pt>
                <c:pt idx="69">
                  <c:v>16.64</c:v>
                </c:pt>
                <c:pt idx="70">
                  <c:v>16.829999999999998</c:v>
                </c:pt>
                <c:pt idx="71">
                  <c:v>16.73</c:v>
                </c:pt>
                <c:pt idx="72">
                  <c:v>16.32</c:v>
                </c:pt>
                <c:pt idx="73">
                  <c:v>16.59</c:v>
                </c:pt>
                <c:pt idx="74">
                  <c:v>16.760000000000002</c:v>
                </c:pt>
                <c:pt idx="75">
                  <c:v>17.48</c:v>
                </c:pt>
                <c:pt idx="76">
                  <c:v>19.829999999999998</c:v>
                </c:pt>
                <c:pt idx="77">
                  <c:v>20.62</c:v>
                </c:pt>
                <c:pt idx="78">
                  <c:v>22.17</c:v>
                </c:pt>
                <c:pt idx="79">
                  <c:v>20.14</c:v>
                </c:pt>
                <c:pt idx="80">
                  <c:v>21.6</c:v>
                </c:pt>
                <c:pt idx="81">
                  <c:v>19.11</c:v>
                </c:pt>
                <c:pt idx="82">
                  <c:v>20.82</c:v>
                </c:pt>
                <c:pt idx="83">
                  <c:v>18.02</c:v>
                </c:pt>
                <c:pt idx="84">
                  <c:v>17.260000000000002</c:v>
                </c:pt>
                <c:pt idx="85">
                  <c:v>16.95</c:v>
                </c:pt>
                <c:pt idx="86">
                  <c:v>17.16</c:v>
                </c:pt>
                <c:pt idx="87">
                  <c:v>18.48</c:v>
                </c:pt>
                <c:pt idx="88">
                  <c:v>17.61</c:v>
                </c:pt>
                <c:pt idx="89">
                  <c:v>18.36</c:v>
                </c:pt>
                <c:pt idx="90">
                  <c:v>18.57</c:v>
                </c:pt>
                <c:pt idx="91">
                  <c:v>19.18</c:v>
                </c:pt>
                <c:pt idx="92">
                  <c:v>19.309999999999999</c:v>
                </c:pt>
                <c:pt idx="93">
                  <c:v>18.96</c:v>
                </c:pt>
                <c:pt idx="94">
                  <c:v>20.57</c:v>
                </c:pt>
                <c:pt idx="95">
                  <c:v>22.29</c:v>
                </c:pt>
                <c:pt idx="96">
                  <c:v>20.28</c:v>
                </c:pt>
                <c:pt idx="97">
                  <c:v>20.87</c:v>
                </c:pt>
                <c:pt idx="98">
                  <c:v>18.09</c:v>
                </c:pt>
                <c:pt idx="99">
                  <c:v>18.14</c:v>
                </c:pt>
                <c:pt idx="100">
                  <c:v>17.239999999999998</c:v>
                </c:pt>
                <c:pt idx="101">
                  <c:v>17.829999999999998</c:v>
                </c:pt>
                <c:pt idx="102">
                  <c:v>18.62</c:v>
                </c:pt>
                <c:pt idx="103">
                  <c:v>18.22</c:v>
                </c:pt>
                <c:pt idx="104">
                  <c:v>18.39</c:v>
                </c:pt>
                <c:pt idx="105">
                  <c:v>21.9</c:v>
                </c:pt>
                <c:pt idx="106">
                  <c:v>22.48</c:v>
                </c:pt>
                <c:pt idx="107">
                  <c:v>23.55</c:v>
                </c:pt>
                <c:pt idx="108">
                  <c:v>22.68</c:v>
                </c:pt>
                <c:pt idx="109">
                  <c:v>24.7</c:v>
                </c:pt>
                <c:pt idx="110">
                  <c:v>24.17</c:v>
                </c:pt>
                <c:pt idx="111">
                  <c:v>25.15</c:v>
                </c:pt>
                <c:pt idx="112">
                  <c:v>24.84</c:v>
                </c:pt>
                <c:pt idx="113">
                  <c:v>26.47</c:v>
                </c:pt>
                <c:pt idx="114">
                  <c:v>28.45</c:v>
                </c:pt>
                <c:pt idx="115">
                  <c:v>30.57</c:v>
                </c:pt>
                <c:pt idx="116">
                  <c:v>33.82</c:v>
                </c:pt>
                <c:pt idx="117">
                  <c:v>29.65</c:v>
                </c:pt>
                <c:pt idx="118">
                  <c:v>32.64</c:v>
                </c:pt>
                <c:pt idx="119">
                  <c:v>30.12</c:v>
                </c:pt>
                <c:pt idx="120">
                  <c:v>30.89</c:v>
                </c:pt>
                <c:pt idx="121">
                  <c:v>37.56</c:v>
                </c:pt>
                <c:pt idx="122">
                  <c:v>40.72</c:v>
                </c:pt>
                <c:pt idx="123">
                  <c:v>33.619999999999997</c:v>
                </c:pt>
                <c:pt idx="124">
                  <c:v>52.33</c:v>
                </c:pt>
                <c:pt idx="125">
                  <c:v>46.98</c:v>
                </c:pt>
                <c:pt idx="126">
                  <c:v>45.31</c:v>
                </c:pt>
                <c:pt idx="127">
                  <c:v>30.02</c:v>
                </c:pt>
                <c:pt idx="128">
                  <c:v>21.51</c:v>
                </c:pt>
                <c:pt idx="129">
                  <c:v>21.77</c:v>
                </c:pt>
                <c:pt idx="130">
                  <c:v>22.28</c:v>
                </c:pt>
                <c:pt idx="131">
                  <c:v>21.65</c:v>
                </c:pt>
                <c:pt idx="132">
                  <c:v>18.690000000000001</c:v>
                </c:pt>
                <c:pt idx="133">
                  <c:v>18.329999999999998</c:v>
                </c:pt>
                <c:pt idx="134">
                  <c:v>17.149999999999999</c:v>
                </c:pt>
                <c:pt idx="135">
                  <c:v>17.48</c:v>
                </c:pt>
                <c:pt idx="136">
                  <c:v>19.28</c:v>
                </c:pt>
                <c:pt idx="137">
                  <c:v>19.8</c:v>
                </c:pt>
                <c:pt idx="138">
                  <c:v>19.899999999999999</c:v>
                </c:pt>
                <c:pt idx="139">
                  <c:v>21.7</c:v>
                </c:pt>
                <c:pt idx="140">
                  <c:v>20.51</c:v>
                </c:pt>
                <c:pt idx="141">
                  <c:v>21.77</c:v>
                </c:pt>
                <c:pt idx="142">
                  <c:v>24.66</c:v>
                </c:pt>
                <c:pt idx="143">
                  <c:v>24.23</c:v>
                </c:pt>
                <c:pt idx="144">
                  <c:v>26.92</c:v>
                </c:pt>
                <c:pt idx="145">
                  <c:v>27.86</c:v>
                </c:pt>
                <c:pt idx="146">
                  <c:v>23.37</c:v>
                </c:pt>
                <c:pt idx="147">
                  <c:v>24.87</c:v>
                </c:pt>
                <c:pt idx="148">
                  <c:v>21.93</c:v>
                </c:pt>
                <c:pt idx="149">
                  <c:v>23.51</c:v>
                </c:pt>
                <c:pt idx="150">
                  <c:v>19.63</c:v>
                </c:pt>
                <c:pt idx="151">
                  <c:v>21.13</c:v>
                </c:pt>
                <c:pt idx="152">
                  <c:v>19.100000000000001</c:v>
                </c:pt>
                <c:pt idx="153">
                  <c:v>19.43</c:v>
                </c:pt>
                <c:pt idx="154">
                  <c:v>18.98</c:v>
                </c:pt>
                <c:pt idx="155">
                  <c:v>18.21</c:v>
                </c:pt>
                <c:pt idx="156">
                  <c:v>15.66</c:v>
                </c:pt>
                <c:pt idx="157">
                  <c:v>15.27</c:v>
                </c:pt>
                <c:pt idx="158">
                  <c:v>15.35</c:v>
                </c:pt>
                <c:pt idx="159">
                  <c:v>15.37</c:v>
                </c:pt>
                <c:pt idx="160">
                  <c:v>14.77</c:v>
                </c:pt>
                <c:pt idx="161">
                  <c:v>15.1</c:v>
                </c:pt>
                <c:pt idx="162">
                  <c:v>15.89</c:v>
                </c:pt>
                <c:pt idx="163">
                  <c:v>16.02</c:v>
                </c:pt>
                <c:pt idx="164">
                  <c:v>15.81</c:v>
                </c:pt>
                <c:pt idx="165">
                  <c:v>16.54</c:v>
                </c:pt>
                <c:pt idx="166">
                  <c:v>15.5</c:v>
                </c:pt>
                <c:pt idx="167">
                  <c:v>15.77</c:v>
                </c:pt>
                <c:pt idx="168">
                  <c:v>17.21</c:v>
                </c:pt>
                <c:pt idx="169">
                  <c:v>18.62</c:v>
                </c:pt>
                <c:pt idx="170">
                  <c:v>16.43</c:v>
                </c:pt>
                <c:pt idx="171">
                  <c:v>14.85</c:v>
                </c:pt>
                <c:pt idx="172">
                  <c:v>15.02</c:v>
                </c:pt>
                <c:pt idx="173">
                  <c:v>15.1</c:v>
                </c:pt>
                <c:pt idx="174">
                  <c:v>15.06</c:v>
                </c:pt>
                <c:pt idx="175">
                  <c:v>15.81</c:v>
                </c:pt>
                <c:pt idx="176">
                  <c:v>15.97</c:v>
                </c:pt>
                <c:pt idx="177">
                  <c:v>16.600000000000001</c:v>
                </c:pt>
                <c:pt idx="178">
                  <c:v>16.12</c:v>
                </c:pt>
                <c:pt idx="179">
                  <c:v>18.71</c:v>
                </c:pt>
                <c:pt idx="180">
                  <c:v>19.190000000000001</c:v>
                </c:pt>
                <c:pt idx="181">
                  <c:v>19.54</c:v>
                </c:pt>
                <c:pt idx="182">
                  <c:v>18.07</c:v>
                </c:pt>
                <c:pt idx="183">
                  <c:v>17.7</c:v>
                </c:pt>
                <c:pt idx="184">
                  <c:v>17.82</c:v>
                </c:pt>
                <c:pt idx="185">
                  <c:v>16.04</c:v>
                </c:pt>
                <c:pt idx="186">
                  <c:v>16.13</c:v>
                </c:pt>
                <c:pt idx="187">
                  <c:v>17.93</c:v>
                </c:pt>
                <c:pt idx="188">
                  <c:v>17.399999999999999</c:v>
                </c:pt>
                <c:pt idx="189">
                  <c:v>15.95</c:v>
                </c:pt>
                <c:pt idx="190">
                  <c:v>14.73</c:v>
                </c:pt>
                <c:pt idx="191">
                  <c:v>14.27</c:v>
                </c:pt>
                <c:pt idx="192">
                  <c:v>16.78</c:v>
                </c:pt>
                <c:pt idx="193">
                  <c:v>18.36</c:v>
                </c:pt>
                <c:pt idx="194">
                  <c:v>24.09</c:v>
                </c:pt>
                <c:pt idx="195">
                  <c:v>27.62</c:v>
                </c:pt>
                <c:pt idx="196">
                  <c:v>15.87</c:v>
                </c:pt>
                <c:pt idx="197">
                  <c:v>14.69</c:v>
                </c:pt>
                <c:pt idx="198">
                  <c:v>13.81</c:v>
                </c:pt>
                <c:pt idx="199">
                  <c:v>13.92</c:v>
                </c:pt>
                <c:pt idx="200">
                  <c:v>13.58</c:v>
                </c:pt>
                <c:pt idx="201">
                  <c:v>14.18</c:v>
                </c:pt>
                <c:pt idx="202">
                  <c:v>14.19</c:v>
                </c:pt>
                <c:pt idx="203">
                  <c:v>12.77</c:v>
                </c:pt>
                <c:pt idx="204">
                  <c:v>13.54</c:v>
                </c:pt>
                <c:pt idx="205">
                  <c:v>13.45</c:v>
                </c:pt>
                <c:pt idx="206">
                  <c:v>13.3</c:v>
                </c:pt>
                <c:pt idx="207">
                  <c:v>13.34</c:v>
                </c:pt>
                <c:pt idx="208">
                  <c:v>13.51</c:v>
                </c:pt>
                <c:pt idx="209">
                  <c:v>13.9</c:v>
                </c:pt>
                <c:pt idx="210">
                  <c:v>14.1</c:v>
                </c:pt>
                <c:pt idx="211">
                  <c:v>14.1</c:v>
                </c:pt>
                <c:pt idx="212">
                  <c:v>14.6</c:v>
                </c:pt>
                <c:pt idx="213">
                  <c:v>15.24</c:v>
                </c:pt>
                <c:pt idx="214">
                  <c:v>16.87</c:v>
                </c:pt>
                <c:pt idx="215">
                  <c:v>17.16</c:v>
                </c:pt>
                <c:pt idx="216">
                  <c:v>16.350000000000001</c:v>
                </c:pt>
                <c:pt idx="217">
                  <c:v>15.58</c:v>
                </c:pt>
                <c:pt idx="218">
                  <c:v>16.14</c:v>
                </c:pt>
                <c:pt idx="219">
                  <c:v>14.31</c:v>
                </c:pt>
                <c:pt idx="220">
                  <c:v>14.02</c:v>
                </c:pt>
                <c:pt idx="221">
                  <c:v>14.71</c:v>
                </c:pt>
                <c:pt idx="222">
                  <c:v>14.97</c:v>
                </c:pt>
                <c:pt idx="223">
                  <c:v>14.94</c:v>
                </c:pt>
                <c:pt idx="224">
                  <c:v>15.2</c:v>
                </c:pt>
                <c:pt idx="225">
                  <c:v>16.27</c:v>
                </c:pt>
                <c:pt idx="226">
                  <c:v>20.49</c:v>
                </c:pt>
                <c:pt idx="227">
                  <c:v>21.98</c:v>
                </c:pt>
                <c:pt idx="228">
                  <c:v>21.88</c:v>
                </c:pt>
                <c:pt idx="229">
                  <c:v>23.16</c:v>
                </c:pt>
                <c:pt idx="230">
                  <c:v>20.350000000000001</c:v>
                </c:pt>
                <c:pt idx="231">
                  <c:v>19.34</c:v>
                </c:pt>
                <c:pt idx="232">
                  <c:v>19.8</c:v>
                </c:pt>
                <c:pt idx="233">
                  <c:v>20.329999999999998</c:v>
                </c:pt>
                <c:pt idx="234">
                  <c:v>19.079999999999998</c:v>
                </c:pt>
                <c:pt idx="235">
                  <c:v>19.239999999999998</c:v>
                </c:pt>
                <c:pt idx="236">
                  <c:v>18.2</c:v>
                </c:pt>
                <c:pt idx="237">
                  <c:v>18.37</c:v>
                </c:pt>
                <c:pt idx="238">
                  <c:v>18.03</c:v>
                </c:pt>
                <c:pt idx="239">
                  <c:v>19.11</c:v>
                </c:pt>
                <c:pt idx="240">
                  <c:v>19.579999999999998</c:v>
                </c:pt>
                <c:pt idx="241">
                  <c:v>20.64</c:v>
                </c:pt>
                <c:pt idx="242">
                  <c:v>19.7</c:v>
                </c:pt>
                <c:pt idx="243">
                  <c:v>20.46</c:v>
                </c:pt>
                <c:pt idx="244">
                  <c:v>20.93</c:v>
                </c:pt>
                <c:pt idx="245">
                  <c:v>21.42</c:v>
                </c:pt>
                <c:pt idx="246">
                  <c:v>22.64</c:v>
                </c:pt>
                <c:pt idx="247">
                  <c:v>19.21</c:v>
                </c:pt>
                <c:pt idx="248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8-440D-8D3C-2E5CE25A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755615"/>
        <c:axId val="1257754783"/>
      </c:lineChart>
      <c:catAx>
        <c:axId val="12577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7754783"/>
        <c:crosses val="autoZero"/>
        <c:auto val="1"/>
        <c:lblAlgn val="ctr"/>
        <c:lblOffset val="100"/>
        <c:noMultiLvlLbl val="0"/>
      </c:catAx>
      <c:valAx>
        <c:axId val="12577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77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20</xdr:row>
      <xdr:rowOff>180974</xdr:rowOff>
    </xdr:from>
    <xdr:to>
      <xdr:col>25</xdr:col>
      <xdr:colOff>285750</xdr:colOff>
      <xdr:row>40</xdr:row>
      <xdr:rowOff>152399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379C2F-31F3-45B9-9A34-B9BE5C40D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585787</xdr:colOff>
      <xdr:row>5</xdr:row>
      <xdr:rowOff>47625</xdr:rowOff>
    </xdr:from>
    <xdr:to>
      <xdr:col>18</xdr:col>
      <xdr:colOff>357187</xdr:colOff>
      <xdr:row>18</xdr:row>
      <xdr:rowOff>66675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1C26C5F-33FB-43CA-9CC1-04B97A1BE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8BE2-2F89-4680-A69C-D1C4552D4CBC}">
  <dimension ref="A1:O250"/>
  <sheetViews>
    <sheetView tabSelected="1" workbookViewId="0">
      <selection activeCell="B1" sqref="B1"/>
    </sheetView>
  </sheetViews>
  <sheetFormatPr defaultRowHeight="16.5" x14ac:dyDescent="0.3"/>
  <cols>
    <col min="11" max="11" width="12.5" customWidth="1"/>
  </cols>
  <sheetData>
    <row r="1" spans="1:15" x14ac:dyDescent="0.3">
      <c r="A1" s="1" t="s">
        <v>0</v>
      </c>
      <c r="B1" s="1" t="s">
        <v>257</v>
      </c>
      <c r="C1" t="s">
        <v>1</v>
      </c>
      <c r="D1" s="1" t="s">
        <v>2</v>
      </c>
      <c r="E1" t="s">
        <v>252</v>
      </c>
      <c r="G1" s="1" t="s">
        <v>0</v>
      </c>
      <c r="H1" s="1" t="s">
        <v>253</v>
      </c>
      <c r="I1" t="s">
        <v>254</v>
      </c>
      <c r="J1" s="1" t="s">
        <v>255</v>
      </c>
      <c r="K1" s="4" t="s">
        <v>256</v>
      </c>
    </row>
    <row r="2" spans="1:15" x14ac:dyDescent="0.3">
      <c r="A2" s="2" t="s">
        <v>3</v>
      </c>
      <c r="B2" s="2">
        <v>1422.5</v>
      </c>
      <c r="C2">
        <v>865000</v>
      </c>
      <c r="D2" s="2">
        <v>20.64</v>
      </c>
      <c r="E2" s="3">
        <v>32015</v>
      </c>
      <c r="G2" s="2" t="s">
        <v>3</v>
      </c>
      <c r="H2" s="2">
        <f t="shared" ref="H2:H33" si="0" xml:space="preserve"> (B2 - MIN($B$2:$B$250)) / (MAX($B$2:$B$250) - MIN($B$2:$B$250))</f>
        <v>0.60493827160493829</v>
      </c>
      <c r="I2">
        <f t="shared" ref="I2:I65" si="1" xml:space="preserve"> (C2 - MIN($C$2:$C$250)) / (MAX($C$2:$C$250) - MIN($C$2:$C$250))</f>
        <v>1</v>
      </c>
      <c r="J2" s="2">
        <f t="shared" ref="J2:J65" si="2" xml:space="preserve"> (D2- MIN($D$2:$D$250)) / (MAX($D$2:$D$250) - MIN($D$2:$D$250))</f>
        <v>0.19893832153690599</v>
      </c>
      <c r="K2" s="5">
        <f t="shared" ref="K2:K65" si="3" xml:space="preserve"> (E2- MIN($E$2:$E$250)) / (MAX($E$2:$E$250) - MIN($E$2:$E$250))</f>
        <v>1</v>
      </c>
    </row>
    <row r="3" spans="1:15" x14ac:dyDescent="0.3">
      <c r="A3" s="2" t="s">
        <v>4</v>
      </c>
      <c r="B3" s="2">
        <v>1430.5</v>
      </c>
      <c r="C3">
        <v>848000</v>
      </c>
      <c r="D3" s="2">
        <v>20.81</v>
      </c>
      <c r="E3" s="3">
        <v>30825</v>
      </c>
      <c r="G3" s="2" t="s">
        <v>4</v>
      </c>
      <c r="H3" s="2">
        <f t="shared" si="0"/>
        <v>0.65432098765432101</v>
      </c>
      <c r="I3">
        <f t="shared" si="1"/>
        <v>0.95641025641025645</v>
      </c>
      <c r="J3" s="2">
        <f t="shared" si="2"/>
        <v>0.20323559150657225</v>
      </c>
      <c r="K3" s="5">
        <f t="shared" si="3"/>
        <v>0.92571785268414486</v>
      </c>
    </row>
    <row r="4" spans="1:15" x14ac:dyDescent="0.3">
      <c r="A4" s="2" t="s">
        <v>5</v>
      </c>
      <c r="B4" s="2">
        <v>1427</v>
      </c>
      <c r="C4">
        <v>830000</v>
      </c>
      <c r="D4" s="2">
        <v>19.03</v>
      </c>
      <c r="E4" s="3">
        <v>29500</v>
      </c>
      <c r="G4" s="2" t="s">
        <v>5</v>
      </c>
      <c r="H4" s="2">
        <f t="shared" si="0"/>
        <v>0.63271604938271608</v>
      </c>
      <c r="I4">
        <f t="shared" si="1"/>
        <v>0.91025641025641024</v>
      </c>
      <c r="J4" s="2">
        <f t="shared" si="2"/>
        <v>0.15824064711830135</v>
      </c>
      <c r="K4" s="5">
        <f t="shared" si="3"/>
        <v>0.84300873907615481</v>
      </c>
    </row>
    <row r="5" spans="1:15" x14ac:dyDescent="0.3">
      <c r="A5" s="2" t="s">
        <v>6</v>
      </c>
      <c r="B5" s="2">
        <v>1436</v>
      </c>
      <c r="C5">
        <v>808000</v>
      </c>
      <c r="D5" s="2">
        <v>21.66</v>
      </c>
      <c r="E5" s="3">
        <v>27945</v>
      </c>
      <c r="G5" s="2" t="s">
        <v>6</v>
      </c>
      <c r="H5" s="2">
        <f t="shared" si="0"/>
        <v>0.68827160493827155</v>
      </c>
      <c r="I5">
        <f t="shared" si="1"/>
        <v>0.85384615384615381</v>
      </c>
      <c r="J5" s="2">
        <f t="shared" si="2"/>
        <v>0.22472194135490395</v>
      </c>
      <c r="K5" s="5">
        <f t="shared" si="3"/>
        <v>0.74594257178526846</v>
      </c>
      <c r="O5">
        <f xml:space="preserve"> (B2 - MIN($B$2:$B$100)) / (MAX($B$2:$B$100) - MIN($B$2:$B$100))</f>
        <v>0.83536585365853655</v>
      </c>
    </row>
    <row r="6" spans="1:15" x14ac:dyDescent="0.3">
      <c r="A6" s="2" t="s">
        <v>7</v>
      </c>
      <c r="B6" s="2">
        <v>1424.7</v>
      </c>
      <c r="C6">
        <v>765000</v>
      </c>
      <c r="D6" s="2">
        <v>16.63</v>
      </c>
      <c r="E6" s="3">
        <v>26360</v>
      </c>
      <c r="G6" s="2" t="s">
        <v>7</v>
      </c>
      <c r="H6" s="2">
        <f t="shared" si="0"/>
        <v>0.6185185185185188</v>
      </c>
      <c r="I6">
        <f t="shared" si="1"/>
        <v>0.74358974358974361</v>
      </c>
      <c r="J6" s="2">
        <f t="shared" si="2"/>
        <v>9.7573306370070764E-2</v>
      </c>
      <c r="K6" s="5">
        <f t="shared" si="3"/>
        <v>0.64700374531835203</v>
      </c>
      <c r="L6" s="3">
        <f>E5 - E4</f>
        <v>-1555</v>
      </c>
    </row>
    <row r="7" spans="1:15" x14ac:dyDescent="0.3">
      <c r="A7" s="2" t="s">
        <v>8</v>
      </c>
      <c r="B7" s="2">
        <v>1403.5</v>
      </c>
      <c r="C7">
        <v>775000</v>
      </c>
      <c r="D7" s="2">
        <v>16.29</v>
      </c>
      <c r="E7" s="3">
        <v>26990</v>
      </c>
      <c r="G7" s="2" t="s">
        <v>8</v>
      </c>
      <c r="H7" s="2">
        <f t="shared" si="0"/>
        <v>0.48765432098765432</v>
      </c>
      <c r="I7">
        <f t="shared" si="1"/>
        <v>0.76923076923076927</v>
      </c>
      <c r="J7" s="2">
        <f t="shared" si="2"/>
        <v>8.8978766430738099E-2</v>
      </c>
      <c r="K7" s="5">
        <f t="shared" si="3"/>
        <v>0.68632958801498123</v>
      </c>
    </row>
    <row r="8" spans="1:15" x14ac:dyDescent="0.3">
      <c r="A8" s="2" t="s">
        <v>9</v>
      </c>
      <c r="B8" s="2">
        <v>1406</v>
      </c>
      <c r="C8">
        <v>768000</v>
      </c>
      <c r="D8" s="2">
        <v>16.28</v>
      </c>
      <c r="E8" s="3">
        <v>27400</v>
      </c>
      <c r="G8" s="2" t="s">
        <v>9</v>
      </c>
      <c r="H8" s="2">
        <f t="shared" si="0"/>
        <v>0.50308641975308643</v>
      </c>
      <c r="I8">
        <f t="shared" si="1"/>
        <v>0.75128205128205128</v>
      </c>
      <c r="J8" s="2">
        <f t="shared" si="2"/>
        <v>8.8725985844287189E-2</v>
      </c>
      <c r="K8" s="5">
        <f t="shared" si="3"/>
        <v>0.71192259675405745</v>
      </c>
    </row>
    <row r="9" spans="1:15" x14ac:dyDescent="0.3">
      <c r="A9" s="2" t="s">
        <v>10</v>
      </c>
      <c r="B9" s="2">
        <v>1400.5</v>
      </c>
      <c r="C9">
        <v>746000</v>
      </c>
      <c r="D9" s="2">
        <v>16.12</v>
      </c>
      <c r="E9" s="3">
        <v>26150</v>
      </c>
      <c r="G9" s="2" t="s">
        <v>10</v>
      </c>
      <c r="H9" s="2">
        <f t="shared" si="0"/>
        <v>0.46913580246913578</v>
      </c>
      <c r="I9">
        <f t="shared" si="1"/>
        <v>0.69487179487179485</v>
      </c>
      <c r="J9" s="2">
        <f t="shared" si="2"/>
        <v>8.4681496461071815E-2</v>
      </c>
      <c r="K9" s="5">
        <f t="shared" si="3"/>
        <v>0.63389513108614237</v>
      </c>
    </row>
    <row r="10" spans="1:15" x14ac:dyDescent="0.3">
      <c r="A10" s="2" t="s">
        <v>11</v>
      </c>
      <c r="B10" s="2">
        <v>1410.5</v>
      </c>
      <c r="C10">
        <v>737000</v>
      </c>
      <c r="D10" s="2">
        <v>15.29</v>
      </c>
      <c r="E10" s="3">
        <v>25225</v>
      </c>
      <c r="G10" s="2" t="s">
        <v>11</v>
      </c>
      <c r="H10" s="2">
        <f t="shared" si="0"/>
        <v>0.53086419753086422</v>
      </c>
      <c r="I10">
        <f t="shared" si="1"/>
        <v>0.67179487179487174</v>
      </c>
      <c r="J10" s="2">
        <f t="shared" si="2"/>
        <v>6.3700707785642047E-2</v>
      </c>
      <c r="K10" s="5">
        <f t="shared" si="3"/>
        <v>0.57615480649188511</v>
      </c>
    </row>
    <row r="11" spans="1:15" x14ac:dyDescent="0.3">
      <c r="A11" s="2" t="s">
        <v>12</v>
      </c>
      <c r="B11" s="2">
        <v>1409</v>
      </c>
      <c r="C11">
        <v>733000</v>
      </c>
      <c r="D11" s="2">
        <v>16.739999999999998</v>
      </c>
      <c r="E11" s="3">
        <v>24950</v>
      </c>
      <c r="G11" s="2" t="s">
        <v>12</v>
      </c>
      <c r="H11" s="2">
        <f t="shared" si="0"/>
        <v>0.52160493827160492</v>
      </c>
      <c r="I11">
        <f t="shared" si="1"/>
        <v>0.66153846153846152</v>
      </c>
      <c r="J11" s="2">
        <f t="shared" si="2"/>
        <v>0.10035389282103131</v>
      </c>
      <c r="K11" s="5">
        <f t="shared" si="3"/>
        <v>0.5589887640449438</v>
      </c>
    </row>
    <row r="12" spans="1:15" x14ac:dyDescent="0.3">
      <c r="A12" s="2" t="s">
        <v>13</v>
      </c>
      <c r="B12" s="2">
        <v>1405</v>
      </c>
      <c r="C12">
        <v>735000</v>
      </c>
      <c r="D12" s="2">
        <v>16.18</v>
      </c>
      <c r="E12" s="3">
        <v>25005</v>
      </c>
      <c r="G12" s="2" t="s">
        <v>13</v>
      </c>
      <c r="H12" s="2">
        <f t="shared" si="0"/>
        <v>0.49691358024691357</v>
      </c>
      <c r="I12">
        <f t="shared" si="1"/>
        <v>0.66666666666666663</v>
      </c>
      <c r="J12" s="2">
        <f t="shared" si="2"/>
        <v>8.6198179979777551E-2</v>
      </c>
      <c r="K12" s="5">
        <f t="shared" si="3"/>
        <v>0.56242197253433213</v>
      </c>
    </row>
    <row r="13" spans="1:15" x14ac:dyDescent="0.3">
      <c r="A13" s="2" t="s">
        <v>14</v>
      </c>
      <c r="B13" s="2">
        <v>1395.5</v>
      </c>
      <c r="C13">
        <v>723000</v>
      </c>
      <c r="D13" s="2">
        <v>16.64</v>
      </c>
      <c r="E13" s="3">
        <v>24605</v>
      </c>
      <c r="G13" s="2" t="s">
        <v>14</v>
      </c>
      <c r="H13" s="2">
        <f t="shared" si="0"/>
        <v>0.43827160493827161</v>
      </c>
      <c r="I13">
        <f t="shared" si="1"/>
        <v>0.63589743589743586</v>
      </c>
      <c r="J13" s="2">
        <f t="shared" si="2"/>
        <v>9.7826086956521757E-2</v>
      </c>
      <c r="K13" s="5">
        <f t="shared" si="3"/>
        <v>0.53745318352059923</v>
      </c>
    </row>
    <row r="14" spans="1:15" x14ac:dyDescent="0.3">
      <c r="A14" s="2" t="s">
        <v>15</v>
      </c>
      <c r="B14" s="2">
        <v>1392</v>
      </c>
      <c r="C14">
        <v>715000</v>
      </c>
      <c r="D14" s="2">
        <v>16.100000000000001</v>
      </c>
      <c r="E14" s="3">
        <v>24065</v>
      </c>
      <c r="G14" s="2" t="s">
        <v>15</v>
      </c>
      <c r="H14" s="2">
        <f t="shared" si="0"/>
        <v>0.41666666666666669</v>
      </c>
      <c r="I14">
        <f t="shared" si="1"/>
        <v>0.61538461538461542</v>
      </c>
      <c r="J14" s="2">
        <f t="shared" si="2"/>
        <v>8.4175935288169912E-2</v>
      </c>
      <c r="K14" s="5">
        <f t="shared" si="3"/>
        <v>0.50374531835205993</v>
      </c>
    </row>
    <row r="15" spans="1:15" x14ac:dyDescent="0.3">
      <c r="A15" s="2" t="s">
        <v>16</v>
      </c>
      <c r="B15" s="2">
        <v>1399</v>
      </c>
      <c r="C15">
        <v>702000</v>
      </c>
      <c r="D15" s="2">
        <v>15.45</v>
      </c>
      <c r="E15" s="3">
        <v>23620</v>
      </c>
      <c r="G15" s="2" t="s">
        <v>16</v>
      </c>
      <c r="H15" s="2">
        <f t="shared" si="0"/>
        <v>0.45987654320987653</v>
      </c>
      <c r="I15">
        <f t="shared" si="1"/>
        <v>0.58205128205128209</v>
      </c>
      <c r="J15" s="2">
        <f t="shared" si="2"/>
        <v>6.7745197168857421E-2</v>
      </c>
      <c r="K15" s="5">
        <f t="shared" si="3"/>
        <v>0.47596754057428214</v>
      </c>
    </row>
    <row r="16" spans="1:15" x14ac:dyDescent="0.3">
      <c r="A16" s="2" t="s">
        <v>17</v>
      </c>
      <c r="B16" s="2">
        <v>1388.5</v>
      </c>
      <c r="C16">
        <v>695000</v>
      </c>
      <c r="D16" s="2">
        <v>15.7</v>
      </c>
      <c r="E16" s="3">
        <v>23760</v>
      </c>
      <c r="G16" s="2" t="s">
        <v>17</v>
      </c>
      <c r="H16" s="2">
        <f t="shared" si="0"/>
        <v>0.39506172839506171</v>
      </c>
      <c r="I16">
        <f t="shared" si="1"/>
        <v>0.5641025641025641</v>
      </c>
      <c r="J16" s="2">
        <f t="shared" si="2"/>
        <v>7.4064711830131441E-2</v>
      </c>
      <c r="K16" s="5">
        <f t="shared" si="3"/>
        <v>0.48470661672908866</v>
      </c>
    </row>
    <row r="17" spans="1:11" x14ac:dyDescent="0.3">
      <c r="A17" s="2" t="s">
        <v>18</v>
      </c>
      <c r="B17" s="2">
        <v>1381</v>
      </c>
      <c r="C17">
        <v>699000</v>
      </c>
      <c r="D17" s="2">
        <v>15.72</v>
      </c>
      <c r="E17" s="3">
        <v>24080</v>
      </c>
      <c r="G17" s="2" t="s">
        <v>18</v>
      </c>
      <c r="H17" s="2">
        <f t="shared" si="0"/>
        <v>0.34876543209876543</v>
      </c>
      <c r="I17">
        <f t="shared" si="1"/>
        <v>0.57435897435897432</v>
      </c>
      <c r="J17" s="2">
        <f t="shared" si="2"/>
        <v>7.4570273003033385E-2</v>
      </c>
      <c r="K17" s="5">
        <f t="shared" si="3"/>
        <v>0.50468164794007486</v>
      </c>
    </row>
    <row r="18" spans="1:11" x14ac:dyDescent="0.3">
      <c r="A18" s="2" t="s">
        <v>19</v>
      </c>
      <c r="B18" s="2">
        <v>1379.8</v>
      </c>
      <c r="C18">
        <v>697000</v>
      </c>
      <c r="D18" s="2">
        <v>16.36</v>
      </c>
      <c r="E18" s="3">
        <v>23805</v>
      </c>
      <c r="G18" s="2" t="s">
        <v>19</v>
      </c>
      <c r="H18" s="2">
        <f t="shared" si="0"/>
        <v>0.34135802469135773</v>
      </c>
      <c r="I18">
        <f t="shared" si="1"/>
        <v>0.56923076923076921</v>
      </c>
      <c r="J18" s="2">
        <f t="shared" si="2"/>
        <v>9.0748230535894828E-2</v>
      </c>
      <c r="K18" s="5">
        <f t="shared" si="3"/>
        <v>0.48751560549313361</v>
      </c>
    </row>
    <row r="19" spans="1:11" x14ac:dyDescent="0.3">
      <c r="A19" s="2" t="s">
        <v>20</v>
      </c>
      <c r="B19" s="2">
        <v>1386.5</v>
      </c>
      <c r="C19">
        <v>688000</v>
      </c>
      <c r="D19" s="2">
        <v>15.69</v>
      </c>
      <c r="E19" s="3">
        <v>23365</v>
      </c>
      <c r="G19" s="2" t="s">
        <v>20</v>
      </c>
      <c r="H19" s="2">
        <f t="shared" si="0"/>
        <v>0.38271604938271603</v>
      </c>
      <c r="I19">
        <f t="shared" si="1"/>
        <v>0.5461538461538461</v>
      </c>
      <c r="J19" s="2">
        <f t="shared" si="2"/>
        <v>7.3811931243680476E-2</v>
      </c>
      <c r="K19" s="5">
        <f t="shared" si="3"/>
        <v>0.46004993757802748</v>
      </c>
    </row>
    <row r="20" spans="1:11" x14ac:dyDescent="0.3">
      <c r="A20" s="2" t="s">
        <v>21</v>
      </c>
      <c r="B20" s="2">
        <v>1394</v>
      </c>
      <c r="C20">
        <v>690000</v>
      </c>
      <c r="D20" s="2">
        <v>14.76</v>
      </c>
      <c r="E20" s="3">
        <v>23430</v>
      </c>
      <c r="G20" s="2" t="s">
        <v>21</v>
      </c>
      <c r="H20" s="2">
        <f t="shared" si="0"/>
        <v>0.42901234567901236</v>
      </c>
      <c r="I20">
        <f t="shared" si="1"/>
        <v>0.55128205128205132</v>
      </c>
      <c r="J20" s="2">
        <f t="shared" si="2"/>
        <v>5.0303336703741153E-2</v>
      </c>
      <c r="K20" s="5">
        <f t="shared" si="3"/>
        <v>0.46410736579275907</v>
      </c>
    </row>
    <row r="21" spans="1:11" x14ac:dyDescent="0.3">
      <c r="A21" s="2" t="s">
        <v>22</v>
      </c>
      <c r="B21" s="2">
        <v>1390.4</v>
      </c>
      <c r="C21">
        <v>688000</v>
      </c>
      <c r="D21" s="2">
        <v>14.71</v>
      </c>
      <c r="E21" s="3">
        <v>23340</v>
      </c>
      <c r="G21" s="2" t="s">
        <v>22</v>
      </c>
      <c r="H21" s="2">
        <f t="shared" si="0"/>
        <v>0.40679012345679066</v>
      </c>
      <c r="I21">
        <f t="shared" si="1"/>
        <v>0.5461538461538461</v>
      </c>
      <c r="J21" s="2">
        <f t="shared" si="2"/>
        <v>4.9039433771486382E-2</v>
      </c>
      <c r="K21" s="5">
        <f t="shared" si="3"/>
        <v>0.45848938826466917</v>
      </c>
    </row>
    <row r="22" spans="1:11" x14ac:dyDescent="0.3">
      <c r="A22" s="2" t="s">
        <v>23</v>
      </c>
      <c r="B22" s="2">
        <v>1389.9</v>
      </c>
      <c r="C22">
        <v>687000</v>
      </c>
      <c r="D22" s="2">
        <v>15.35</v>
      </c>
      <c r="E22" s="3">
        <v>23235</v>
      </c>
      <c r="G22" s="2" t="s">
        <v>23</v>
      </c>
      <c r="H22" s="2">
        <f t="shared" si="0"/>
        <v>0.40370370370370429</v>
      </c>
      <c r="I22">
        <f t="shared" si="1"/>
        <v>0.54358974358974355</v>
      </c>
      <c r="J22" s="2">
        <f t="shared" si="2"/>
        <v>6.5217391304347824E-2</v>
      </c>
      <c r="K22" s="5">
        <f t="shared" si="3"/>
        <v>0.45193508114856429</v>
      </c>
    </row>
    <row r="23" spans="1:11" x14ac:dyDescent="0.3">
      <c r="A23" s="2" t="s">
        <v>24</v>
      </c>
      <c r="B23" s="2">
        <v>1390</v>
      </c>
      <c r="C23">
        <v>687000</v>
      </c>
      <c r="D23" s="2">
        <v>15.04</v>
      </c>
      <c r="E23" s="3">
        <v>23395</v>
      </c>
      <c r="G23" s="2" t="s">
        <v>24</v>
      </c>
      <c r="H23" s="2">
        <f t="shared" si="0"/>
        <v>0.40432098765432101</v>
      </c>
      <c r="I23">
        <f t="shared" si="1"/>
        <v>0.54358974358974355</v>
      </c>
      <c r="J23" s="2">
        <f t="shared" si="2"/>
        <v>5.7381193124368034E-2</v>
      </c>
      <c r="K23" s="5">
        <f t="shared" si="3"/>
        <v>0.46192259675405745</v>
      </c>
    </row>
    <row r="24" spans="1:11" x14ac:dyDescent="0.3">
      <c r="A24" s="2" t="s">
        <v>25</v>
      </c>
      <c r="B24" s="2">
        <v>1386.5</v>
      </c>
      <c r="C24">
        <v>677000</v>
      </c>
      <c r="D24" s="2">
        <v>15.11</v>
      </c>
      <c r="E24" s="3">
        <v>22715</v>
      </c>
      <c r="G24" s="2" t="s">
        <v>25</v>
      </c>
      <c r="H24" s="2">
        <f t="shared" si="0"/>
        <v>0.38271604938271603</v>
      </c>
      <c r="I24">
        <f t="shared" si="1"/>
        <v>0.517948717948718</v>
      </c>
      <c r="J24" s="2">
        <f t="shared" si="2"/>
        <v>5.9150657229524763E-2</v>
      </c>
      <c r="K24" s="5">
        <f t="shared" si="3"/>
        <v>0.41947565543071164</v>
      </c>
    </row>
    <row r="25" spans="1:11" x14ac:dyDescent="0.3">
      <c r="A25" s="2" t="s">
        <v>26</v>
      </c>
      <c r="B25" s="2">
        <v>1391</v>
      </c>
      <c r="C25">
        <v>671000</v>
      </c>
      <c r="D25" s="2">
        <v>15.18</v>
      </c>
      <c r="E25" s="3">
        <v>22460</v>
      </c>
      <c r="G25" s="2" t="s">
        <v>26</v>
      </c>
      <c r="H25" s="2">
        <f t="shared" si="0"/>
        <v>0.41049382716049382</v>
      </c>
      <c r="I25">
        <f t="shared" si="1"/>
        <v>0.50256410256410255</v>
      </c>
      <c r="J25" s="2">
        <f t="shared" si="2"/>
        <v>6.0920121334681498E-2</v>
      </c>
      <c r="K25" s="5">
        <f t="shared" si="3"/>
        <v>0.40355805243445692</v>
      </c>
    </row>
    <row r="26" spans="1:11" x14ac:dyDescent="0.3">
      <c r="A26" s="2" t="s">
        <v>27</v>
      </c>
      <c r="B26" s="2">
        <v>1394</v>
      </c>
      <c r="C26">
        <v>667000</v>
      </c>
      <c r="D26" s="2">
        <v>15.3</v>
      </c>
      <c r="E26" s="3">
        <v>22305</v>
      </c>
      <c r="G26" s="2" t="s">
        <v>27</v>
      </c>
      <c r="H26" s="2">
        <f t="shared" si="0"/>
        <v>0.42901234567901236</v>
      </c>
      <c r="I26">
        <f t="shared" si="1"/>
        <v>0.49230769230769234</v>
      </c>
      <c r="J26" s="2">
        <f t="shared" si="2"/>
        <v>6.3953488372093054E-2</v>
      </c>
      <c r="K26" s="5">
        <f t="shared" si="3"/>
        <v>0.39388264669163547</v>
      </c>
    </row>
    <row r="27" spans="1:11" x14ac:dyDescent="0.3">
      <c r="A27" s="2" t="s">
        <v>28</v>
      </c>
      <c r="B27" s="2">
        <v>1391</v>
      </c>
      <c r="C27">
        <v>665000</v>
      </c>
      <c r="D27" s="2">
        <v>16.350000000000001</v>
      </c>
      <c r="E27" s="3">
        <v>22355</v>
      </c>
      <c r="G27" s="2" t="s">
        <v>28</v>
      </c>
      <c r="H27" s="2">
        <f t="shared" si="0"/>
        <v>0.41049382716049382</v>
      </c>
      <c r="I27">
        <f t="shared" si="1"/>
        <v>0.48717948717948717</v>
      </c>
      <c r="J27" s="2">
        <f t="shared" si="2"/>
        <v>9.0495449949443918E-2</v>
      </c>
      <c r="K27" s="5">
        <f t="shared" si="3"/>
        <v>0.39700374531835209</v>
      </c>
    </row>
    <row r="28" spans="1:11" x14ac:dyDescent="0.3">
      <c r="A28" s="2" t="s">
        <v>29</v>
      </c>
      <c r="B28" s="2">
        <v>1396</v>
      </c>
      <c r="C28">
        <v>657000</v>
      </c>
      <c r="D28" s="2">
        <v>17.170000000000002</v>
      </c>
      <c r="E28" s="3">
        <v>22065</v>
      </c>
      <c r="G28" s="2" t="s">
        <v>29</v>
      </c>
      <c r="H28" s="2">
        <f t="shared" si="0"/>
        <v>0.44135802469135804</v>
      </c>
      <c r="I28">
        <f t="shared" si="1"/>
        <v>0.46666666666666667</v>
      </c>
      <c r="J28" s="2">
        <f t="shared" si="2"/>
        <v>0.11122345803842269</v>
      </c>
      <c r="K28" s="5">
        <f t="shared" si="3"/>
        <v>0.37890137328339574</v>
      </c>
    </row>
    <row r="29" spans="1:11" x14ac:dyDescent="0.3">
      <c r="A29" s="2" t="s">
        <v>30</v>
      </c>
      <c r="B29" s="2">
        <v>1393.5</v>
      </c>
      <c r="C29">
        <v>656000</v>
      </c>
      <c r="D29" s="2">
        <v>16.12</v>
      </c>
      <c r="E29" s="3">
        <v>22045</v>
      </c>
      <c r="G29" s="2" t="s">
        <v>30</v>
      </c>
      <c r="H29" s="2">
        <f t="shared" si="0"/>
        <v>0.42592592592592593</v>
      </c>
      <c r="I29">
        <f t="shared" si="1"/>
        <v>0.46410256410256412</v>
      </c>
      <c r="J29" s="2">
        <f t="shared" si="2"/>
        <v>8.4681496461071815E-2</v>
      </c>
      <c r="K29" s="5">
        <f t="shared" si="3"/>
        <v>0.37765293383270909</v>
      </c>
    </row>
    <row r="30" spans="1:11" x14ac:dyDescent="0.3">
      <c r="A30" s="2" t="s">
        <v>31</v>
      </c>
      <c r="B30" s="2">
        <v>1391.5</v>
      </c>
      <c r="C30">
        <v>640000</v>
      </c>
      <c r="D30" s="2">
        <v>15.36</v>
      </c>
      <c r="E30" s="3">
        <v>21495</v>
      </c>
      <c r="G30" s="2" t="s">
        <v>31</v>
      </c>
      <c r="H30" s="2">
        <f t="shared" si="0"/>
        <v>0.41358024691358025</v>
      </c>
      <c r="I30">
        <f t="shared" si="1"/>
        <v>0.42307692307692307</v>
      </c>
      <c r="J30" s="2">
        <f t="shared" si="2"/>
        <v>6.5470171890798776E-2</v>
      </c>
      <c r="K30" s="5">
        <f t="shared" si="3"/>
        <v>0.34332084893882647</v>
      </c>
    </row>
    <row r="31" spans="1:11" x14ac:dyDescent="0.3">
      <c r="A31" s="2" t="s">
        <v>32</v>
      </c>
      <c r="B31" s="2">
        <v>1385.5</v>
      </c>
      <c r="C31">
        <v>637000</v>
      </c>
      <c r="D31" s="2">
        <v>14.43</v>
      </c>
      <c r="E31" s="3">
        <v>21355</v>
      </c>
      <c r="G31" s="2" t="s">
        <v>32</v>
      </c>
      <c r="H31" s="2">
        <f t="shared" si="0"/>
        <v>0.37654320987654322</v>
      </c>
      <c r="I31">
        <f t="shared" si="1"/>
        <v>0.41538461538461541</v>
      </c>
      <c r="J31" s="2">
        <f t="shared" si="2"/>
        <v>4.1961577350859453E-2</v>
      </c>
      <c r="K31" s="5">
        <f t="shared" si="3"/>
        <v>0.33458177278401996</v>
      </c>
    </row>
    <row r="32" spans="1:11" x14ac:dyDescent="0.3">
      <c r="A32" s="2" t="s">
        <v>33</v>
      </c>
      <c r="B32" s="2">
        <v>1394</v>
      </c>
      <c r="C32">
        <v>637000</v>
      </c>
      <c r="D32" s="2">
        <v>14.85</v>
      </c>
      <c r="E32" s="3">
        <v>21375</v>
      </c>
      <c r="G32" s="2" t="s">
        <v>33</v>
      </c>
      <c r="H32" s="2">
        <f t="shared" si="0"/>
        <v>0.42901234567901236</v>
      </c>
      <c r="I32">
        <f t="shared" si="1"/>
        <v>0.41538461538461541</v>
      </c>
      <c r="J32" s="2">
        <f t="shared" si="2"/>
        <v>5.2578361981799798E-2</v>
      </c>
      <c r="K32" s="5">
        <f t="shared" si="3"/>
        <v>0.3358302122347066</v>
      </c>
    </row>
    <row r="33" spans="1:11" x14ac:dyDescent="0.3">
      <c r="A33" s="2" t="s">
        <v>34</v>
      </c>
      <c r="B33" s="2">
        <v>1395</v>
      </c>
      <c r="C33">
        <v>636000</v>
      </c>
      <c r="D33" s="2">
        <v>14.62</v>
      </c>
      <c r="E33" s="3">
        <v>21335</v>
      </c>
      <c r="G33" s="2" t="s">
        <v>34</v>
      </c>
      <c r="H33" s="2">
        <f t="shared" si="0"/>
        <v>0.43518518518518517</v>
      </c>
      <c r="I33">
        <f t="shared" si="1"/>
        <v>0.4128205128205128</v>
      </c>
      <c r="J33" s="2">
        <f t="shared" si="2"/>
        <v>4.6764408493427695E-2</v>
      </c>
      <c r="K33" s="5">
        <f t="shared" si="3"/>
        <v>0.33333333333333331</v>
      </c>
    </row>
    <row r="34" spans="1:11" x14ac:dyDescent="0.3">
      <c r="A34" s="2" t="s">
        <v>35</v>
      </c>
      <c r="B34" s="2">
        <v>1391.5</v>
      </c>
      <c r="C34">
        <v>632000</v>
      </c>
      <c r="D34" s="2">
        <v>14.79</v>
      </c>
      <c r="E34" s="3">
        <v>21135</v>
      </c>
      <c r="G34" s="2" t="s">
        <v>35</v>
      </c>
      <c r="H34" s="2">
        <f t="shared" ref="H34:H65" si="4" xml:space="preserve"> (B34 - MIN($B$2:$B$250)) / (MAX($B$2:$B$250) - MIN($B$2:$B$250))</f>
        <v>0.41358024691358025</v>
      </c>
      <c r="I34">
        <f t="shared" si="1"/>
        <v>0.40256410256410258</v>
      </c>
      <c r="J34" s="2">
        <f t="shared" si="2"/>
        <v>5.1061678463094021E-2</v>
      </c>
      <c r="K34" s="5">
        <f t="shared" si="3"/>
        <v>0.32084893882646692</v>
      </c>
    </row>
    <row r="35" spans="1:11" x14ac:dyDescent="0.3">
      <c r="A35" s="2" t="s">
        <v>36</v>
      </c>
      <c r="B35" s="2">
        <v>1385.9</v>
      </c>
      <c r="C35">
        <v>630000</v>
      </c>
      <c r="D35" s="2">
        <v>14.22</v>
      </c>
      <c r="E35" s="3">
        <v>21035</v>
      </c>
      <c r="G35" s="2" t="s">
        <v>36</v>
      </c>
      <c r="H35" s="2">
        <f t="shared" si="4"/>
        <v>0.37901234567901293</v>
      </c>
      <c r="I35">
        <f t="shared" si="1"/>
        <v>0.39743589743589741</v>
      </c>
      <c r="J35" s="2">
        <f t="shared" si="2"/>
        <v>3.6653185035389307E-2</v>
      </c>
      <c r="K35" s="5">
        <f t="shared" si="3"/>
        <v>0.3146067415730337</v>
      </c>
    </row>
    <row r="36" spans="1:11" x14ac:dyDescent="0.3">
      <c r="A36" s="2" t="s">
        <v>37</v>
      </c>
      <c r="B36" s="2">
        <v>1401.5</v>
      </c>
      <c r="C36">
        <v>633000</v>
      </c>
      <c r="D36" s="2">
        <v>16.600000000000001</v>
      </c>
      <c r="E36" s="3">
        <v>21125</v>
      </c>
      <c r="G36" s="2" t="s">
        <v>37</v>
      </c>
      <c r="H36" s="2">
        <f t="shared" si="4"/>
        <v>0.47530864197530864</v>
      </c>
      <c r="I36">
        <f t="shared" si="1"/>
        <v>0.40512820512820513</v>
      </c>
      <c r="J36" s="2">
        <f t="shared" si="2"/>
        <v>9.6814964610717938E-2</v>
      </c>
      <c r="K36" s="5">
        <f t="shared" si="3"/>
        <v>0.3202247191011236</v>
      </c>
    </row>
    <row r="37" spans="1:11" x14ac:dyDescent="0.3">
      <c r="A37" s="2" t="s">
        <v>38</v>
      </c>
      <c r="B37" s="2">
        <v>1397.5</v>
      </c>
      <c r="C37">
        <v>630000</v>
      </c>
      <c r="D37" s="2">
        <v>15.69</v>
      </c>
      <c r="E37" s="3">
        <v>21100</v>
      </c>
      <c r="G37" s="2" t="s">
        <v>38</v>
      </c>
      <c r="H37" s="2">
        <f t="shared" si="4"/>
        <v>0.45061728395061729</v>
      </c>
      <c r="I37">
        <f t="shared" si="1"/>
        <v>0.39743589743589741</v>
      </c>
      <c r="J37" s="2">
        <f t="shared" si="2"/>
        <v>7.3811931243680476E-2</v>
      </c>
      <c r="K37" s="5">
        <f t="shared" si="3"/>
        <v>0.31866416978776529</v>
      </c>
    </row>
    <row r="38" spans="1:11" x14ac:dyDescent="0.3">
      <c r="A38" s="2" t="s">
        <v>39</v>
      </c>
      <c r="B38" s="2">
        <v>1393.2</v>
      </c>
      <c r="C38">
        <v>629000</v>
      </c>
      <c r="D38" s="2">
        <v>15.57</v>
      </c>
      <c r="E38" s="3">
        <v>21040</v>
      </c>
      <c r="G38" s="2" t="s">
        <v>39</v>
      </c>
      <c r="H38" s="2">
        <f t="shared" si="4"/>
        <v>0.42407407407407438</v>
      </c>
      <c r="I38">
        <f t="shared" si="1"/>
        <v>0.39487179487179486</v>
      </c>
      <c r="J38" s="2">
        <f t="shared" si="2"/>
        <v>7.0778564206268976E-2</v>
      </c>
      <c r="K38" s="5">
        <f t="shared" si="3"/>
        <v>0.31491885143570536</v>
      </c>
    </row>
    <row r="39" spans="1:11" x14ac:dyDescent="0.3">
      <c r="A39" s="2" t="s">
        <v>40</v>
      </c>
      <c r="B39" s="2">
        <v>1388.8</v>
      </c>
      <c r="C39">
        <v>630000</v>
      </c>
      <c r="D39" s="2">
        <v>14.99</v>
      </c>
      <c r="E39" s="3">
        <v>21030</v>
      </c>
      <c r="G39" s="2" t="s">
        <v>40</v>
      </c>
      <c r="H39" s="2">
        <f t="shared" si="4"/>
        <v>0.39691358024691331</v>
      </c>
      <c r="I39">
        <f t="shared" si="1"/>
        <v>0.39743589743589741</v>
      </c>
      <c r="J39" s="2">
        <f t="shared" si="2"/>
        <v>5.6117290192113256E-2</v>
      </c>
      <c r="K39" s="5">
        <f t="shared" si="3"/>
        <v>0.31429463171036204</v>
      </c>
    </row>
    <row r="40" spans="1:11" x14ac:dyDescent="0.3">
      <c r="A40" s="2" t="s">
        <v>41</v>
      </c>
      <c r="B40" s="2">
        <v>1390</v>
      </c>
      <c r="C40">
        <v>631000</v>
      </c>
      <c r="D40" s="2">
        <v>14.83</v>
      </c>
      <c r="E40" s="3">
        <v>21065</v>
      </c>
      <c r="G40" s="2" t="s">
        <v>41</v>
      </c>
      <c r="H40" s="2">
        <f t="shared" si="4"/>
        <v>0.40432098765432101</v>
      </c>
      <c r="I40">
        <f t="shared" si="1"/>
        <v>0.4</v>
      </c>
      <c r="J40" s="2">
        <f t="shared" si="2"/>
        <v>5.2072800808897889E-2</v>
      </c>
      <c r="K40" s="5">
        <f t="shared" si="3"/>
        <v>0.31647940074906367</v>
      </c>
    </row>
    <row r="41" spans="1:11" x14ac:dyDescent="0.3">
      <c r="A41" s="2" t="s">
        <v>42</v>
      </c>
      <c r="B41" s="2">
        <v>1380</v>
      </c>
      <c r="C41">
        <v>629000</v>
      </c>
      <c r="D41" s="2">
        <v>14.49</v>
      </c>
      <c r="E41" s="3">
        <v>20995</v>
      </c>
      <c r="G41" s="2" t="s">
        <v>42</v>
      </c>
      <c r="H41" s="2">
        <f t="shared" si="4"/>
        <v>0.34259259259259262</v>
      </c>
      <c r="I41">
        <f t="shared" si="1"/>
        <v>0.39487179487179486</v>
      </c>
      <c r="J41" s="2">
        <f t="shared" si="2"/>
        <v>4.347826086956523E-2</v>
      </c>
      <c r="K41" s="5">
        <f t="shared" si="3"/>
        <v>0.31210986267166041</v>
      </c>
    </row>
    <row r="42" spans="1:11" x14ac:dyDescent="0.3">
      <c r="A42" s="2" t="s">
        <v>43</v>
      </c>
      <c r="B42" s="2">
        <v>1385.5</v>
      </c>
      <c r="C42">
        <v>632000</v>
      </c>
      <c r="D42" s="2">
        <v>14.73</v>
      </c>
      <c r="E42" s="3">
        <v>21035</v>
      </c>
      <c r="G42" s="2" t="s">
        <v>43</v>
      </c>
      <c r="H42" s="2">
        <f t="shared" si="4"/>
        <v>0.37654320987654322</v>
      </c>
      <c r="I42">
        <f t="shared" si="1"/>
        <v>0.40256410256410258</v>
      </c>
      <c r="J42" s="2">
        <f t="shared" si="2"/>
        <v>4.9544994944388292E-2</v>
      </c>
      <c r="K42" s="5">
        <f t="shared" si="3"/>
        <v>0.3146067415730337</v>
      </c>
    </row>
    <row r="43" spans="1:11" x14ac:dyDescent="0.3">
      <c r="A43" s="2" t="s">
        <v>44</v>
      </c>
      <c r="B43" s="2">
        <v>1392.5</v>
      </c>
      <c r="C43">
        <v>635000</v>
      </c>
      <c r="D43" s="2">
        <v>16.25</v>
      </c>
      <c r="E43" s="3">
        <v>21235</v>
      </c>
      <c r="G43" s="2" t="s">
        <v>44</v>
      </c>
      <c r="H43" s="2">
        <f t="shared" si="4"/>
        <v>0.41975308641975306</v>
      </c>
      <c r="I43">
        <f t="shared" si="1"/>
        <v>0.41025641025641024</v>
      </c>
      <c r="J43" s="2">
        <f t="shared" si="2"/>
        <v>8.7967644084934279E-2</v>
      </c>
      <c r="K43" s="5">
        <f t="shared" si="3"/>
        <v>0.32709113607990015</v>
      </c>
    </row>
    <row r="44" spans="1:11" x14ac:dyDescent="0.3">
      <c r="A44" s="2" t="s">
        <v>45</v>
      </c>
      <c r="B44" s="2">
        <v>1391.5</v>
      </c>
      <c r="C44">
        <v>638000</v>
      </c>
      <c r="D44" s="2">
        <v>15.15</v>
      </c>
      <c r="E44" s="3">
        <v>21500</v>
      </c>
      <c r="G44" s="2" t="s">
        <v>45</v>
      </c>
      <c r="H44" s="2">
        <f t="shared" si="4"/>
        <v>0.41358024691358025</v>
      </c>
      <c r="I44">
        <f t="shared" si="1"/>
        <v>0.41794871794871796</v>
      </c>
      <c r="J44" s="2">
        <f t="shared" si="2"/>
        <v>6.0161779575328631E-2</v>
      </c>
      <c r="K44" s="5">
        <f t="shared" si="3"/>
        <v>0.34363295880149813</v>
      </c>
    </row>
    <row r="45" spans="1:11" x14ac:dyDescent="0.3">
      <c r="A45" s="2" t="s">
        <v>46</v>
      </c>
      <c r="B45" s="2">
        <v>1385</v>
      </c>
      <c r="C45">
        <v>633000</v>
      </c>
      <c r="D45" s="2">
        <v>16.57</v>
      </c>
      <c r="E45" s="3">
        <v>21170</v>
      </c>
      <c r="G45" s="2" t="s">
        <v>46</v>
      </c>
      <c r="H45" s="2">
        <f t="shared" si="4"/>
        <v>0.37345679012345678</v>
      </c>
      <c r="I45">
        <f t="shared" si="1"/>
        <v>0.40512820512820513</v>
      </c>
      <c r="J45" s="2">
        <f t="shared" si="2"/>
        <v>9.6056622851365028E-2</v>
      </c>
      <c r="K45" s="5">
        <f t="shared" si="3"/>
        <v>0.32303370786516855</v>
      </c>
    </row>
    <row r="46" spans="1:11" x14ac:dyDescent="0.3">
      <c r="A46" s="2" t="s">
        <v>47</v>
      </c>
      <c r="B46" s="2">
        <v>1385.5</v>
      </c>
      <c r="C46">
        <v>637000</v>
      </c>
      <c r="D46" s="2">
        <v>16.77</v>
      </c>
      <c r="E46" s="3">
        <v>21205</v>
      </c>
      <c r="G46" s="2" t="s">
        <v>47</v>
      </c>
      <c r="H46" s="2">
        <f t="shared" si="4"/>
        <v>0.37654320987654322</v>
      </c>
      <c r="I46">
        <f t="shared" si="1"/>
        <v>0.41538461538461541</v>
      </c>
      <c r="J46" s="2">
        <f t="shared" si="2"/>
        <v>0.10111223458038422</v>
      </c>
      <c r="K46" s="5">
        <f t="shared" si="3"/>
        <v>0.32521847690387018</v>
      </c>
    </row>
    <row r="47" spans="1:11" x14ac:dyDescent="0.3">
      <c r="A47" s="2" t="s">
        <v>48</v>
      </c>
      <c r="B47" s="2">
        <v>1387.7</v>
      </c>
      <c r="C47">
        <v>637000</v>
      </c>
      <c r="D47" s="2">
        <v>17.850000000000001</v>
      </c>
      <c r="E47" s="3">
        <v>21140</v>
      </c>
      <c r="G47" s="2" t="s">
        <v>48</v>
      </c>
      <c r="H47" s="2">
        <f t="shared" si="4"/>
        <v>0.39012345679012372</v>
      </c>
      <c r="I47">
        <f t="shared" si="1"/>
        <v>0.41538461538461541</v>
      </c>
      <c r="J47" s="2">
        <f t="shared" si="2"/>
        <v>0.12841253791708801</v>
      </c>
      <c r="K47" s="5">
        <f t="shared" si="3"/>
        <v>0.32116104868913858</v>
      </c>
    </row>
    <row r="48" spans="1:11" x14ac:dyDescent="0.3">
      <c r="A48" s="2" t="s">
        <v>49</v>
      </c>
      <c r="B48" s="2">
        <v>1386</v>
      </c>
      <c r="C48">
        <v>632000</v>
      </c>
      <c r="D48" s="2">
        <v>17.52</v>
      </c>
      <c r="E48" s="3">
        <v>21020</v>
      </c>
      <c r="G48" s="2" t="s">
        <v>49</v>
      </c>
      <c r="H48" s="2">
        <f t="shared" si="4"/>
        <v>0.37962962962962965</v>
      </c>
      <c r="I48">
        <f t="shared" si="1"/>
        <v>0.40256410256410258</v>
      </c>
      <c r="J48" s="2">
        <f t="shared" si="2"/>
        <v>0.12007077856420627</v>
      </c>
      <c r="K48" s="5">
        <f t="shared" si="3"/>
        <v>0.31367041198501872</v>
      </c>
    </row>
    <row r="49" spans="1:11" x14ac:dyDescent="0.3">
      <c r="A49" s="2" t="s">
        <v>50</v>
      </c>
      <c r="B49" s="2">
        <v>1391</v>
      </c>
      <c r="C49">
        <v>624000</v>
      </c>
      <c r="D49" s="2">
        <v>20.38</v>
      </c>
      <c r="E49" s="3">
        <v>20890</v>
      </c>
      <c r="G49" s="2" t="s">
        <v>50</v>
      </c>
      <c r="H49" s="2">
        <f t="shared" si="4"/>
        <v>0.41049382716049382</v>
      </c>
      <c r="I49">
        <f t="shared" si="1"/>
        <v>0.38205128205128203</v>
      </c>
      <c r="J49" s="2">
        <f t="shared" si="2"/>
        <v>0.19236602628918095</v>
      </c>
      <c r="K49" s="5">
        <f t="shared" si="3"/>
        <v>0.30555555555555558</v>
      </c>
    </row>
    <row r="50" spans="1:11" x14ac:dyDescent="0.3">
      <c r="A50" s="2" t="s">
        <v>51</v>
      </c>
      <c r="B50" s="2">
        <v>1395</v>
      </c>
      <c r="C50">
        <v>623000</v>
      </c>
      <c r="D50" s="2">
        <v>16.72</v>
      </c>
      <c r="E50" s="3">
        <v>20755</v>
      </c>
      <c r="G50" s="2" t="s">
        <v>51</v>
      </c>
      <c r="H50" s="2">
        <f t="shared" si="4"/>
        <v>0.43518518518518517</v>
      </c>
      <c r="I50">
        <f t="shared" si="1"/>
        <v>0.37948717948717947</v>
      </c>
      <c r="J50" s="2">
        <f t="shared" si="2"/>
        <v>9.9848331648129396E-2</v>
      </c>
      <c r="K50" s="5">
        <f t="shared" si="3"/>
        <v>0.29712858926342073</v>
      </c>
    </row>
    <row r="51" spans="1:11" x14ac:dyDescent="0.3">
      <c r="A51" s="2" t="s">
        <v>52</v>
      </c>
      <c r="B51" s="2">
        <v>1393</v>
      </c>
      <c r="C51">
        <v>625000</v>
      </c>
      <c r="D51" s="2">
        <v>15.48</v>
      </c>
      <c r="E51" s="3">
        <v>20800</v>
      </c>
      <c r="G51" s="2" t="s">
        <v>52</v>
      </c>
      <c r="H51" s="2">
        <f t="shared" si="4"/>
        <v>0.4228395061728395</v>
      </c>
      <c r="I51">
        <f t="shared" si="1"/>
        <v>0.38461538461538464</v>
      </c>
      <c r="J51" s="2">
        <f t="shared" si="2"/>
        <v>6.8503538928210331E-2</v>
      </c>
      <c r="K51" s="5">
        <f t="shared" si="3"/>
        <v>0.29993757802746568</v>
      </c>
    </row>
    <row r="52" spans="1:11" x14ac:dyDescent="0.3">
      <c r="A52" s="2" t="s">
        <v>53</v>
      </c>
      <c r="B52" s="2">
        <v>1389</v>
      </c>
      <c r="C52">
        <v>627000</v>
      </c>
      <c r="D52" s="2">
        <v>15.98</v>
      </c>
      <c r="E52" s="3">
        <v>20870</v>
      </c>
      <c r="G52" s="2" t="s">
        <v>53</v>
      </c>
      <c r="H52" s="2">
        <f t="shared" si="4"/>
        <v>0.39814814814814814</v>
      </c>
      <c r="I52">
        <f t="shared" si="1"/>
        <v>0.38974358974358975</v>
      </c>
      <c r="J52" s="2">
        <f t="shared" si="2"/>
        <v>8.1142568250758357E-2</v>
      </c>
      <c r="K52" s="5">
        <f t="shared" si="3"/>
        <v>0.30430711610486894</v>
      </c>
    </row>
    <row r="53" spans="1:11" x14ac:dyDescent="0.3">
      <c r="A53" s="2" t="s">
        <v>54</v>
      </c>
      <c r="B53" s="2">
        <v>1390</v>
      </c>
      <c r="C53">
        <v>625000</v>
      </c>
      <c r="D53" s="2">
        <v>15.03</v>
      </c>
      <c r="E53" s="3">
        <v>20830</v>
      </c>
      <c r="G53" s="2" t="s">
        <v>54</v>
      </c>
      <c r="H53" s="2">
        <f t="shared" si="4"/>
        <v>0.40432098765432101</v>
      </c>
      <c r="I53">
        <f t="shared" si="1"/>
        <v>0.38461538461538464</v>
      </c>
      <c r="J53" s="2">
        <f t="shared" si="2"/>
        <v>5.7128412537917082E-2</v>
      </c>
      <c r="K53" s="5">
        <f t="shared" si="3"/>
        <v>0.30181023720349565</v>
      </c>
    </row>
    <row r="54" spans="1:11" x14ac:dyDescent="0.3">
      <c r="A54" s="2" t="s">
        <v>55</v>
      </c>
      <c r="B54" s="2">
        <v>1384.5</v>
      </c>
      <c r="C54">
        <v>626000</v>
      </c>
      <c r="D54" s="2">
        <v>14.93</v>
      </c>
      <c r="E54" s="3">
        <v>20925</v>
      </c>
      <c r="G54" s="2" t="s">
        <v>55</v>
      </c>
      <c r="H54" s="2">
        <f t="shared" si="4"/>
        <v>0.37037037037037035</v>
      </c>
      <c r="I54">
        <f t="shared" si="1"/>
        <v>0.38717948717948719</v>
      </c>
      <c r="J54" s="2">
        <f t="shared" si="2"/>
        <v>5.4600606673407485E-2</v>
      </c>
      <c r="K54" s="5">
        <f t="shared" si="3"/>
        <v>0.30774032459425715</v>
      </c>
    </row>
    <row r="55" spans="1:11" x14ac:dyDescent="0.3">
      <c r="A55" s="2" t="s">
        <v>56</v>
      </c>
      <c r="B55" s="2">
        <v>1373.7</v>
      </c>
      <c r="C55">
        <v>625000</v>
      </c>
      <c r="D55" s="2">
        <v>15.39</v>
      </c>
      <c r="E55" s="3">
        <v>20900</v>
      </c>
      <c r="G55" s="2" t="s">
        <v>56</v>
      </c>
      <c r="H55" s="2">
        <f t="shared" si="4"/>
        <v>0.30370370370370398</v>
      </c>
      <c r="I55">
        <f t="shared" si="1"/>
        <v>0.38461538461538464</v>
      </c>
      <c r="J55" s="2">
        <f t="shared" si="2"/>
        <v>6.6228513650151685E-2</v>
      </c>
      <c r="K55" s="5">
        <f t="shared" si="3"/>
        <v>0.3061797752808989</v>
      </c>
    </row>
    <row r="56" spans="1:11" x14ac:dyDescent="0.3">
      <c r="A56" s="2" t="s">
        <v>57</v>
      </c>
      <c r="B56" s="2">
        <v>1376.5</v>
      </c>
      <c r="C56">
        <v>640000</v>
      </c>
      <c r="D56" s="2">
        <v>15.37</v>
      </c>
      <c r="E56" s="3">
        <v>21335</v>
      </c>
      <c r="G56" s="2" t="s">
        <v>57</v>
      </c>
      <c r="H56" s="2">
        <f t="shared" si="4"/>
        <v>0.32098765432098764</v>
      </c>
      <c r="I56">
        <f t="shared" si="1"/>
        <v>0.42307692307692307</v>
      </c>
      <c r="J56" s="2">
        <f t="shared" si="2"/>
        <v>6.5722952477249741E-2</v>
      </c>
      <c r="K56" s="5">
        <f t="shared" si="3"/>
        <v>0.33333333333333331</v>
      </c>
    </row>
    <row r="57" spans="1:11" x14ac:dyDescent="0.3">
      <c r="A57" s="2" t="s">
        <v>58</v>
      </c>
      <c r="B57" s="2">
        <v>1381.5</v>
      </c>
      <c r="C57">
        <v>635000</v>
      </c>
      <c r="D57" s="2">
        <v>16.5</v>
      </c>
      <c r="E57" s="3">
        <v>21220</v>
      </c>
      <c r="G57" s="2" t="s">
        <v>58</v>
      </c>
      <c r="H57" s="2">
        <f t="shared" si="4"/>
        <v>0.35185185185185186</v>
      </c>
      <c r="I57">
        <f t="shared" si="1"/>
        <v>0.41025641025641024</v>
      </c>
      <c r="J57" s="2">
        <f t="shared" si="2"/>
        <v>9.4287158746208299E-2</v>
      </c>
      <c r="K57" s="5">
        <f t="shared" si="3"/>
        <v>0.32615480649188516</v>
      </c>
    </row>
    <row r="58" spans="1:11" x14ac:dyDescent="0.3">
      <c r="A58" s="2" t="s">
        <v>59</v>
      </c>
      <c r="B58" s="2">
        <v>1383.3</v>
      </c>
      <c r="C58">
        <v>633000</v>
      </c>
      <c r="D58" s="2">
        <v>16.649999999999999</v>
      </c>
      <c r="E58" s="3">
        <v>21135</v>
      </c>
      <c r="G58" s="2" t="s">
        <v>59</v>
      </c>
      <c r="H58" s="2">
        <f t="shared" si="4"/>
        <v>0.36296296296296271</v>
      </c>
      <c r="I58">
        <f t="shared" si="1"/>
        <v>0.40512820512820513</v>
      </c>
      <c r="J58" s="2">
        <f t="shared" si="2"/>
        <v>9.8078867542972667E-2</v>
      </c>
      <c r="K58" s="5">
        <f t="shared" si="3"/>
        <v>0.32084893882646692</v>
      </c>
    </row>
    <row r="59" spans="1:11" x14ac:dyDescent="0.3">
      <c r="A59" s="2" t="s">
        <v>60</v>
      </c>
      <c r="B59" s="2">
        <v>1392.1</v>
      </c>
      <c r="C59">
        <v>630000</v>
      </c>
      <c r="D59" s="2">
        <v>16.41</v>
      </c>
      <c r="E59" s="3">
        <v>21010</v>
      </c>
      <c r="G59" s="2" t="s">
        <v>60</v>
      </c>
      <c r="H59" s="2">
        <f t="shared" si="4"/>
        <v>0.41728395061728341</v>
      </c>
      <c r="I59">
        <f t="shared" si="1"/>
        <v>0.39743589743589741</v>
      </c>
      <c r="J59" s="2">
        <f t="shared" si="2"/>
        <v>9.2012133468149654E-2</v>
      </c>
      <c r="K59" s="5">
        <f t="shared" si="3"/>
        <v>0.31304619225967539</v>
      </c>
    </row>
    <row r="60" spans="1:11" x14ac:dyDescent="0.3">
      <c r="A60" s="2" t="s">
        <v>61</v>
      </c>
      <c r="B60" s="2">
        <v>1391.5</v>
      </c>
      <c r="C60">
        <v>630000</v>
      </c>
      <c r="D60" s="2">
        <v>16.52</v>
      </c>
      <c r="E60" s="3">
        <v>20980</v>
      </c>
      <c r="G60" s="2" t="s">
        <v>61</v>
      </c>
      <c r="H60" s="2">
        <f t="shared" si="4"/>
        <v>0.41358024691358025</v>
      </c>
      <c r="I60">
        <f t="shared" si="1"/>
        <v>0.39743589743589741</v>
      </c>
      <c r="J60" s="2">
        <f t="shared" si="2"/>
        <v>9.4792719919110202E-2</v>
      </c>
      <c r="K60" s="5">
        <f t="shared" si="3"/>
        <v>0.31117353308364543</v>
      </c>
    </row>
    <row r="61" spans="1:11" x14ac:dyDescent="0.3">
      <c r="A61" s="2" t="s">
        <v>62</v>
      </c>
      <c r="B61" s="2">
        <v>1387</v>
      </c>
      <c r="C61">
        <v>627000</v>
      </c>
      <c r="D61" s="2">
        <v>17.16</v>
      </c>
      <c r="E61" s="3">
        <v>20945</v>
      </c>
      <c r="G61" s="2" t="s">
        <v>62</v>
      </c>
      <c r="H61" s="2">
        <f t="shared" si="4"/>
        <v>0.38580246913580246</v>
      </c>
      <c r="I61">
        <f t="shared" si="1"/>
        <v>0.38974358974358975</v>
      </c>
      <c r="J61" s="2">
        <f t="shared" si="2"/>
        <v>0.1109706774519717</v>
      </c>
      <c r="K61" s="5">
        <f t="shared" si="3"/>
        <v>0.3089887640449438</v>
      </c>
    </row>
    <row r="62" spans="1:11" x14ac:dyDescent="0.3">
      <c r="A62" s="2" t="s">
        <v>63</v>
      </c>
      <c r="B62" s="2">
        <v>1387.5</v>
      </c>
      <c r="C62">
        <v>629000</v>
      </c>
      <c r="D62" s="2">
        <v>17.38</v>
      </c>
      <c r="E62" s="3">
        <v>20985</v>
      </c>
      <c r="G62" s="2" t="s">
        <v>63</v>
      </c>
      <c r="H62" s="2">
        <f t="shared" si="4"/>
        <v>0.3888888888888889</v>
      </c>
      <c r="I62">
        <f t="shared" si="1"/>
        <v>0.39487179487179486</v>
      </c>
      <c r="J62" s="2">
        <f t="shared" si="2"/>
        <v>0.1165318503538928</v>
      </c>
      <c r="K62" s="5">
        <f t="shared" si="3"/>
        <v>0.31148564294631709</v>
      </c>
    </row>
    <row r="63" spans="1:11" x14ac:dyDescent="0.3">
      <c r="A63" s="2" t="s">
        <v>64</v>
      </c>
      <c r="B63" s="2">
        <v>1383.2</v>
      </c>
      <c r="C63">
        <v>629000</v>
      </c>
      <c r="D63" s="2">
        <v>17.2</v>
      </c>
      <c r="E63" s="3">
        <v>20955</v>
      </c>
      <c r="G63" s="2" t="s">
        <v>64</v>
      </c>
      <c r="H63" s="2">
        <f t="shared" si="4"/>
        <v>0.36234567901234593</v>
      </c>
      <c r="I63">
        <f t="shared" si="1"/>
        <v>0.39487179487179486</v>
      </c>
      <c r="J63" s="2">
        <f t="shared" si="2"/>
        <v>0.11198179979777552</v>
      </c>
      <c r="K63" s="5">
        <f t="shared" si="3"/>
        <v>0.30961298377028712</v>
      </c>
    </row>
    <row r="64" spans="1:11" x14ac:dyDescent="0.3">
      <c r="A64" s="2" t="s">
        <v>65</v>
      </c>
      <c r="B64" s="2">
        <v>1379.2</v>
      </c>
      <c r="C64">
        <v>622000</v>
      </c>
      <c r="D64" s="2">
        <v>16.399999999999999</v>
      </c>
      <c r="E64" s="3">
        <v>20790</v>
      </c>
      <c r="G64" s="2" t="s">
        <v>65</v>
      </c>
      <c r="H64" s="2">
        <f t="shared" si="4"/>
        <v>0.33765432098765458</v>
      </c>
      <c r="I64">
        <f t="shared" si="1"/>
        <v>0.37692307692307692</v>
      </c>
      <c r="J64" s="2">
        <f t="shared" si="2"/>
        <v>9.1759352881698661E-2</v>
      </c>
      <c r="K64" s="5">
        <f t="shared" si="3"/>
        <v>0.29931335830212236</v>
      </c>
    </row>
    <row r="65" spans="1:11" x14ac:dyDescent="0.3">
      <c r="A65" s="2" t="s">
        <v>66</v>
      </c>
      <c r="B65" s="2">
        <v>1372.5</v>
      </c>
      <c r="C65">
        <v>619000</v>
      </c>
      <c r="D65" s="2">
        <v>15.78</v>
      </c>
      <c r="E65" s="3">
        <v>20670</v>
      </c>
      <c r="G65" s="2" t="s">
        <v>66</v>
      </c>
      <c r="H65" s="2">
        <f t="shared" si="4"/>
        <v>0.29629629629629628</v>
      </c>
      <c r="I65">
        <f t="shared" si="1"/>
        <v>0.36923076923076925</v>
      </c>
      <c r="J65" s="2">
        <f t="shared" si="2"/>
        <v>7.6086956521739121E-2</v>
      </c>
      <c r="K65" s="5">
        <f t="shared" si="3"/>
        <v>0.29182272159800249</v>
      </c>
    </row>
    <row r="66" spans="1:11" x14ac:dyDescent="0.3">
      <c r="A66" s="2" t="s">
        <v>67</v>
      </c>
      <c r="B66" s="2">
        <v>1374.8</v>
      </c>
      <c r="C66">
        <v>615000</v>
      </c>
      <c r="D66" s="2">
        <v>15.94</v>
      </c>
      <c r="E66" s="3">
        <v>20505</v>
      </c>
      <c r="G66" s="2" t="s">
        <v>67</v>
      </c>
      <c r="H66" s="2">
        <f t="shared" ref="H66:H97" si="5" xml:space="preserve"> (B66 - MIN($B$2:$B$250)) / (MAX($B$2:$B$250) - MIN($B$2:$B$250))</f>
        <v>0.31049382716049356</v>
      </c>
      <c r="I66">
        <f t="shared" ref="I66:I129" si="6" xml:space="preserve"> (C66 - MIN($C$2:$C$250)) / (MAX($C$2:$C$250) - MIN($C$2:$C$250))</f>
        <v>0.35897435897435898</v>
      </c>
      <c r="J66" s="2">
        <f t="shared" ref="J66:J129" si="7" xml:space="preserve"> (D66- MIN($D$2:$D$250)) / (MAX($D$2:$D$250) - MIN($D$2:$D$250))</f>
        <v>8.0131445904954496E-2</v>
      </c>
      <c r="K66" s="5">
        <f t="shared" ref="K66:K129" si="8" xml:space="preserve"> (E66- MIN($E$2:$E$250)) / (MAX($E$2:$E$250) - MIN($E$2:$E$250))</f>
        <v>0.28152309612983772</v>
      </c>
    </row>
    <row r="67" spans="1:11" x14ac:dyDescent="0.3">
      <c r="A67" s="2" t="s">
        <v>68</v>
      </c>
      <c r="B67" s="2">
        <v>1371.5</v>
      </c>
      <c r="C67">
        <v>619000</v>
      </c>
      <c r="D67" s="2">
        <v>16.809999999999999</v>
      </c>
      <c r="E67" s="3">
        <v>20675</v>
      </c>
      <c r="G67" s="2" t="s">
        <v>68</v>
      </c>
      <c r="H67" s="2">
        <f t="shared" si="5"/>
        <v>0.29012345679012347</v>
      </c>
      <c r="I67">
        <f t="shared" si="6"/>
        <v>0.36923076923076925</v>
      </c>
      <c r="J67" s="2">
        <f t="shared" si="7"/>
        <v>0.10212335692618804</v>
      </c>
      <c r="K67" s="5">
        <f t="shared" si="8"/>
        <v>0.29213483146067415</v>
      </c>
    </row>
    <row r="68" spans="1:11" x14ac:dyDescent="0.3">
      <c r="A68" s="2" t="s">
        <v>69</v>
      </c>
      <c r="B68" s="2">
        <v>1376</v>
      </c>
      <c r="C68">
        <v>614000</v>
      </c>
      <c r="D68" s="2">
        <v>17.79</v>
      </c>
      <c r="E68" s="3">
        <v>20550</v>
      </c>
      <c r="G68" s="2" t="s">
        <v>69</v>
      </c>
      <c r="H68" s="2">
        <f t="shared" si="5"/>
        <v>0.31790123456790126</v>
      </c>
      <c r="I68">
        <f t="shared" si="6"/>
        <v>0.35641025641025642</v>
      </c>
      <c r="J68" s="2">
        <f t="shared" si="7"/>
        <v>0.12689585439838219</v>
      </c>
      <c r="K68" s="5">
        <f t="shared" si="8"/>
        <v>0.28433208489388262</v>
      </c>
    </row>
    <row r="69" spans="1:11" x14ac:dyDescent="0.3">
      <c r="A69" s="2" t="s">
        <v>70</v>
      </c>
      <c r="B69" s="2">
        <v>1366.5</v>
      </c>
      <c r="C69">
        <v>620000</v>
      </c>
      <c r="D69" s="2">
        <v>17.48</v>
      </c>
      <c r="E69" s="3">
        <v>20665</v>
      </c>
      <c r="G69" s="2" t="s">
        <v>70</v>
      </c>
      <c r="H69" s="2">
        <f t="shared" si="5"/>
        <v>0.25925925925925924</v>
      </c>
      <c r="I69">
        <f t="shared" si="6"/>
        <v>0.37179487179487181</v>
      </c>
      <c r="J69" s="2">
        <f t="shared" si="7"/>
        <v>0.11905965621840243</v>
      </c>
      <c r="K69" s="5">
        <f t="shared" si="8"/>
        <v>0.29151061173533083</v>
      </c>
    </row>
    <row r="70" spans="1:11" x14ac:dyDescent="0.3">
      <c r="A70" s="2" t="s">
        <v>71</v>
      </c>
      <c r="B70" s="2">
        <v>1363.5</v>
      </c>
      <c r="C70">
        <v>621000</v>
      </c>
      <c r="D70" s="2">
        <v>16.38</v>
      </c>
      <c r="E70" s="3">
        <v>20715</v>
      </c>
      <c r="G70" s="2" t="s">
        <v>71</v>
      </c>
      <c r="H70" s="2">
        <f t="shared" si="5"/>
        <v>0.24074074074074073</v>
      </c>
      <c r="I70">
        <f t="shared" si="6"/>
        <v>0.37435897435897436</v>
      </c>
      <c r="J70" s="2">
        <f t="shared" si="7"/>
        <v>9.1253791708796744E-2</v>
      </c>
      <c r="K70" s="5">
        <f t="shared" si="8"/>
        <v>0.29463171036204744</v>
      </c>
    </row>
    <row r="71" spans="1:11" x14ac:dyDescent="0.3">
      <c r="A71" s="2" t="s">
        <v>72</v>
      </c>
      <c r="B71" s="2">
        <v>1356</v>
      </c>
      <c r="C71">
        <v>618000</v>
      </c>
      <c r="D71" s="2">
        <v>16.64</v>
      </c>
      <c r="E71" s="3">
        <v>20565</v>
      </c>
      <c r="G71" s="2" t="s">
        <v>72</v>
      </c>
      <c r="H71" s="2">
        <f t="shared" si="5"/>
        <v>0.19444444444444445</v>
      </c>
      <c r="I71">
        <f t="shared" si="6"/>
        <v>0.36666666666666664</v>
      </c>
      <c r="J71" s="2">
        <f t="shared" si="7"/>
        <v>9.7826086956521757E-2</v>
      </c>
      <c r="K71" s="5">
        <f t="shared" si="8"/>
        <v>0.2852684144818976</v>
      </c>
    </row>
    <row r="72" spans="1:11" x14ac:dyDescent="0.3">
      <c r="A72" s="2" t="s">
        <v>73</v>
      </c>
      <c r="B72" s="2">
        <v>1358</v>
      </c>
      <c r="C72">
        <v>612000</v>
      </c>
      <c r="D72" s="2">
        <v>16.829999999999998</v>
      </c>
      <c r="E72" s="3">
        <v>20490</v>
      </c>
      <c r="G72" s="2" t="s">
        <v>73</v>
      </c>
      <c r="H72" s="2">
        <f t="shared" si="5"/>
        <v>0.20679012345679013</v>
      </c>
      <c r="I72">
        <f t="shared" si="6"/>
        <v>0.35128205128205126</v>
      </c>
      <c r="J72" s="2">
        <f t="shared" si="7"/>
        <v>0.10262891809908996</v>
      </c>
      <c r="K72" s="5">
        <f t="shared" si="8"/>
        <v>0.28058676654182274</v>
      </c>
    </row>
    <row r="73" spans="1:11" x14ac:dyDescent="0.3">
      <c r="A73" s="2" t="s">
        <v>74</v>
      </c>
      <c r="B73" s="2">
        <v>1354</v>
      </c>
      <c r="C73">
        <v>607000</v>
      </c>
      <c r="D73" s="2">
        <v>16.73</v>
      </c>
      <c r="E73" s="3">
        <v>20100</v>
      </c>
      <c r="G73" s="2" t="s">
        <v>74</v>
      </c>
      <c r="H73" s="2">
        <f t="shared" si="5"/>
        <v>0.18209876543209877</v>
      </c>
      <c r="I73">
        <f t="shared" si="6"/>
        <v>0.33846153846153848</v>
      </c>
      <c r="J73" s="2">
        <f t="shared" si="7"/>
        <v>0.1001011122345804</v>
      </c>
      <c r="K73" s="5">
        <f t="shared" si="8"/>
        <v>0.25624219725343322</v>
      </c>
    </row>
    <row r="74" spans="1:11" x14ac:dyDescent="0.3">
      <c r="A74" s="2" t="s">
        <v>75</v>
      </c>
      <c r="B74" s="2">
        <v>1364</v>
      </c>
      <c r="C74">
        <v>609000</v>
      </c>
      <c r="D74" s="2">
        <v>16.32</v>
      </c>
      <c r="E74" s="3">
        <v>20310</v>
      </c>
      <c r="G74" s="2" t="s">
        <v>75</v>
      </c>
      <c r="H74" s="2">
        <f t="shared" si="5"/>
        <v>0.24382716049382716</v>
      </c>
      <c r="I74">
        <f t="shared" si="6"/>
        <v>0.34358974358974359</v>
      </c>
      <c r="J74" s="2">
        <f t="shared" si="7"/>
        <v>8.9737108190091008E-2</v>
      </c>
      <c r="K74" s="5">
        <f t="shared" si="8"/>
        <v>0.26935081148564294</v>
      </c>
    </row>
    <row r="75" spans="1:11" x14ac:dyDescent="0.3">
      <c r="A75" s="2" t="s">
        <v>76</v>
      </c>
      <c r="B75" s="2">
        <v>1358.5</v>
      </c>
      <c r="C75">
        <v>616000</v>
      </c>
      <c r="D75" s="2">
        <v>16.59</v>
      </c>
      <c r="E75" s="3">
        <v>20510</v>
      </c>
      <c r="G75" s="2" t="s">
        <v>76</v>
      </c>
      <c r="H75" s="2">
        <f t="shared" si="5"/>
        <v>0.20987654320987653</v>
      </c>
      <c r="I75">
        <f t="shared" si="6"/>
        <v>0.36153846153846153</v>
      </c>
      <c r="J75" s="2">
        <f t="shared" si="7"/>
        <v>9.6562184024266931E-2</v>
      </c>
      <c r="K75" s="5">
        <f t="shared" si="8"/>
        <v>0.28183520599250939</v>
      </c>
    </row>
    <row r="76" spans="1:11" x14ac:dyDescent="0.3">
      <c r="A76" s="2" t="s">
        <v>77</v>
      </c>
      <c r="B76" s="2">
        <v>1361</v>
      </c>
      <c r="C76">
        <v>619000</v>
      </c>
      <c r="D76" s="2">
        <v>16.760000000000002</v>
      </c>
      <c r="E76" s="3">
        <v>20570</v>
      </c>
      <c r="G76" s="2" t="s">
        <v>77</v>
      </c>
      <c r="H76" s="2">
        <f t="shared" si="5"/>
        <v>0.22530864197530864</v>
      </c>
      <c r="I76">
        <f t="shared" si="6"/>
        <v>0.36923076923076925</v>
      </c>
      <c r="J76" s="2">
        <f t="shared" si="7"/>
        <v>0.10085945399393331</v>
      </c>
      <c r="K76" s="5">
        <f t="shared" si="8"/>
        <v>0.28558052434456926</v>
      </c>
    </row>
    <row r="77" spans="1:11" x14ac:dyDescent="0.3">
      <c r="A77" s="2" t="s">
        <v>78</v>
      </c>
      <c r="B77" s="2">
        <v>1359</v>
      </c>
      <c r="C77">
        <v>619000</v>
      </c>
      <c r="D77" s="2">
        <v>17.48</v>
      </c>
      <c r="E77" s="3">
        <v>20520</v>
      </c>
      <c r="G77" s="2" t="s">
        <v>78</v>
      </c>
      <c r="H77" s="2">
        <f t="shared" si="5"/>
        <v>0.21296296296296297</v>
      </c>
      <c r="I77">
        <f t="shared" si="6"/>
        <v>0.36923076923076925</v>
      </c>
      <c r="J77" s="2">
        <f t="shared" si="7"/>
        <v>0.11905965621840243</v>
      </c>
      <c r="K77" s="5">
        <f t="shared" si="8"/>
        <v>0.28245942571785271</v>
      </c>
    </row>
    <row r="78" spans="1:11" x14ac:dyDescent="0.3">
      <c r="A78" s="2" t="s">
        <v>79</v>
      </c>
      <c r="B78" s="2">
        <v>1372.5</v>
      </c>
      <c r="C78">
        <v>631000</v>
      </c>
      <c r="D78" s="2">
        <v>19.829999999999998</v>
      </c>
      <c r="E78" s="3">
        <v>21025</v>
      </c>
      <c r="G78" s="2" t="s">
        <v>79</v>
      </c>
      <c r="H78" s="2">
        <f t="shared" si="5"/>
        <v>0.29629629629629628</v>
      </c>
      <c r="I78">
        <f t="shared" si="6"/>
        <v>0.4</v>
      </c>
      <c r="J78" s="2">
        <f t="shared" si="7"/>
        <v>0.17846309403437813</v>
      </c>
      <c r="K78" s="5">
        <f t="shared" si="8"/>
        <v>0.31398252184769038</v>
      </c>
    </row>
    <row r="79" spans="1:11" x14ac:dyDescent="0.3">
      <c r="A79" s="2" t="s">
        <v>80</v>
      </c>
      <c r="B79" s="2">
        <v>1376.5</v>
      </c>
      <c r="C79">
        <v>623000</v>
      </c>
      <c r="D79" s="2">
        <v>20.62</v>
      </c>
      <c r="E79" s="3">
        <v>20795</v>
      </c>
      <c r="G79" s="2" t="s">
        <v>80</v>
      </c>
      <c r="H79" s="2">
        <f t="shared" si="5"/>
        <v>0.32098765432098764</v>
      </c>
      <c r="I79">
        <f t="shared" si="6"/>
        <v>0.37948717948717947</v>
      </c>
      <c r="J79" s="2">
        <f t="shared" si="7"/>
        <v>0.19843276036400406</v>
      </c>
      <c r="K79" s="5">
        <f t="shared" si="8"/>
        <v>0.29962546816479402</v>
      </c>
    </row>
    <row r="80" spans="1:11" x14ac:dyDescent="0.3">
      <c r="A80" s="2" t="s">
        <v>81</v>
      </c>
      <c r="B80" s="2">
        <v>1377.8</v>
      </c>
      <c r="C80">
        <v>630000</v>
      </c>
      <c r="D80" s="2">
        <v>22.17</v>
      </c>
      <c r="E80" s="3">
        <v>20960</v>
      </c>
      <c r="G80" s="2" t="s">
        <v>81</v>
      </c>
      <c r="H80" s="2">
        <f t="shared" si="5"/>
        <v>0.32901234567901205</v>
      </c>
      <c r="I80">
        <f t="shared" si="6"/>
        <v>0.39743589743589741</v>
      </c>
      <c r="J80" s="2">
        <f t="shared" si="7"/>
        <v>0.23761375126390297</v>
      </c>
      <c r="K80" s="5">
        <f t="shared" si="8"/>
        <v>0.30992509363295878</v>
      </c>
    </row>
    <row r="81" spans="1:11" x14ac:dyDescent="0.3">
      <c r="A81" s="2" t="s">
        <v>82</v>
      </c>
      <c r="B81" s="2">
        <v>1374.5</v>
      </c>
      <c r="C81">
        <v>632000</v>
      </c>
      <c r="D81" s="2">
        <v>20.14</v>
      </c>
      <c r="E81" s="3">
        <v>21050</v>
      </c>
      <c r="G81" s="2" t="s">
        <v>82</v>
      </c>
      <c r="H81" s="2">
        <f t="shared" si="5"/>
        <v>0.30864197530864196</v>
      </c>
      <c r="I81">
        <f t="shared" si="6"/>
        <v>0.40256410256410258</v>
      </c>
      <c r="J81" s="2">
        <f t="shared" si="7"/>
        <v>0.18629929221435795</v>
      </c>
      <c r="K81" s="5">
        <f t="shared" si="8"/>
        <v>0.31554307116104868</v>
      </c>
    </row>
    <row r="82" spans="1:11" x14ac:dyDescent="0.3">
      <c r="A82" s="2" t="s">
        <v>83</v>
      </c>
      <c r="B82" s="2">
        <v>1379.5</v>
      </c>
      <c r="C82">
        <v>626000</v>
      </c>
      <c r="D82" s="2">
        <v>21.6</v>
      </c>
      <c r="E82" s="3">
        <v>20940</v>
      </c>
      <c r="G82" s="2" t="s">
        <v>83</v>
      </c>
      <c r="H82" s="2">
        <f t="shared" si="5"/>
        <v>0.33950617283950618</v>
      </c>
      <c r="I82">
        <f t="shared" si="6"/>
        <v>0.38717948717948719</v>
      </c>
      <c r="J82" s="2">
        <f t="shared" si="7"/>
        <v>0.22320525783619821</v>
      </c>
      <c r="K82" s="5">
        <f t="shared" si="8"/>
        <v>0.30867665418227214</v>
      </c>
    </row>
    <row r="83" spans="1:11" x14ac:dyDescent="0.3">
      <c r="A83" s="2" t="s">
        <v>84</v>
      </c>
      <c r="B83" s="2">
        <v>1359</v>
      </c>
      <c r="C83">
        <v>632000</v>
      </c>
      <c r="D83" s="2">
        <v>19.11</v>
      </c>
      <c r="E83" s="3">
        <v>21070</v>
      </c>
      <c r="G83" s="2" t="s">
        <v>84</v>
      </c>
      <c r="H83" s="2">
        <f t="shared" si="5"/>
        <v>0.21296296296296297</v>
      </c>
      <c r="I83">
        <f t="shared" si="6"/>
        <v>0.40256410256410258</v>
      </c>
      <c r="J83" s="2">
        <f t="shared" si="7"/>
        <v>0.16026289180990899</v>
      </c>
      <c r="K83" s="5">
        <f t="shared" si="8"/>
        <v>0.31679151061173533</v>
      </c>
    </row>
    <row r="84" spans="1:11" x14ac:dyDescent="0.3">
      <c r="A84" s="2" t="s">
        <v>85</v>
      </c>
      <c r="B84" s="2">
        <v>1368.5</v>
      </c>
      <c r="C84">
        <v>635000</v>
      </c>
      <c r="D84" s="2">
        <v>20.82</v>
      </c>
      <c r="E84" s="3">
        <v>21225</v>
      </c>
      <c r="G84" s="2" t="s">
        <v>85</v>
      </c>
      <c r="H84" s="2">
        <f t="shared" si="5"/>
        <v>0.27160493827160492</v>
      </c>
      <c r="I84">
        <f t="shared" si="6"/>
        <v>0.41025641025641024</v>
      </c>
      <c r="J84" s="2">
        <f t="shared" si="7"/>
        <v>0.20348837209302326</v>
      </c>
      <c r="K84" s="5">
        <f t="shared" si="8"/>
        <v>0.32646691635455682</v>
      </c>
    </row>
    <row r="85" spans="1:11" x14ac:dyDescent="0.3">
      <c r="A85" s="2" t="s">
        <v>86</v>
      </c>
      <c r="B85" s="2">
        <v>1356.4</v>
      </c>
      <c r="C85">
        <v>622000</v>
      </c>
      <c r="D85" s="2">
        <v>18.02</v>
      </c>
      <c r="E85" s="3">
        <v>20700</v>
      </c>
      <c r="G85" s="2" t="s">
        <v>86</v>
      </c>
      <c r="H85" s="2">
        <f t="shared" si="5"/>
        <v>0.19691358024691413</v>
      </c>
      <c r="I85">
        <f t="shared" si="6"/>
        <v>0.37692307692307692</v>
      </c>
      <c r="J85" s="2">
        <f t="shared" si="7"/>
        <v>0.13270980788675429</v>
      </c>
      <c r="K85" s="5">
        <f t="shared" si="8"/>
        <v>0.29369538077403246</v>
      </c>
    </row>
    <row r="86" spans="1:11" x14ac:dyDescent="0.3">
      <c r="A86" s="2" t="s">
        <v>87</v>
      </c>
      <c r="B86" s="2">
        <v>1370.5</v>
      </c>
      <c r="C86">
        <v>621000</v>
      </c>
      <c r="D86" s="2">
        <v>17.260000000000002</v>
      </c>
      <c r="E86" s="3">
        <v>20670</v>
      </c>
      <c r="G86" s="2" t="s">
        <v>87</v>
      </c>
      <c r="H86" s="2">
        <f t="shared" si="5"/>
        <v>0.2839506172839506</v>
      </c>
      <c r="I86">
        <f t="shared" si="6"/>
        <v>0.37435897435897436</v>
      </c>
      <c r="J86" s="2">
        <f t="shared" si="7"/>
        <v>0.11349848331648134</v>
      </c>
      <c r="K86" s="5">
        <f t="shared" si="8"/>
        <v>0.29182272159800249</v>
      </c>
    </row>
    <row r="87" spans="1:11" x14ac:dyDescent="0.3">
      <c r="A87" s="2" t="s">
        <v>88</v>
      </c>
      <c r="B87" s="2">
        <v>1367.3</v>
      </c>
      <c r="C87">
        <v>613000</v>
      </c>
      <c r="D87" s="2">
        <v>16.95</v>
      </c>
      <c r="E87" s="3">
        <v>20510</v>
      </c>
      <c r="G87" s="2" t="s">
        <v>88</v>
      </c>
      <c r="H87" s="2">
        <f t="shared" si="5"/>
        <v>0.26419753086419723</v>
      </c>
      <c r="I87">
        <f t="shared" si="6"/>
        <v>0.35384615384615387</v>
      </c>
      <c r="J87" s="2">
        <f t="shared" si="7"/>
        <v>0.1056622851365015</v>
      </c>
      <c r="K87" s="5">
        <f t="shared" si="8"/>
        <v>0.28183520599250939</v>
      </c>
    </row>
    <row r="88" spans="1:11" x14ac:dyDescent="0.3">
      <c r="A88" s="2" t="s">
        <v>89</v>
      </c>
      <c r="B88" s="2">
        <v>1355.2</v>
      </c>
      <c r="C88">
        <v>617000</v>
      </c>
      <c r="D88" s="2">
        <v>17.16</v>
      </c>
      <c r="E88" s="3">
        <v>20365</v>
      </c>
      <c r="G88" s="2" t="s">
        <v>89</v>
      </c>
      <c r="H88" s="2">
        <f t="shared" si="5"/>
        <v>0.18950617283950646</v>
      </c>
      <c r="I88">
        <f t="shared" si="6"/>
        <v>0.36410256410256409</v>
      </c>
      <c r="J88" s="2">
        <f t="shared" si="7"/>
        <v>0.1109706774519717</v>
      </c>
      <c r="K88" s="5">
        <f t="shared" si="8"/>
        <v>0.27278401997503121</v>
      </c>
    </row>
    <row r="89" spans="1:11" x14ac:dyDescent="0.3">
      <c r="A89" s="2" t="s">
        <v>90</v>
      </c>
      <c r="B89" s="2">
        <v>1362.7</v>
      </c>
      <c r="C89">
        <v>621000</v>
      </c>
      <c r="D89" s="2">
        <v>18.48</v>
      </c>
      <c r="E89" s="3">
        <v>20695</v>
      </c>
      <c r="G89" s="2" t="s">
        <v>90</v>
      </c>
      <c r="H89" s="2">
        <f t="shared" si="5"/>
        <v>0.23580246913580274</v>
      </c>
      <c r="I89">
        <f t="shared" si="6"/>
        <v>0.37435897435897436</v>
      </c>
      <c r="J89" s="2">
        <f t="shared" si="7"/>
        <v>0.1443377148634985</v>
      </c>
      <c r="K89" s="5">
        <f t="shared" si="8"/>
        <v>0.29338327091136079</v>
      </c>
    </row>
    <row r="90" spans="1:11" x14ac:dyDescent="0.3">
      <c r="A90" s="2" t="s">
        <v>91</v>
      </c>
      <c r="B90" s="2">
        <v>1363.5</v>
      </c>
      <c r="C90">
        <v>624000</v>
      </c>
      <c r="D90" s="2">
        <v>17.61</v>
      </c>
      <c r="E90" s="3">
        <v>20770</v>
      </c>
      <c r="G90" s="2" t="s">
        <v>91</v>
      </c>
      <c r="H90" s="2">
        <f t="shared" si="5"/>
        <v>0.24074074074074073</v>
      </c>
      <c r="I90">
        <f t="shared" si="6"/>
        <v>0.38205128205128203</v>
      </c>
      <c r="J90" s="2">
        <f t="shared" si="7"/>
        <v>0.1223458038422649</v>
      </c>
      <c r="K90" s="5">
        <f t="shared" si="8"/>
        <v>0.29806491885143571</v>
      </c>
    </row>
    <row r="91" spans="1:11" x14ac:dyDescent="0.3">
      <c r="A91" s="2" t="s">
        <v>92</v>
      </c>
      <c r="B91" s="2">
        <v>1379</v>
      </c>
      <c r="C91">
        <v>619000</v>
      </c>
      <c r="D91" s="2">
        <v>18.36</v>
      </c>
      <c r="E91" s="3">
        <v>20740</v>
      </c>
      <c r="G91" s="2" t="s">
        <v>92</v>
      </c>
      <c r="H91" s="2">
        <f t="shared" si="5"/>
        <v>0.33641975308641975</v>
      </c>
      <c r="I91">
        <f t="shared" si="6"/>
        <v>0.36923076923076925</v>
      </c>
      <c r="J91" s="2">
        <f t="shared" si="7"/>
        <v>0.14130434782608695</v>
      </c>
      <c r="K91" s="5">
        <f t="shared" si="8"/>
        <v>0.29619225967540574</v>
      </c>
    </row>
    <row r="92" spans="1:11" x14ac:dyDescent="0.3">
      <c r="A92" s="2" t="s">
        <v>93</v>
      </c>
      <c r="B92" s="2">
        <v>1383.6</v>
      </c>
      <c r="C92">
        <v>618000</v>
      </c>
      <c r="D92" s="2">
        <v>18.57</v>
      </c>
      <c r="E92" s="3">
        <v>20565</v>
      </c>
      <c r="G92" s="2" t="s">
        <v>93</v>
      </c>
      <c r="H92" s="2">
        <f t="shared" si="5"/>
        <v>0.36481481481481426</v>
      </c>
      <c r="I92">
        <f t="shared" si="6"/>
        <v>0.36666666666666664</v>
      </c>
      <c r="J92" s="2">
        <f t="shared" si="7"/>
        <v>0.14661274014155715</v>
      </c>
      <c r="K92" s="5">
        <f t="shared" si="8"/>
        <v>0.2852684144818976</v>
      </c>
    </row>
    <row r="93" spans="1:11" x14ac:dyDescent="0.3">
      <c r="A93" s="2" t="s">
        <v>94</v>
      </c>
      <c r="B93" s="2">
        <v>1372</v>
      </c>
      <c r="C93">
        <v>614000</v>
      </c>
      <c r="D93" s="2">
        <v>19.18</v>
      </c>
      <c r="E93" s="3">
        <v>20410</v>
      </c>
      <c r="G93" s="2" t="s">
        <v>94</v>
      </c>
      <c r="H93" s="2">
        <f t="shared" si="5"/>
        <v>0.2932098765432099</v>
      </c>
      <c r="I93">
        <f t="shared" si="6"/>
        <v>0.35641025641025642</v>
      </c>
      <c r="J93" s="2">
        <f t="shared" si="7"/>
        <v>0.16203235591506571</v>
      </c>
      <c r="K93" s="5">
        <f t="shared" si="8"/>
        <v>0.27559300873907616</v>
      </c>
    </row>
    <row r="94" spans="1:11" x14ac:dyDescent="0.3">
      <c r="A94" s="2" t="s">
        <v>95</v>
      </c>
      <c r="B94" s="2">
        <v>1375</v>
      </c>
      <c r="C94">
        <v>616000</v>
      </c>
      <c r="D94" s="2">
        <v>19.309999999999999</v>
      </c>
      <c r="E94" s="3">
        <v>20555</v>
      </c>
      <c r="G94" s="2" t="s">
        <v>95</v>
      </c>
      <c r="H94" s="2">
        <f t="shared" si="5"/>
        <v>0.31172839506172839</v>
      </c>
      <c r="I94">
        <f t="shared" si="6"/>
        <v>0.36153846153846153</v>
      </c>
      <c r="J94" s="2">
        <f t="shared" si="7"/>
        <v>0.16531850353892819</v>
      </c>
      <c r="K94" s="5">
        <f t="shared" si="8"/>
        <v>0.28464419475655428</v>
      </c>
    </row>
    <row r="95" spans="1:11" x14ac:dyDescent="0.3">
      <c r="A95" s="2" t="s">
        <v>96</v>
      </c>
      <c r="B95" s="2">
        <v>1376</v>
      </c>
      <c r="C95">
        <v>619000</v>
      </c>
      <c r="D95" s="2">
        <v>18.96</v>
      </c>
      <c r="E95" s="3">
        <v>20605</v>
      </c>
      <c r="G95" s="2" t="s">
        <v>96</v>
      </c>
      <c r="H95" s="2">
        <f t="shared" si="5"/>
        <v>0.31790123456790126</v>
      </c>
      <c r="I95">
        <f t="shared" si="6"/>
        <v>0.36923076923076925</v>
      </c>
      <c r="J95" s="2">
        <f t="shared" si="7"/>
        <v>0.15647118301314461</v>
      </c>
      <c r="K95" s="5">
        <f t="shared" si="8"/>
        <v>0.28776529338327089</v>
      </c>
    </row>
    <row r="96" spans="1:11" x14ac:dyDescent="0.3">
      <c r="A96" s="2" t="s">
        <v>97</v>
      </c>
      <c r="B96" s="2">
        <v>1370</v>
      </c>
      <c r="C96">
        <v>620000</v>
      </c>
      <c r="D96" s="2">
        <v>20.57</v>
      </c>
      <c r="E96" s="3">
        <v>20700</v>
      </c>
      <c r="G96" s="2" t="s">
        <v>97</v>
      </c>
      <c r="H96" s="2">
        <f t="shared" si="5"/>
        <v>0.28086419753086422</v>
      </c>
      <c r="I96">
        <f t="shared" si="6"/>
        <v>0.37179487179487181</v>
      </c>
      <c r="J96" s="2">
        <f t="shared" si="7"/>
        <v>0.19716885743174925</v>
      </c>
      <c r="K96" s="5">
        <f t="shared" si="8"/>
        <v>0.29369538077403246</v>
      </c>
    </row>
    <row r="97" spans="1:11" x14ac:dyDescent="0.3">
      <c r="A97" s="2" t="s">
        <v>98</v>
      </c>
      <c r="B97" s="2">
        <v>1368</v>
      </c>
      <c r="C97">
        <v>622000</v>
      </c>
      <c r="D97" s="2">
        <v>22.29</v>
      </c>
      <c r="E97" s="3">
        <v>20790</v>
      </c>
      <c r="G97" s="2" t="s">
        <v>98</v>
      </c>
      <c r="H97" s="2">
        <f t="shared" si="5"/>
        <v>0.26851851851851855</v>
      </c>
      <c r="I97">
        <f t="shared" si="6"/>
        <v>0.37692307692307692</v>
      </c>
      <c r="J97" s="2">
        <f t="shared" si="7"/>
        <v>0.24064711830131444</v>
      </c>
      <c r="K97" s="5">
        <f t="shared" si="8"/>
        <v>0.29931335830212236</v>
      </c>
    </row>
    <row r="98" spans="1:11" x14ac:dyDescent="0.3">
      <c r="A98" s="2" t="s">
        <v>99</v>
      </c>
      <c r="B98" s="2">
        <v>1383</v>
      </c>
      <c r="C98">
        <v>626000</v>
      </c>
      <c r="D98" s="2">
        <v>20.28</v>
      </c>
      <c r="E98" s="3">
        <v>20885</v>
      </c>
      <c r="G98" s="2" t="s">
        <v>99</v>
      </c>
      <c r="H98" s="2">
        <f t="shared" ref="H98:H125" si="9" xml:space="preserve"> (B98 - MIN($B$2:$B$250)) / (MAX($B$2:$B$250) - MIN($B$2:$B$250))</f>
        <v>0.3611111111111111</v>
      </c>
      <c r="I98">
        <f t="shared" si="6"/>
        <v>0.38717948717948719</v>
      </c>
      <c r="J98" s="2">
        <f t="shared" si="7"/>
        <v>0.18983822042467141</v>
      </c>
      <c r="K98" s="5">
        <f t="shared" si="8"/>
        <v>0.30524344569288392</v>
      </c>
    </row>
    <row r="99" spans="1:11" x14ac:dyDescent="0.3">
      <c r="A99" s="2" t="s">
        <v>100</v>
      </c>
      <c r="B99" s="2">
        <v>1377</v>
      </c>
      <c r="C99">
        <v>624000</v>
      </c>
      <c r="D99" s="2">
        <v>20.87</v>
      </c>
      <c r="E99" s="3">
        <v>20815</v>
      </c>
      <c r="G99" s="2" t="s">
        <v>100</v>
      </c>
      <c r="H99" s="2">
        <f t="shared" si="9"/>
        <v>0.32407407407407407</v>
      </c>
      <c r="I99">
        <f t="shared" si="6"/>
        <v>0.38205128205128203</v>
      </c>
      <c r="J99" s="2">
        <f t="shared" si="7"/>
        <v>0.2047522750252781</v>
      </c>
      <c r="K99" s="5">
        <f t="shared" si="8"/>
        <v>0.30087390761548066</v>
      </c>
    </row>
    <row r="100" spans="1:11" x14ac:dyDescent="0.3">
      <c r="A100" s="2" t="s">
        <v>101</v>
      </c>
      <c r="B100" s="2">
        <v>1394.8</v>
      </c>
      <c r="C100">
        <v>609000</v>
      </c>
      <c r="D100" s="2">
        <v>18.09</v>
      </c>
      <c r="E100" s="3">
        <v>20355</v>
      </c>
      <c r="G100" s="2" t="s">
        <v>101</v>
      </c>
      <c r="H100" s="2">
        <f t="shared" si="9"/>
        <v>0.43395061728395035</v>
      </c>
      <c r="I100">
        <f t="shared" si="6"/>
        <v>0.34358974358974359</v>
      </c>
      <c r="J100" s="2">
        <f t="shared" si="7"/>
        <v>0.13447927199191101</v>
      </c>
      <c r="K100" s="5">
        <f t="shared" si="8"/>
        <v>0.27215980024968789</v>
      </c>
    </row>
    <row r="101" spans="1:11" x14ac:dyDescent="0.3">
      <c r="A101" s="2" t="s">
        <v>102</v>
      </c>
      <c r="B101" s="2">
        <v>1390.1</v>
      </c>
      <c r="C101">
        <v>612000</v>
      </c>
      <c r="D101" s="2">
        <v>18.14</v>
      </c>
      <c r="E101" s="3">
        <v>20545</v>
      </c>
      <c r="G101" s="2" t="s">
        <v>102</v>
      </c>
      <c r="H101" s="2">
        <f t="shared" si="9"/>
        <v>0.40493827160493773</v>
      </c>
      <c r="I101">
        <f t="shared" si="6"/>
        <v>0.35128205128205126</v>
      </c>
      <c r="J101" s="2">
        <f t="shared" si="7"/>
        <v>0.13574317492416585</v>
      </c>
      <c r="K101" s="5">
        <f t="shared" si="8"/>
        <v>0.28401997503121101</v>
      </c>
    </row>
    <row r="102" spans="1:11" x14ac:dyDescent="0.3">
      <c r="A102" s="2" t="s">
        <v>103</v>
      </c>
      <c r="B102" s="2">
        <v>1399</v>
      </c>
      <c r="C102">
        <v>611000</v>
      </c>
      <c r="D102" s="2">
        <v>17.239999999999998</v>
      </c>
      <c r="E102" s="3">
        <v>20335</v>
      </c>
      <c r="G102" s="2" t="s">
        <v>103</v>
      </c>
      <c r="H102" s="2">
        <f t="shared" si="9"/>
        <v>0.45987654320987653</v>
      </c>
      <c r="I102">
        <f t="shared" si="6"/>
        <v>0.3487179487179487</v>
      </c>
      <c r="J102" s="2">
        <f t="shared" si="7"/>
        <v>0.11299292214357934</v>
      </c>
      <c r="K102" s="5">
        <f t="shared" si="8"/>
        <v>0.27091136079900124</v>
      </c>
    </row>
    <row r="103" spans="1:11" x14ac:dyDescent="0.3">
      <c r="A103" s="2" t="s">
        <v>104</v>
      </c>
      <c r="B103" s="2">
        <v>1400</v>
      </c>
      <c r="C103">
        <v>603000</v>
      </c>
      <c r="D103" s="2">
        <v>17.829999999999998</v>
      </c>
      <c r="E103" s="3">
        <v>19960</v>
      </c>
      <c r="G103" s="2" t="s">
        <v>104</v>
      </c>
      <c r="H103" s="2">
        <f t="shared" si="9"/>
        <v>0.4660493827160494</v>
      </c>
      <c r="I103">
        <f t="shared" si="6"/>
        <v>0.3282051282051282</v>
      </c>
      <c r="J103" s="2">
        <f t="shared" si="7"/>
        <v>0.127906976744186</v>
      </c>
      <c r="K103" s="5">
        <f t="shared" si="8"/>
        <v>0.24750312109862671</v>
      </c>
    </row>
    <row r="104" spans="1:11" x14ac:dyDescent="0.3">
      <c r="A104" s="2" t="s">
        <v>105</v>
      </c>
      <c r="B104" s="2">
        <v>1409</v>
      </c>
      <c r="C104">
        <v>622000</v>
      </c>
      <c r="D104" s="2">
        <v>18.62</v>
      </c>
      <c r="E104" s="3">
        <v>20705</v>
      </c>
      <c r="G104" s="2" t="s">
        <v>105</v>
      </c>
      <c r="H104" s="2">
        <f t="shared" si="9"/>
        <v>0.52160493827160492</v>
      </c>
      <c r="I104">
        <f t="shared" si="6"/>
        <v>0.37692307692307692</v>
      </c>
      <c r="J104" s="2">
        <f t="shared" si="7"/>
        <v>0.14787664307381196</v>
      </c>
      <c r="K104" s="5">
        <f t="shared" si="8"/>
        <v>0.29400749063670412</v>
      </c>
    </row>
    <row r="105" spans="1:11" x14ac:dyDescent="0.3">
      <c r="A105" s="2" t="s">
        <v>106</v>
      </c>
      <c r="B105" s="2">
        <v>1417.5</v>
      </c>
      <c r="C105">
        <v>627000</v>
      </c>
      <c r="D105" s="2">
        <v>18.22</v>
      </c>
      <c r="E105" s="3">
        <v>20840</v>
      </c>
      <c r="G105" s="2" t="s">
        <v>106</v>
      </c>
      <c r="H105" s="2">
        <f t="shared" si="9"/>
        <v>0.57407407407407407</v>
      </c>
      <c r="I105">
        <f t="shared" si="6"/>
        <v>0.38974358974358975</v>
      </c>
      <c r="J105" s="2">
        <f t="shared" si="7"/>
        <v>0.13776541961577349</v>
      </c>
      <c r="K105" s="5">
        <f t="shared" si="8"/>
        <v>0.30243445692883897</v>
      </c>
    </row>
    <row r="106" spans="1:11" x14ac:dyDescent="0.3">
      <c r="A106" s="2" t="s">
        <v>107</v>
      </c>
      <c r="B106" s="2">
        <v>1420.5</v>
      </c>
      <c r="C106">
        <v>621000</v>
      </c>
      <c r="D106" s="2">
        <v>18.39</v>
      </c>
      <c r="E106" s="3">
        <v>20840</v>
      </c>
      <c r="G106" s="2" t="s">
        <v>107</v>
      </c>
      <c r="H106" s="2">
        <f t="shared" si="9"/>
        <v>0.59259259259259256</v>
      </c>
      <c r="I106">
        <f t="shared" si="6"/>
        <v>0.37435897435897436</v>
      </c>
      <c r="J106" s="2">
        <f t="shared" si="7"/>
        <v>0.14206268958543986</v>
      </c>
      <c r="K106" s="5">
        <f t="shared" si="8"/>
        <v>0.30243445692883897</v>
      </c>
    </row>
    <row r="107" spans="1:11" x14ac:dyDescent="0.3">
      <c r="A107" s="2" t="s">
        <v>108</v>
      </c>
      <c r="B107" s="2">
        <v>1399.5</v>
      </c>
      <c r="C107">
        <v>631000</v>
      </c>
      <c r="D107" s="2">
        <v>21.9</v>
      </c>
      <c r="E107" s="3">
        <v>21115</v>
      </c>
      <c r="G107" s="2" t="s">
        <v>108</v>
      </c>
      <c r="H107" s="2">
        <f t="shared" si="9"/>
        <v>0.46296296296296297</v>
      </c>
      <c r="I107">
        <f t="shared" si="6"/>
        <v>0.4</v>
      </c>
      <c r="J107" s="2">
        <f t="shared" si="7"/>
        <v>0.23078867542972695</v>
      </c>
      <c r="K107" s="5">
        <f t="shared" si="8"/>
        <v>0.31960049937578028</v>
      </c>
    </row>
    <row r="108" spans="1:11" x14ac:dyDescent="0.3">
      <c r="A108" s="2" t="s">
        <v>109</v>
      </c>
      <c r="B108" s="2">
        <v>1405.3</v>
      </c>
      <c r="C108">
        <v>632000</v>
      </c>
      <c r="D108" s="2">
        <v>22.48</v>
      </c>
      <c r="E108" s="3">
        <v>21275</v>
      </c>
      <c r="G108" s="2" t="s">
        <v>109</v>
      </c>
      <c r="H108" s="2">
        <f t="shared" si="9"/>
        <v>0.49876543209876517</v>
      </c>
      <c r="I108">
        <f t="shared" si="6"/>
        <v>0.40256410256410258</v>
      </c>
      <c r="J108" s="2">
        <f t="shared" si="7"/>
        <v>0.24544994944388271</v>
      </c>
      <c r="K108" s="5">
        <f t="shared" si="8"/>
        <v>0.32958801498127338</v>
      </c>
    </row>
    <row r="109" spans="1:11" x14ac:dyDescent="0.3">
      <c r="A109" s="2" t="s">
        <v>110</v>
      </c>
      <c r="B109" s="2">
        <v>1398.5</v>
      </c>
      <c r="C109">
        <v>642000</v>
      </c>
      <c r="D109" s="2">
        <v>23.55</v>
      </c>
      <c r="E109" s="3">
        <v>21515</v>
      </c>
      <c r="G109" s="2" t="s">
        <v>110</v>
      </c>
      <c r="H109" s="2">
        <f t="shared" si="9"/>
        <v>0.4567901234567901</v>
      </c>
      <c r="I109">
        <f t="shared" si="6"/>
        <v>0.42820512820512818</v>
      </c>
      <c r="J109" s="2">
        <f t="shared" si="7"/>
        <v>0.2724974721941355</v>
      </c>
      <c r="K109" s="5">
        <f t="shared" si="8"/>
        <v>0.34456928838951312</v>
      </c>
    </row>
    <row r="110" spans="1:11" x14ac:dyDescent="0.3">
      <c r="A110" s="2" t="s">
        <v>111</v>
      </c>
      <c r="B110" s="2">
        <v>1382</v>
      </c>
      <c r="C110">
        <v>631000</v>
      </c>
      <c r="D110" s="2">
        <v>22.68</v>
      </c>
      <c r="E110" s="3">
        <v>20965</v>
      </c>
      <c r="G110" s="2" t="s">
        <v>111</v>
      </c>
      <c r="H110" s="2">
        <f t="shared" si="9"/>
        <v>0.35493827160493829</v>
      </c>
      <c r="I110">
        <f t="shared" si="6"/>
        <v>0.4</v>
      </c>
      <c r="J110" s="2">
        <f t="shared" si="7"/>
        <v>0.2505055611729019</v>
      </c>
      <c r="K110" s="5">
        <f t="shared" si="8"/>
        <v>0.31023720349563044</v>
      </c>
    </row>
    <row r="111" spans="1:11" x14ac:dyDescent="0.3">
      <c r="A111" s="2" t="s">
        <v>112</v>
      </c>
      <c r="B111" s="2">
        <v>1437.5</v>
      </c>
      <c r="C111">
        <v>636000</v>
      </c>
      <c r="D111" s="2">
        <v>24.7</v>
      </c>
      <c r="E111" s="3">
        <v>21415</v>
      </c>
      <c r="G111" s="2" t="s">
        <v>112</v>
      </c>
      <c r="H111" s="2">
        <f t="shared" si="9"/>
        <v>0.69753086419753085</v>
      </c>
      <c r="I111">
        <f t="shared" si="6"/>
        <v>0.4128205128205128</v>
      </c>
      <c r="J111" s="2">
        <f t="shared" si="7"/>
        <v>0.30156723963599591</v>
      </c>
      <c r="K111" s="5">
        <f t="shared" si="8"/>
        <v>0.33832709113607989</v>
      </c>
    </row>
    <row r="112" spans="1:11" x14ac:dyDescent="0.3">
      <c r="A112" s="2" t="s">
        <v>113</v>
      </c>
      <c r="B112" s="2">
        <v>1434</v>
      </c>
      <c r="C112">
        <v>643000</v>
      </c>
      <c r="D112" s="2">
        <v>24.17</v>
      </c>
      <c r="E112" s="3">
        <v>21540</v>
      </c>
      <c r="G112" s="2" t="s">
        <v>113</v>
      </c>
      <c r="H112" s="2">
        <f t="shared" si="9"/>
        <v>0.67592592592592593</v>
      </c>
      <c r="I112">
        <f t="shared" si="6"/>
        <v>0.43076923076923079</v>
      </c>
      <c r="J112" s="2">
        <f t="shared" si="7"/>
        <v>0.2881698685540951</v>
      </c>
      <c r="K112" s="5">
        <f t="shared" si="8"/>
        <v>0.34612983770287142</v>
      </c>
    </row>
    <row r="113" spans="1:11" x14ac:dyDescent="0.3">
      <c r="A113" s="2" t="s">
        <v>114</v>
      </c>
      <c r="B113" s="2">
        <v>1437</v>
      </c>
      <c r="C113">
        <v>643000</v>
      </c>
      <c r="D113" s="2">
        <v>25.15</v>
      </c>
      <c r="E113" s="3">
        <v>21405</v>
      </c>
      <c r="G113" s="2" t="s">
        <v>114</v>
      </c>
      <c r="H113" s="2">
        <f t="shared" si="9"/>
        <v>0.69444444444444442</v>
      </c>
      <c r="I113">
        <f t="shared" si="6"/>
        <v>0.43076923076923079</v>
      </c>
      <c r="J113" s="2">
        <f t="shared" si="7"/>
        <v>0.31294236602628916</v>
      </c>
      <c r="K113" s="5">
        <f t="shared" si="8"/>
        <v>0.33770287141073657</v>
      </c>
    </row>
    <row r="114" spans="1:11" x14ac:dyDescent="0.3">
      <c r="A114" s="2" t="s">
        <v>115</v>
      </c>
      <c r="B114" s="2">
        <v>1439.5</v>
      </c>
      <c r="C114">
        <v>647000</v>
      </c>
      <c r="D114" s="2">
        <v>24.84</v>
      </c>
      <c r="E114" s="3">
        <v>21485</v>
      </c>
      <c r="G114" s="2" t="s">
        <v>115</v>
      </c>
      <c r="H114" s="2">
        <f t="shared" si="9"/>
        <v>0.70987654320987659</v>
      </c>
      <c r="I114">
        <f t="shared" si="6"/>
        <v>0.44102564102564101</v>
      </c>
      <c r="J114" s="2">
        <f t="shared" si="7"/>
        <v>0.3051061678463094</v>
      </c>
      <c r="K114" s="5">
        <f t="shared" si="8"/>
        <v>0.34269662921348315</v>
      </c>
    </row>
    <row r="115" spans="1:11" x14ac:dyDescent="0.3">
      <c r="A115" s="2" t="s">
        <v>116</v>
      </c>
      <c r="B115" s="2">
        <v>1432</v>
      </c>
      <c r="C115">
        <v>644000</v>
      </c>
      <c r="D115" s="2">
        <v>26.47</v>
      </c>
      <c r="E115" s="3">
        <v>21695</v>
      </c>
      <c r="G115" s="2" t="s">
        <v>116</v>
      </c>
      <c r="H115" s="2">
        <f t="shared" si="9"/>
        <v>0.6635802469135802</v>
      </c>
      <c r="I115">
        <f t="shared" si="6"/>
        <v>0.43333333333333335</v>
      </c>
      <c r="J115" s="2">
        <f t="shared" si="7"/>
        <v>0.34630940343781591</v>
      </c>
      <c r="K115" s="5">
        <f t="shared" si="8"/>
        <v>0.35580524344569286</v>
      </c>
    </row>
    <row r="116" spans="1:11" x14ac:dyDescent="0.3">
      <c r="A116" s="2" t="s">
        <v>117</v>
      </c>
      <c r="B116" s="2">
        <v>1427.5</v>
      </c>
      <c r="C116">
        <v>642000</v>
      </c>
      <c r="D116" s="2">
        <v>28.45</v>
      </c>
      <c r="E116" s="3">
        <v>21390</v>
      </c>
      <c r="G116" s="2" t="s">
        <v>117</v>
      </c>
      <c r="H116" s="2">
        <f t="shared" si="9"/>
        <v>0.63580246913580252</v>
      </c>
      <c r="I116">
        <f t="shared" si="6"/>
        <v>0.42820512820512818</v>
      </c>
      <c r="J116" s="2">
        <f t="shared" si="7"/>
        <v>0.39635995955510611</v>
      </c>
      <c r="K116" s="5">
        <f t="shared" si="8"/>
        <v>0.33676654182272159</v>
      </c>
    </row>
    <row r="117" spans="1:11" x14ac:dyDescent="0.3">
      <c r="A117" s="2" t="s">
        <v>118</v>
      </c>
      <c r="B117" s="2">
        <v>1432.5</v>
      </c>
      <c r="C117">
        <v>666000</v>
      </c>
      <c r="D117" s="2">
        <v>30.57</v>
      </c>
      <c r="E117" s="3">
        <v>22510</v>
      </c>
      <c r="G117" s="2" t="s">
        <v>118</v>
      </c>
      <c r="H117" s="2">
        <f t="shared" si="9"/>
        <v>0.66666666666666663</v>
      </c>
      <c r="I117">
        <f t="shared" si="6"/>
        <v>0.48974358974358972</v>
      </c>
      <c r="J117" s="2">
        <f t="shared" si="7"/>
        <v>0.4499494438827098</v>
      </c>
      <c r="K117" s="5">
        <f t="shared" si="8"/>
        <v>0.40667915106117353</v>
      </c>
    </row>
    <row r="118" spans="1:11" x14ac:dyDescent="0.3">
      <c r="A118" s="2" t="s">
        <v>119</v>
      </c>
      <c r="B118" s="2">
        <v>1421.5</v>
      </c>
      <c r="C118">
        <v>648000</v>
      </c>
      <c r="D118" s="2">
        <v>33.82</v>
      </c>
      <c r="E118" s="3">
        <v>21860</v>
      </c>
      <c r="G118" s="2" t="s">
        <v>119</v>
      </c>
      <c r="H118" s="2">
        <f t="shared" si="9"/>
        <v>0.59876543209876543</v>
      </c>
      <c r="I118">
        <f t="shared" si="6"/>
        <v>0.44358974358974357</v>
      </c>
      <c r="J118" s="2">
        <f t="shared" si="7"/>
        <v>0.53210313447927193</v>
      </c>
      <c r="K118" s="5">
        <f t="shared" si="8"/>
        <v>0.36610486891385768</v>
      </c>
    </row>
    <row r="119" spans="1:11" x14ac:dyDescent="0.3">
      <c r="A119" s="2" t="s">
        <v>120</v>
      </c>
      <c r="B119" s="2">
        <v>1419.5</v>
      </c>
      <c r="C119">
        <v>639000</v>
      </c>
      <c r="D119" s="2">
        <v>29.65</v>
      </c>
      <c r="E119" s="3">
        <v>21440</v>
      </c>
      <c r="G119" s="2" t="s">
        <v>120</v>
      </c>
      <c r="H119" s="2">
        <f t="shared" si="9"/>
        <v>0.5864197530864198</v>
      </c>
      <c r="I119">
        <f t="shared" si="6"/>
        <v>0.42051282051282052</v>
      </c>
      <c r="J119" s="2">
        <f t="shared" si="7"/>
        <v>0.42669362992922139</v>
      </c>
      <c r="K119" s="5">
        <f t="shared" si="8"/>
        <v>0.3398876404494382</v>
      </c>
    </row>
    <row r="120" spans="1:11" x14ac:dyDescent="0.3">
      <c r="A120" s="2" t="s">
        <v>121</v>
      </c>
      <c r="B120" s="2">
        <v>1417</v>
      </c>
      <c r="C120">
        <v>634000</v>
      </c>
      <c r="D120" s="2">
        <v>32.64</v>
      </c>
      <c r="E120" s="3">
        <v>21395</v>
      </c>
      <c r="G120" s="2" t="s">
        <v>121</v>
      </c>
      <c r="H120" s="2">
        <f t="shared" si="9"/>
        <v>0.57098765432098764</v>
      </c>
      <c r="I120">
        <f t="shared" si="6"/>
        <v>0.40769230769230769</v>
      </c>
      <c r="J120" s="2">
        <f t="shared" si="7"/>
        <v>0.50227502527805867</v>
      </c>
      <c r="K120" s="5">
        <f t="shared" si="8"/>
        <v>0.33707865168539325</v>
      </c>
    </row>
    <row r="121" spans="1:11" x14ac:dyDescent="0.3">
      <c r="A121" s="2" t="s">
        <v>122</v>
      </c>
      <c r="B121" s="2">
        <v>1428.5</v>
      </c>
      <c r="C121">
        <v>621000</v>
      </c>
      <c r="D121" s="2">
        <v>30.12</v>
      </c>
      <c r="E121" s="3">
        <v>20855</v>
      </c>
      <c r="G121" s="2" t="s">
        <v>122</v>
      </c>
      <c r="H121" s="2">
        <f t="shared" si="9"/>
        <v>0.64197530864197527</v>
      </c>
      <c r="I121">
        <f t="shared" si="6"/>
        <v>0.37435897435897436</v>
      </c>
      <c r="J121" s="2">
        <f t="shared" si="7"/>
        <v>0.4385743174924166</v>
      </c>
      <c r="K121" s="5">
        <f t="shared" si="8"/>
        <v>0.30337078651685395</v>
      </c>
    </row>
    <row r="122" spans="1:11" x14ac:dyDescent="0.3">
      <c r="A122" s="2" t="s">
        <v>123</v>
      </c>
      <c r="B122" s="2">
        <v>1422</v>
      </c>
      <c r="C122">
        <v>621000</v>
      </c>
      <c r="D122" s="2">
        <v>30.89</v>
      </c>
      <c r="E122" s="3">
        <v>20945</v>
      </c>
      <c r="G122" s="2" t="s">
        <v>123</v>
      </c>
      <c r="H122" s="2">
        <f t="shared" si="9"/>
        <v>0.60185185185185186</v>
      </c>
      <c r="I122">
        <f t="shared" si="6"/>
        <v>0.37435897435897436</v>
      </c>
      <c r="J122" s="2">
        <f t="shared" si="7"/>
        <v>0.45803842264914052</v>
      </c>
      <c r="K122" s="5">
        <f t="shared" si="8"/>
        <v>0.3089887640449438</v>
      </c>
    </row>
    <row r="123" spans="1:11" x14ac:dyDescent="0.3">
      <c r="A123" s="2" t="s">
        <v>124</v>
      </c>
      <c r="B123" s="2">
        <v>1427.2</v>
      </c>
      <c r="C123">
        <v>626000</v>
      </c>
      <c r="D123" s="2">
        <v>37.56</v>
      </c>
      <c r="E123" s="3">
        <v>20940</v>
      </c>
      <c r="G123" s="2" t="s">
        <v>124</v>
      </c>
      <c r="H123" s="2">
        <f t="shared" si="9"/>
        <v>0.63395061728395086</v>
      </c>
      <c r="I123">
        <f t="shared" si="6"/>
        <v>0.38717948717948719</v>
      </c>
      <c r="J123" s="2">
        <f t="shared" si="7"/>
        <v>0.62664307381193129</v>
      </c>
      <c r="K123" s="5">
        <f t="shared" si="8"/>
        <v>0.30867665418227214</v>
      </c>
    </row>
    <row r="124" spans="1:11" x14ac:dyDescent="0.3">
      <c r="A124" s="2" t="s">
        <v>125</v>
      </c>
      <c r="B124" s="2">
        <v>1454</v>
      </c>
      <c r="C124">
        <v>617000</v>
      </c>
      <c r="D124" s="2">
        <v>40.72</v>
      </c>
      <c r="E124" s="3">
        <v>20655</v>
      </c>
      <c r="G124" s="2" t="s">
        <v>125</v>
      </c>
      <c r="H124" s="2">
        <f t="shared" si="9"/>
        <v>0.79938271604938271</v>
      </c>
      <c r="I124">
        <f t="shared" si="6"/>
        <v>0.36410256410256409</v>
      </c>
      <c r="J124" s="2">
        <f t="shared" si="7"/>
        <v>0.7065217391304347</v>
      </c>
      <c r="K124" s="5">
        <f t="shared" si="8"/>
        <v>0.2908863920099875</v>
      </c>
    </row>
    <row r="125" spans="1:11" x14ac:dyDescent="0.3">
      <c r="A125" s="2" t="s">
        <v>126</v>
      </c>
      <c r="B125" s="2">
        <v>1454.5</v>
      </c>
      <c r="C125">
        <v>607000</v>
      </c>
      <c r="D125" s="2">
        <v>33.619999999999997</v>
      </c>
      <c r="E125" s="3">
        <v>20365</v>
      </c>
      <c r="G125" s="2" t="s">
        <v>126</v>
      </c>
      <c r="H125" s="2">
        <f t="shared" si="9"/>
        <v>0.80246913580246915</v>
      </c>
      <c r="I125">
        <f t="shared" si="6"/>
        <v>0.33846153846153848</v>
      </c>
      <c r="J125" s="2">
        <f t="shared" si="7"/>
        <v>0.52704752275025268</v>
      </c>
      <c r="K125" s="5">
        <f t="shared" si="8"/>
        <v>0.27278401997503121</v>
      </c>
    </row>
    <row r="126" spans="1:11" x14ac:dyDescent="0.3">
      <c r="A126" s="2" t="s">
        <v>127</v>
      </c>
      <c r="B126" s="2">
        <v>1486.5</v>
      </c>
      <c r="C126">
        <v>602000</v>
      </c>
      <c r="D126" s="2">
        <v>52.33</v>
      </c>
      <c r="E126" s="3">
        <v>20175</v>
      </c>
      <c r="G126" s="2" t="s">
        <v>127</v>
      </c>
      <c r="H126" s="2">
        <f>(B126-MIN($B$2:$B$250))/(MAX($B$2:$B$250)-MIN($B$2:$B$250))</f>
        <v>1</v>
      </c>
      <c r="I126">
        <f t="shared" si="6"/>
        <v>0.32564102564102565</v>
      </c>
      <c r="J126" s="2">
        <f t="shared" si="7"/>
        <v>1</v>
      </c>
      <c r="K126" s="5">
        <f t="shared" si="8"/>
        <v>0.26092384519350814</v>
      </c>
    </row>
    <row r="127" spans="1:11" x14ac:dyDescent="0.3">
      <c r="A127" s="2" t="s">
        <v>128</v>
      </c>
      <c r="B127" s="2">
        <v>1470.5</v>
      </c>
      <c r="C127">
        <v>600000</v>
      </c>
      <c r="D127" s="2">
        <v>46.98</v>
      </c>
      <c r="E127" s="3">
        <v>20010</v>
      </c>
      <c r="G127" s="2" t="s">
        <v>128</v>
      </c>
      <c r="H127" s="2">
        <f t="shared" ref="H127:H158" si="10" xml:space="preserve"> (B127 - MIN($B$2:$B$250)) / (MAX($B$2:$B$250) - MIN($B$2:$B$250))</f>
        <v>0.90123456790123457</v>
      </c>
      <c r="I127">
        <f t="shared" si="6"/>
        <v>0.32051282051282054</v>
      </c>
      <c r="J127" s="2">
        <f t="shared" si="7"/>
        <v>0.86476238624873591</v>
      </c>
      <c r="K127" s="5">
        <f t="shared" si="8"/>
        <v>0.25062421972534332</v>
      </c>
    </row>
    <row r="128" spans="1:11" x14ac:dyDescent="0.3">
      <c r="A128" s="2" t="s">
        <v>129</v>
      </c>
      <c r="B128" s="2">
        <v>1461.5</v>
      </c>
      <c r="C128">
        <v>622000</v>
      </c>
      <c r="D128" s="2">
        <v>45.31</v>
      </c>
      <c r="E128" s="3">
        <v>20310</v>
      </c>
      <c r="G128" s="2" t="s">
        <v>129</v>
      </c>
      <c r="H128" s="2">
        <f t="shared" si="10"/>
        <v>0.84567901234567899</v>
      </c>
      <c r="I128">
        <f t="shared" si="6"/>
        <v>0.37692307692307692</v>
      </c>
      <c r="J128" s="2">
        <f t="shared" si="7"/>
        <v>0.82254802831142582</v>
      </c>
      <c r="K128" s="5">
        <f t="shared" si="8"/>
        <v>0.26935081148564294</v>
      </c>
    </row>
    <row r="129" spans="1:11" x14ac:dyDescent="0.3">
      <c r="A129" s="2" t="s">
        <v>130</v>
      </c>
      <c r="B129" s="2">
        <v>1452.2</v>
      </c>
      <c r="C129">
        <v>622000</v>
      </c>
      <c r="D129" s="2">
        <v>30.02</v>
      </c>
      <c r="E129" s="3">
        <v>20905</v>
      </c>
      <c r="G129" s="2" t="s">
        <v>130</v>
      </c>
      <c r="H129" s="2">
        <f t="shared" si="10"/>
        <v>0.78827160493827186</v>
      </c>
      <c r="I129">
        <f t="shared" si="6"/>
        <v>0.37692307692307692</v>
      </c>
      <c r="J129" s="2">
        <f t="shared" si="7"/>
        <v>0.43604651162790697</v>
      </c>
      <c r="K129" s="5">
        <f t="shared" si="8"/>
        <v>0.30649188514357056</v>
      </c>
    </row>
    <row r="130" spans="1:11" x14ac:dyDescent="0.3">
      <c r="A130" s="2" t="s">
        <v>131</v>
      </c>
      <c r="B130" s="2">
        <v>1467.5</v>
      </c>
      <c r="C130">
        <v>618000</v>
      </c>
      <c r="D130" s="2">
        <v>21.51</v>
      </c>
      <c r="E130" s="3">
        <v>20825</v>
      </c>
      <c r="G130" s="2" t="s">
        <v>131</v>
      </c>
      <c r="H130" s="2">
        <f t="shared" si="10"/>
        <v>0.88271604938271608</v>
      </c>
      <c r="I130">
        <f t="shared" ref="I130:I193" si="11" xml:space="preserve"> (C130 - MIN($C$2:$C$250)) / (MAX($C$2:$C$250) - MIN($C$2:$C$250))</f>
        <v>0.36666666666666664</v>
      </c>
      <c r="J130" s="2">
        <f t="shared" ref="J130:J193" si="12" xml:space="preserve"> (D130- MIN($D$2:$D$250)) / (MAX($D$2:$D$250) - MIN($D$2:$D$250))</f>
        <v>0.22093023255813957</v>
      </c>
      <c r="K130" s="5">
        <f t="shared" ref="K130:K193" si="13" xml:space="preserve"> (E130- MIN($E$2:$E$250)) / (MAX($E$2:$E$250) - MIN($E$2:$E$250))</f>
        <v>0.30149812734082398</v>
      </c>
    </row>
    <row r="131" spans="1:11" x14ac:dyDescent="0.3">
      <c r="A131" s="2" t="s">
        <v>132</v>
      </c>
      <c r="B131" s="2">
        <v>1471.5</v>
      </c>
      <c r="C131">
        <v>623000</v>
      </c>
      <c r="D131" s="2">
        <v>21.77</v>
      </c>
      <c r="E131" s="3">
        <v>21075</v>
      </c>
      <c r="G131" s="2" t="s">
        <v>132</v>
      </c>
      <c r="H131" s="2">
        <f t="shared" si="10"/>
        <v>0.90740740740740744</v>
      </c>
      <c r="I131">
        <f t="shared" si="11"/>
        <v>0.37948717948717947</v>
      </c>
      <c r="J131" s="2">
        <f t="shared" si="12"/>
        <v>0.2275025278058645</v>
      </c>
      <c r="K131" s="5">
        <f t="shared" si="13"/>
        <v>0.31710362047440699</v>
      </c>
    </row>
    <row r="132" spans="1:11" x14ac:dyDescent="0.3">
      <c r="A132" s="2" t="s">
        <v>133</v>
      </c>
      <c r="B132" s="2">
        <v>1474</v>
      </c>
      <c r="C132">
        <v>620000</v>
      </c>
      <c r="D132" s="2">
        <v>22.28</v>
      </c>
      <c r="E132" s="3">
        <v>21105</v>
      </c>
      <c r="G132" s="2" t="s">
        <v>133</v>
      </c>
      <c r="H132" s="2">
        <f t="shared" si="10"/>
        <v>0.9228395061728395</v>
      </c>
      <c r="I132">
        <f t="shared" si="11"/>
        <v>0.37179487179487181</v>
      </c>
      <c r="J132" s="2">
        <f t="shared" si="12"/>
        <v>0.24039433771486352</v>
      </c>
      <c r="K132" s="5">
        <f t="shared" si="13"/>
        <v>0.31897627965043696</v>
      </c>
    </row>
    <row r="133" spans="1:11" x14ac:dyDescent="0.3">
      <c r="A133" s="2" t="s">
        <v>134</v>
      </c>
      <c r="B133" s="2">
        <v>1471</v>
      </c>
      <c r="C133">
        <v>609000</v>
      </c>
      <c r="D133" s="2">
        <v>21.65</v>
      </c>
      <c r="E133" s="3">
        <v>20640</v>
      </c>
      <c r="G133" s="2" t="s">
        <v>134</v>
      </c>
      <c r="H133" s="2">
        <f t="shared" si="10"/>
        <v>0.90432098765432101</v>
      </c>
      <c r="I133">
        <f t="shared" si="11"/>
        <v>0.34358974358974359</v>
      </c>
      <c r="J133" s="2">
        <f t="shared" si="12"/>
        <v>0.22446916076845294</v>
      </c>
      <c r="K133" s="5">
        <f t="shared" si="13"/>
        <v>0.28995006242197252</v>
      </c>
    </row>
    <row r="134" spans="1:11" x14ac:dyDescent="0.3">
      <c r="A134" s="2" t="s">
        <v>135</v>
      </c>
      <c r="B134" s="2">
        <v>1466</v>
      </c>
      <c r="C134">
        <v>602000</v>
      </c>
      <c r="D134" s="2">
        <v>18.690000000000001</v>
      </c>
      <c r="E134" s="3">
        <v>20310</v>
      </c>
      <c r="G134" s="2" t="s">
        <v>135</v>
      </c>
      <c r="H134" s="2">
        <f t="shared" si="10"/>
        <v>0.87345679012345678</v>
      </c>
      <c r="I134">
        <f t="shared" si="11"/>
        <v>0.32564102564102565</v>
      </c>
      <c r="J134" s="2">
        <f t="shared" si="12"/>
        <v>0.1496461071789687</v>
      </c>
      <c r="K134" s="5">
        <f t="shared" si="13"/>
        <v>0.26935081148564294</v>
      </c>
    </row>
    <row r="135" spans="1:11" x14ac:dyDescent="0.3">
      <c r="A135" s="2" t="s">
        <v>136</v>
      </c>
      <c r="B135" s="2">
        <v>1469</v>
      </c>
      <c r="C135">
        <v>600000</v>
      </c>
      <c r="D135" s="2">
        <v>18.329999999999998</v>
      </c>
      <c r="E135" s="3">
        <v>20215</v>
      </c>
      <c r="G135" s="2" t="s">
        <v>136</v>
      </c>
      <c r="H135" s="2">
        <f t="shared" si="10"/>
        <v>0.89197530864197527</v>
      </c>
      <c r="I135">
        <f t="shared" si="11"/>
        <v>0.32051282051282054</v>
      </c>
      <c r="J135" s="2">
        <f t="shared" si="12"/>
        <v>0.14054600606673404</v>
      </c>
      <c r="K135" s="5">
        <f t="shared" si="13"/>
        <v>0.26342072409488138</v>
      </c>
    </row>
    <row r="136" spans="1:11" x14ac:dyDescent="0.3">
      <c r="A136" s="2" t="s">
        <v>137</v>
      </c>
      <c r="B136" s="2">
        <v>1464.6</v>
      </c>
      <c r="C136">
        <v>600000</v>
      </c>
      <c r="D136" s="2">
        <v>17.149999999999999</v>
      </c>
      <c r="E136" s="3">
        <v>20185</v>
      </c>
      <c r="G136" s="2" t="s">
        <v>137</v>
      </c>
      <c r="H136" s="2">
        <f t="shared" si="10"/>
        <v>0.86481481481481426</v>
      </c>
      <c r="I136">
        <f t="shared" si="11"/>
        <v>0.32051282051282054</v>
      </c>
      <c r="J136" s="2">
        <f t="shared" si="12"/>
        <v>0.11071789686552069</v>
      </c>
      <c r="K136" s="5">
        <f t="shared" si="13"/>
        <v>0.26154806491885141</v>
      </c>
    </row>
    <row r="137" spans="1:11" x14ac:dyDescent="0.3">
      <c r="A137" s="2" t="s">
        <v>138</v>
      </c>
      <c r="B137" s="2">
        <v>1467.7</v>
      </c>
      <c r="C137">
        <v>600000</v>
      </c>
      <c r="D137" s="2">
        <v>17.48</v>
      </c>
      <c r="E137" s="3">
        <v>20270</v>
      </c>
      <c r="G137" s="2" t="s">
        <v>138</v>
      </c>
      <c r="H137" s="2">
        <f t="shared" si="10"/>
        <v>0.88395061728395086</v>
      </c>
      <c r="I137">
        <f t="shared" si="11"/>
        <v>0.32051282051282054</v>
      </c>
      <c r="J137" s="2">
        <f t="shared" si="12"/>
        <v>0.11905965621840243</v>
      </c>
      <c r="K137" s="5">
        <f t="shared" si="13"/>
        <v>0.26685393258426965</v>
      </c>
    </row>
    <row r="138" spans="1:11" x14ac:dyDescent="0.3">
      <c r="A138" s="2" t="s">
        <v>139</v>
      </c>
      <c r="B138" s="2">
        <v>1465.5</v>
      </c>
      <c r="C138">
        <v>603000</v>
      </c>
      <c r="D138" s="2">
        <v>19.28</v>
      </c>
      <c r="E138" s="3">
        <v>20350</v>
      </c>
      <c r="G138" s="2" t="s">
        <v>139</v>
      </c>
      <c r="H138" s="2">
        <f t="shared" si="10"/>
        <v>0.87037037037037035</v>
      </c>
      <c r="I138">
        <f t="shared" si="11"/>
        <v>0.3282051282051282</v>
      </c>
      <c r="J138" s="2">
        <f t="shared" si="12"/>
        <v>0.16456016177957536</v>
      </c>
      <c r="K138" s="5">
        <f t="shared" si="13"/>
        <v>0.27184769038701623</v>
      </c>
    </row>
    <row r="139" spans="1:11" x14ac:dyDescent="0.3">
      <c r="A139" s="2" t="s">
        <v>140</v>
      </c>
      <c r="B139" s="2">
        <v>1466.5</v>
      </c>
      <c r="C139">
        <v>602000</v>
      </c>
      <c r="D139" s="2">
        <v>19.8</v>
      </c>
      <c r="E139" s="3">
        <v>20450</v>
      </c>
      <c r="G139" s="2" t="s">
        <v>140</v>
      </c>
      <c r="H139" s="2">
        <f t="shared" si="10"/>
        <v>0.87654320987654322</v>
      </c>
      <c r="I139">
        <f t="shared" si="11"/>
        <v>0.32564102564102565</v>
      </c>
      <c r="J139" s="2">
        <f t="shared" si="12"/>
        <v>0.1777047522750253</v>
      </c>
      <c r="K139" s="5">
        <f t="shared" si="13"/>
        <v>0.27808988764044945</v>
      </c>
    </row>
    <row r="140" spans="1:11" x14ac:dyDescent="0.3">
      <c r="A140" s="2" t="s">
        <v>141</v>
      </c>
      <c r="B140" s="2">
        <v>1458.3</v>
      </c>
      <c r="C140">
        <v>596000</v>
      </c>
      <c r="D140" s="2">
        <v>19.899999999999999</v>
      </c>
      <c r="E140" s="3">
        <v>20370</v>
      </c>
      <c r="G140" s="2" t="s">
        <v>141</v>
      </c>
      <c r="H140" s="2">
        <f t="shared" si="10"/>
        <v>0.82592592592592562</v>
      </c>
      <c r="I140">
        <f t="shared" si="11"/>
        <v>0.31025641025641026</v>
      </c>
      <c r="J140" s="2">
        <f t="shared" si="12"/>
        <v>0.18023255813953484</v>
      </c>
      <c r="K140" s="5">
        <f t="shared" si="13"/>
        <v>0.27309612983770287</v>
      </c>
    </row>
    <row r="141" spans="1:11" x14ac:dyDescent="0.3">
      <c r="A141" s="2" t="s">
        <v>142</v>
      </c>
      <c r="B141" s="2">
        <v>1451.8</v>
      </c>
      <c r="C141">
        <v>592000</v>
      </c>
      <c r="D141" s="2">
        <v>21.7</v>
      </c>
      <c r="E141" s="3">
        <v>20175</v>
      </c>
      <c r="G141" s="2" t="s">
        <v>142</v>
      </c>
      <c r="H141" s="2">
        <f t="shared" si="10"/>
        <v>0.78580246913580221</v>
      </c>
      <c r="I141">
        <f t="shared" si="11"/>
        <v>0.3</v>
      </c>
      <c r="J141" s="2">
        <f t="shared" si="12"/>
        <v>0.22573306370070775</v>
      </c>
      <c r="K141" s="5">
        <f t="shared" si="13"/>
        <v>0.26092384519350814</v>
      </c>
    </row>
    <row r="142" spans="1:11" x14ac:dyDescent="0.3">
      <c r="A142" s="2" t="s">
        <v>143</v>
      </c>
      <c r="B142" s="2">
        <v>1445</v>
      </c>
      <c r="C142">
        <v>587000</v>
      </c>
      <c r="D142" s="2">
        <v>20.51</v>
      </c>
      <c r="E142" s="3">
        <v>19900</v>
      </c>
      <c r="G142" s="2" t="s">
        <v>143</v>
      </c>
      <c r="H142" s="2">
        <f t="shared" si="10"/>
        <v>0.74382716049382713</v>
      </c>
      <c r="I142">
        <f t="shared" si="11"/>
        <v>0.28717948717948716</v>
      </c>
      <c r="J142" s="2">
        <f t="shared" si="12"/>
        <v>0.19565217391304351</v>
      </c>
      <c r="K142" s="5">
        <f t="shared" si="13"/>
        <v>0.2437578027465668</v>
      </c>
    </row>
    <row r="143" spans="1:11" x14ac:dyDescent="0.3">
      <c r="A143" s="2" t="s">
        <v>144</v>
      </c>
      <c r="B143" s="2">
        <v>1454.5</v>
      </c>
      <c r="C143">
        <v>589000</v>
      </c>
      <c r="D143" s="2">
        <v>21.77</v>
      </c>
      <c r="E143" s="3">
        <v>20010</v>
      </c>
      <c r="G143" s="2" t="s">
        <v>144</v>
      </c>
      <c r="H143" s="2">
        <f t="shared" si="10"/>
        <v>0.80246913580246915</v>
      </c>
      <c r="I143">
        <f t="shared" si="11"/>
        <v>0.29230769230769232</v>
      </c>
      <c r="J143" s="2">
        <f t="shared" si="12"/>
        <v>0.2275025278058645</v>
      </c>
      <c r="K143" s="5">
        <f t="shared" si="13"/>
        <v>0.25062421972534332</v>
      </c>
    </row>
    <row r="144" spans="1:11" x14ac:dyDescent="0.3">
      <c r="A144" s="2" t="s">
        <v>145</v>
      </c>
      <c r="B144" s="2">
        <v>1455</v>
      </c>
      <c r="C144">
        <v>582000</v>
      </c>
      <c r="D144" s="2">
        <v>24.66</v>
      </c>
      <c r="E144" s="3">
        <v>19730</v>
      </c>
      <c r="G144" s="2" t="s">
        <v>145</v>
      </c>
      <c r="H144" s="2">
        <f t="shared" si="10"/>
        <v>0.80555555555555558</v>
      </c>
      <c r="I144">
        <f t="shared" si="11"/>
        <v>0.27435897435897438</v>
      </c>
      <c r="J144" s="2">
        <f t="shared" si="12"/>
        <v>0.3005561172901921</v>
      </c>
      <c r="K144" s="5">
        <f t="shared" si="13"/>
        <v>0.23314606741573032</v>
      </c>
    </row>
    <row r="145" spans="1:11" x14ac:dyDescent="0.3">
      <c r="A145" s="2" t="s">
        <v>146</v>
      </c>
      <c r="B145" s="2">
        <v>1452</v>
      </c>
      <c r="C145">
        <v>578000</v>
      </c>
      <c r="D145" s="2">
        <v>24.23</v>
      </c>
      <c r="E145" s="3">
        <v>19660</v>
      </c>
      <c r="G145" s="2" t="s">
        <v>146</v>
      </c>
      <c r="H145" s="2">
        <f t="shared" si="10"/>
        <v>0.78703703703703709</v>
      </c>
      <c r="I145">
        <f t="shared" si="11"/>
        <v>0.26410256410256411</v>
      </c>
      <c r="J145" s="2">
        <f t="shared" si="12"/>
        <v>0.28968655207280081</v>
      </c>
      <c r="K145" s="5">
        <f t="shared" si="13"/>
        <v>0.22877652933832709</v>
      </c>
    </row>
    <row r="146" spans="1:11" x14ac:dyDescent="0.3">
      <c r="A146" s="2" t="s">
        <v>147</v>
      </c>
      <c r="B146" s="2">
        <v>1453</v>
      </c>
      <c r="C146">
        <v>577000</v>
      </c>
      <c r="D146" s="2">
        <v>26.92</v>
      </c>
      <c r="E146" s="3">
        <v>19690</v>
      </c>
      <c r="G146" s="2" t="s">
        <v>147</v>
      </c>
      <c r="H146" s="2">
        <f t="shared" si="10"/>
        <v>0.79320987654320985</v>
      </c>
      <c r="I146">
        <f t="shared" si="11"/>
        <v>0.26153846153846155</v>
      </c>
      <c r="J146" s="2">
        <f t="shared" si="12"/>
        <v>0.35768452982810922</v>
      </c>
      <c r="K146" s="5">
        <f t="shared" si="13"/>
        <v>0.23064918851435706</v>
      </c>
    </row>
    <row r="147" spans="1:11" x14ac:dyDescent="0.3">
      <c r="A147" s="2" t="s">
        <v>148</v>
      </c>
      <c r="B147" s="2">
        <v>1459</v>
      </c>
      <c r="C147">
        <v>578000</v>
      </c>
      <c r="D147" s="2">
        <v>27.86</v>
      </c>
      <c r="E147" s="3">
        <v>19775</v>
      </c>
      <c r="G147" s="2" t="s">
        <v>148</v>
      </c>
      <c r="H147" s="2">
        <f t="shared" si="10"/>
        <v>0.83024691358024694</v>
      </c>
      <c r="I147">
        <f t="shared" si="11"/>
        <v>0.26410256410256411</v>
      </c>
      <c r="J147" s="2">
        <f t="shared" si="12"/>
        <v>0.38144590495449948</v>
      </c>
      <c r="K147" s="5">
        <f t="shared" si="13"/>
        <v>0.23595505617977527</v>
      </c>
    </row>
    <row r="148" spans="1:11" x14ac:dyDescent="0.3">
      <c r="A148" s="2" t="s">
        <v>149</v>
      </c>
      <c r="B148" s="2">
        <v>1449.8</v>
      </c>
      <c r="C148">
        <v>577000</v>
      </c>
      <c r="D148" s="2">
        <v>23.37</v>
      </c>
      <c r="E148" s="3">
        <v>19855</v>
      </c>
      <c r="G148" s="2" t="s">
        <v>149</v>
      </c>
      <c r="H148" s="2">
        <f t="shared" si="10"/>
        <v>0.77345679012345647</v>
      </c>
      <c r="I148">
        <f t="shared" si="11"/>
        <v>0.26153846153846155</v>
      </c>
      <c r="J148" s="2">
        <f t="shared" si="12"/>
        <v>0.26794742163801821</v>
      </c>
      <c r="K148" s="5">
        <f t="shared" si="13"/>
        <v>0.24094881398252185</v>
      </c>
    </row>
    <row r="149" spans="1:11" x14ac:dyDescent="0.3">
      <c r="A149" s="2" t="s">
        <v>150</v>
      </c>
      <c r="B149" s="2">
        <v>1448.5</v>
      </c>
      <c r="C149">
        <v>578000</v>
      </c>
      <c r="D149" s="2">
        <v>24.87</v>
      </c>
      <c r="E149" s="3">
        <v>20255</v>
      </c>
      <c r="G149" s="2" t="s">
        <v>150</v>
      </c>
      <c r="H149" s="2">
        <f t="shared" si="10"/>
        <v>0.76543209876543206</v>
      </c>
      <c r="I149">
        <f t="shared" si="11"/>
        <v>0.26410256410256411</v>
      </c>
      <c r="J149" s="2">
        <f t="shared" si="12"/>
        <v>0.3058645096056623</v>
      </c>
      <c r="K149" s="5">
        <f t="shared" si="13"/>
        <v>0.26591760299625467</v>
      </c>
    </row>
    <row r="150" spans="1:11" x14ac:dyDescent="0.3">
      <c r="A150" s="2" t="s">
        <v>151</v>
      </c>
      <c r="B150" s="2">
        <v>1446</v>
      </c>
      <c r="C150">
        <v>584000</v>
      </c>
      <c r="D150" s="2">
        <v>21.93</v>
      </c>
      <c r="E150" s="3">
        <v>20395</v>
      </c>
      <c r="G150" s="2" t="s">
        <v>151</v>
      </c>
      <c r="H150" s="2">
        <f t="shared" si="10"/>
        <v>0.75</v>
      </c>
      <c r="I150">
        <f t="shared" si="11"/>
        <v>0.27948717948717949</v>
      </c>
      <c r="J150" s="2">
        <f t="shared" si="12"/>
        <v>0.23154701718907986</v>
      </c>
      <c r="K150" s="5">
        <f t="shared" si="13"/>
        <v>0.27465667915106118</v>
      </c>
    </row>
    <row r="151" spans="1:11" x14ac:dyDescent="0.3">
      <c r="A151" s="2" t="s">
        <v>152</v>
      </c>
      <c r="B151" s="2">
        <v>1455.5</v>
      </c>
      <c r="C151">
        <v>584000</v>
      </c>
      <c r="D151" s="2">
        <v>23.51</v>
      </c>
      <c r="E151" s="3">
        <v>20225</v>
      </c>
      <c r="G151" s="2" t="s">
        <v>152</v>
      </c>
      <c r="H151" s="2">
        <f t="shared" si="10"/>
        <v>0.80864197530864201</v>
      </c>
      <c r="I151">
        <f t="shared" si="11"/>
        <v>0.27948717948717949</v>
      </c>
      <c r="J151" s="2">
        <f t="shared" si="12"/>
        <v>0.2714863498483317</v>
      </c>
      <c r="K151" s="5">
        <f t="shared" si="13"/>
        <v>0.2640449438202247</v>
      </c>
    </row>
    <row r="152" spans="1:11" x14ac:dyDescent="0.3">
      <c r="A152" s="2" t="s">
        <v>153</v>
      </c>
      <c r="B152" s="2">
        <v>1462</v>
      </c>
      <c r="C152">
        <v>576000</v>
      </c>
      <c r="D152" s="2">
        <v>19.63</v>
      </c>
      <c r="E152" s="3">
        <v>19815</v>
      </c>
      <c r="G152" s="2" t="s">
        <v>153</v>
      </c>
      <c r="H152" s="2">
        <f t="shared" si="10"/>
        <v>0.84876543209876543</v>
      </c>
      <c r="I152">
        <f t="shared" si="11"/>
        <v>0.258974358974359</v>
      </c>
      <c r="J152" s="2">
        <f t="shared" si="12"/>
        <v>0.17340748230535893</v>
      </c>
      <c r="K152" s="5">
        <f t="shared" si="13"/>
        <v>0.23845193508114856</v>
      </c>
    </row>
    <row r="153" spans="1:11" x14ac:dyDescent="0.3">
      <c r="A153" s="2" t="s">
        <v>154</v>
      </c>
      <c r="B153" s="2">
        <v>1449.5</v>
      </c>
      <c r="C153">
        <v>578000</v>
      </c>
      <c r="D153" s="2">
        <v>21.13</v>
      </c>
      <c r="E153" s="3">
        <v>19620</v>
      </c>
      <c r="G153" s="2" t="s">
        <v>154</v>
      </c>
      <c r="H153" s="2">
        <f t="shared" si="10"/>
        <v>0.77160493827160492</v>
      </c>
      <c r="I153">
        <f t="shared" si="11"/>
        <v>0.26410256410256411</v>
      </c>
      <c r="J153" s="2">
        <f t="shared" si="12"/>
        <v>0.211324570273003</v>
      </c>
      <c r="K153" s="5">
        <f t="shared" si="13"/>
        <v>0.22627965043695381</v>
      </c>
    </row>
    <row r="154" spans="1:11" x14ac:dyDescent="0.3">
      <c r="A154" s="2" t="s">
        <v>155</v>
      </c>
      <c r="B154" s="2">
        <v>1435.5</v>
      </c>
      <c r="C154">
        <v>581000</v>
      </c>
      <c r="D154" s="2">
        <v>19.100000000000001</v>
      </c>
      <c r="E154" s="3">
        <v>19935</v>
      </c>
      <c r="G154" s="2" t="s">
        <v>155</v>
      </c>
      <c r="H154" s="2">
        <f t="shared" si="10"/>
        <v>0.68518518518518523</v>
      </c>
      <c r="I154">
        <f t="shared" si="11"/>
        <v>0.27179487179487177</v>
      </c>
      <c r="J154" s="2">
        <f t="shared" si="12"/>
        <v>0.16001011122345807</v>
      </c>
      <c r="K154" s="5">
        <f t="shared" si="13"/>
        <v>0.2459425717852684</v>
      </c>
    </row>
    <row r="155" spans="1:11" x14ac:dyDescent="0.3">
      <c r="A155" s="2" t="s">
        <v>156</v>
      </c>
      <c r="B155" s="2">
        <v>1432.8</v>
      </c>
      <c r="C155">
        <v>584000</v>
      </c>
      <c r="D155" s="2">
        <v>19.43</v>
      </c>
      <c r="E155" s="3">
        <v>20625</v>
      </c>
      <c r="G155" s="2" t="s">
        <v>156</v>
      </c>
      <c r="H155" s="2">
        <f t="shared" si="10"/>
        <v>0.66851851851851829</v>
      </c>
      <c r="I155">
        <f t="shared" si="11"/>
        <v>0.27948717948717949</v>
      </c>
      <c r="J155" s="2">
        <f t="shared" si="12"/>
        <v>0.16835187057633974</v>
      </c>
      <c r="K155" s="5">
        <f t="shared" si="13"/>
        <v>0.28901373283395754</v>
      </c>
    </row>
    <row r="156" spans="1:11" x14ac:dyDescent="0.3">
      <c r="A156" s="2" t="s">
        <v>157</v>
      </c>
      <c r="B156" s="2">
        <v>1430.2</v>
      </c>
      <c r="C156">
        <v>587000</v>
      </c>
      <c r="D156" s="2">
        <v>18.98</v>
      </c>
      <c r="E156" s="3">
        <v>20655</v>
      </c>
      <c r="G156" s="2" t="s">
        <v>157</v>
      </c>
      <c r="H156" s="2">
        <f t="shared" si="10"/>
        <v>0.65246913580246946</v>
      </c>
      <c r="I156">
        <f t="shared" si="11"/>
        <v>0.28717948717948716</v>
      </c>
      <c r="J156" s="2">
        <f t="shared" si="12"/>
        <v>0.15697674418604651</v>
      </c>
      <c r="K156" s="5">
        <f t="shared" si="13"/>
        <v>0.2908863920099875</v>
      </c>
    </row>
    <row r="157" spans="1:11" x14ac:dyDescent="0.3">
      <c r="A157" s="2" t="s">
        <v>158</v>
      </c>
      <c r="B157" s="2">
        <v>1438.3</v>
      </c>
      <c r="C157">
        <v>587000</v>
      </c>
      <c r="D157" s="2">
        <v>18.21</v>
      </c>
      <c r="E157" s="3">
        <v>20785</v>
      </c>
      <c r="G157" s="2" t="s">
        <v>158</v>
      </c>
      <c r="H157" s="2">
        <f t="shared" si="10"/>
        <v>0.70246913580246884</v>
      </c>
      <c r="I157">
        <f t="shared" si="11"/>
        <v>0.28717948717948716</v>
      </c>
      <c r="J157" s="2">
        <f t="shared" si="12"/>
        <v>0.13751263902932256</v>
      </c>
      <c r="K157" s="5">
        <f t="shared" si="13"/>
        <v>0.2990012484394507</v>
      </c>
    </row>
    <row r="158" spans="1:11" x14ac:dyDescent="0.3">
      <c r="A158" s="2" t="s">
        <v>159</v>
      </c>
      <c r="B158" s="2">
        <v>1434.7</v>
      </c>
      <c r="C158">
        <v>601000</v>
      </c>
      <c r="D158" s="2">
        <v>15.66</v>
      </c>
      <c r="E158" s="3">
        <v>20730</v>
      </c>
      <c r="G158" s="2" t="s">
        <v>159</v>
      </c>
      <c r="H158" s="2">
        <f t="shared" si="10"/>
        <v>0.68024691358024725</v>
      </c>
      <c r="I158">
        <f t="shared" si="11"/>
        <v>0.32307692307692309</v>
      </c>
      <c r="J158" s="2">
        <f t="shared" si="12"/>
        <v>7.3053589484327608E-2</v>
      </c>
      <c r="K158" s="5">
        <f t="shared" si="13"/>
        <v>0.29556803995006242</v>
      </c>
    </row>
    <row r="159" spans="1:11" x14ac:dyDescent="0.3">
      <c r="A159" s="2" t="s">
        <v>160</v>
      </c>
      <c r="B159" s="2">
        <v>1443.5</v>
      </c>
      <c r="C159">
        <v>606000</v>
      </c>
      <c r="D159" s="2">
        <v>15.27</v>
      </c>
      <c r="E159" s="3">
        <v>21025</v>
      </c>
      <c r="G159" s="2" t="s">
        <v>160</v>
      </c>
      <c r="H159" s="2">
        <f t="shared" ref="H159:H190" si="14" xml:space="preserve"> (B159 - MIN($B$2:$B$250)) / (MAX($B$2:$B$250) - MIN($B$2:$B$250))</f>
        <v>0.73456790123456794</v>
      </c>
      <c r="I159">
        <f t="shared" si="11"/>
        <v>0.33589743589743587</v>
      </c>
      <c r="J159" s="2">
        <f t="shared" si="12"/>
        <v>6.3195146612740144E-2</v>
      </c>
      <c r="K159" s="5">
        <f t="shared" si="13"/>
        <v>0.31398252184769038</v>
      </c>
    </row>
    <row r="160" spans="1:11" x14ac:dyDescent="0.3">
      <c r="A160" s="2" t="s">
        <v>161</v>
      </c>
      <c r="B160" s="2">
        <v>1442.5</v>
      </c>
      <c r="C160">
        <v>610000</v>
      </c>
      <c r="D160" s="2">
        <v>15.35</v>
      </c>
      <c r="E160" s="3">
        <v>21600</v>
      </c>
      <c r="G160" s="2" t="s">
        <v>161</v>
      </c>
      <c r="H160" s="2">
        <f t="shared" si="14"/>
        <v>0.72839506172839508</v>
      </c>
      <c r="I160">
        <f t="shared" si="11"/>
        <v>0.34615384615384615</v>
      </c>
      <c r="J160" s="2">
        <f t="shared" si="12"/>
        <v>6.5217391304347824E-2</v>
      </c>
      <c r="K160" s="5">
        <f t="shared" si="13"/>
        <v>0.34987515605493136</v>
      </c>
    </row>
    <row r="161" spans="1:11" x14ac:dyDescent="0.3">
      <c r="A161" s="2" t="s">
        <v>162</v>
      </c>
      <c r="B161" s="2">
        <v>1443</v>
      </c>
      <c r="C161">
        <v>619000</v>
      </c>
      <c r="D161" s="2">
        <v>15.37</v>
      </c>
      <c r="E161" s="3">
        <v>22550</v>
      </c>
      <c r="G161" s="2" t="s">
        <v>162</v>
      </c>
      <c r="H161" s="2">
        <f t="shared" si="14"/>
        <v>0.73148148148148151</v>
      </c>
      <c r="I161">
        <f t="shared" si="11"/>
        <v>0.36923076923076925</v>
      </c>
      <c r="J161" s="2">
        <f t="shared" si="12"/>
        <v>6.5722952477249741E-2</v>
      </c>
      <c r="K161" s="5">
        <f t="shared" si="13"/>
        <v>0.40917602996254682</v>
      </c>
    </row>
    <row r="162" spans="1:11" x14ac:dyDescent="0.3">
      <c r="A162" s="2" t="s">
        <v>163</v>
      </c>
      <c r="B162" s="2">
        <v>1443.8</v>
      </c>
      <c r="C162">
        <v>610000</v>
      </c>
      <c r="D162" s="2">
        <v>14.77</v>
      </c>
      <c r="E162" s="3">
        <v>23370</v>
      </c>
      <c r="G162" s="2" t="s">
        <v>163</v>
      </c>
      <c r="H162" s="2">
        <f t="shared" si="14"/>
        <v>0.73641975308641949</v>
      </c>
      <c r="I162">
        <f t="shared" si="11"/>
        <v>0.34615384615384615</v>
      </c>
      <c r="J162" s="2">
        <f t="shared" si="12"/>
        <v>5.0556117290192111E-2</v>
      </c>
      <c r="K162" s="5">
        <f t="shared" si="13"/>
        <v>0.46036204744069914</v>
      </c>
    </row>
    <row r="163" spans="1:11" x14ac:dyDescent="0.3">
      <c r="A163" s="2" t="s">
        <v>164</v>
      </c>
      <c r="B163" s="2">
        <v>1443</v>
      </c>
      <c r="C163">
        <v>594000</v>
      </c>
      <c r="D163" s="2">
        <v>15.1</v>
      </c>
      <c r="E163" s="3">
        <v>23100</v>
      </c>
      <c r="G163" s="2" t="s">
        <v>164</v>
      </c>
      <c r="H163" s="2">
        <f t="shared" si="14"/>
        <v>0.73148148148148151</v>
      </c>
      <c r="I163">
        <f t="shared" si="11"/>
        <v>0.30512820512820515</v>
      </c>
      <c r="J163" s="2">
        <f t="shared" si="12"/>
        <v>5.8897876643073811E-2</v>
      </c>
      <c r="K163" s="5">
        <f t="shared" si="13"/>
        <v>0.44350811485642944</v>
      </c>
    </row>
    <row r="164" spans="1:11" x14ac:dyDescent="0.3">
      <c r="A164" s="2" t="s">
        <v>165</v>
      </c>
      <c r="B164" s="2">
        <v>1453.5</v>
      </c>
      <c r="C164">
        <v>590000</v>
      </c>
      <c r="D164" s="2">
        <v>15.89</v>
      </c>
      <c r="E164" s="3">
        <v>22605</v>
      </c>
      <c r="G164" s="2" t="s">
        <v>165</v>
      </c>
      <c r="H164" s="2">
        <f t="shared" si="14"/>
        <v>0.79629629629629628</v>
      </c>
      <c r="I164">
        <f t="shared" si="11"/>
        <v>0.29487179487179488</v>
      </c>
      <c r="J164" s="2">
        <f t="shared" si="12"/>
        <v>7.8867542972699711E-2</v>
      </c>
      <c r="K164" s="5">
        <f t="shared" si="13"/>
        <v>0.41260923845193509</v>
      </c>
    </row>
    <row r="165" spans="1:11" x14ac:dyDescent="0.3">
      <c r="A165" s="2" t="s">
        <v>166</v>
      </c>
      <c r="B165" s="2">
        <v>1452.5</v>
      </c>
      <c r="C165">
        <v>600000</v>
      </c>
      <c r="D165" s="2">
        <v>16.02</v>
      </c>
      <c r="E165" s="3">
        <v>22795</v>
      </c>
      <c r="G165" s="2" t="s">
        <v>166</v>
      </c>
      <c r="H165" s="2">
        <f t="shared" si="14"/>
        <v>0.79012345679012341</v>
      </c>
      <c r="I165">
        <f t="shared" si="11"/>
        <v>0.32051282051282054</v>
      </c>
      <c r="J165" s="2">
        <f t="shared" si="12"/>
        <v>8.2153690596562176E-2</v>
      </c>
      <c r="K165" s="5">
        <f t="shared" si="13"/>
        <v>0.42446941323345816</v>
      </c>
    </row>
    <row r="166" spans="1:11" x14ac:dyDescent="0.3">
      <c r="A166" s="2" t="s">
        <v>167</v>
      </c>
      <c r="B166" s="2">
        <v>1452.2</v>
      </c>
      <c r="C166">
        <v>595000</v>
      </c>
      <c r="D166" s="2">
        <v>15.81</v>
      </c>
      <c r="E166" s="3">
        <v>21810</v>
      </c>
      <c r="G166" s="2" t="s">
        <v>167</v>
      </c>
      <c r="H166" s="2">
        <f t="shared" si="14"/>
        <v>0.78827160493827186</v>
      </c>
      <c r="I166">
        <f t="shared" si="11"/>
        <v>0.30769230769230771</v>
      </c>
      <c r="J166" s="2">
        <f t="shared" si="12"/>
        <v>7.6845298281092031E-2</v>
      </c>
      <c r="K166" s="5">
        <f t="shared" si="13"/>
        <v>0.36298377028714107</v>
      </c>
    </row>
    <row r="167" spans="1:11" x14ac:dyDescent="0.3">
      <c r="A167" s="2" t="s">
        <v>168</v>
      </c>
      <c r="B167" s="2">
        <v>1457.8</v>
      </c>
      <c r="C167">
        <v>585000</v>
      </c>
      <c r="D167" s="2">
        <v>16.54</v>
      </c>
      <c r="E167" s="3">
        <v>20765</v>
      </c>
      <c r="G167" s="2" t="s">
        <v>168</v>
      </c>
      <c r="H167" s="2">
        <f t="shared" si="14"/>
        <v>0.82283950617283919</v>
      </c>
      <c r="I167">
        <f t="shared" si="11"/>
        <v>0.28205128205128205</v>
      </c>
      <c r="J167" s="2">
        <f t="shared" si="12"/>
        <v>9.5298281092012119E-2</v>
      </c>
      <c r="K167" s="5">
        <f t="shared" si="13"/>
        <v>0.29775280898876405</v>
      </c>
    </row>
    <row r="168" spans="1:11" x14ac:dyDescent="0.3">
      <c r="A168" s="2" t="s">
        <v>169</v>
      </c>
      <c r="B168" s="2">
        <v>1447</v>
      </c>
      <c r="C168">
        <v>584000</v>
      </c>
      <c r="D168" s="2">
        <v>15.5</v>
      </c>
      <c r="E168" s="3">
        <v>20880</v>
      </c>
      <c r="G168" s="2" t="s">
        <v>169</v>
      </c>
      <c r="H168" s="2">
        <f t="shared" si="14"/>
        <v>0.75617283950617287</v>
      </c>
      <c r="I168">
        <f t="shared" si="11"/>
        <v>0.27948717948717949</v>
      </c>
      <c r="J168" s="2">
        <f t="shared" si="12"/>
        <v>6.9009100101112247E-2</v>
      </c>
      <c r="K168" s="5">
        <f t="shared" si="13"/>
        <v>0.30493133583021226</v>
      </c>
    </row>
    <row r="169" spans="1:11" x14ac:dyDescent="0.3">
      <c r="A169" s="2" t="s">
        <v>170</v>
      </c>
      <c r="B169" s="2">
        <v>1445.5</v>
      </c>
      <c r="C169">
        <v>574000</v>
      </c>
      <c r="D169" s="2">
        <v>15.77</v>
      </c>
      <c r="E169" s="3">
        <v>21300</v>
      </c>
      <c r="G169" s="2" t="s">
        <v>170</v>
      </c>
      <c r="H169" s="2">
        <f t="shared" si="14"/>
        <v>0.74691358024691357</v>
      </c>
      <c r="I169">
        <f t="shared" si="11"/>
        <v>0.25384615384615383</v>
      </c>
      <c r="J169" s="2">
        <f t="shared" si="12"/>
        <v>7.583417593528817E-2</v>
      </c>
      <c r="K169" s="5">
        <f t="shared" si="13"/>
        <v>0.33114856429463169</v>
      </c>
    </row>
    <row r="170" spans="1:11" x14ac:dyDescent="0.3">
      <c r="A170" s="2" t="s">
        <v>171</v>
      </c>
      <c r="B170" s="2">
        <v>1453.5</v>
      </c>
      <c r="C170">
        <v>563000</v>
      </c>
      <c r="D170" s="2">
        <v>17.21</v>
      </c>
      <c r="E170" s="3">
        <v>20210</v>
      </c>
      <c r="G170" s="2" t="s">
        <v>171</v>
      </c>
      <c r="H170" s="2">
        <f t="shared" si="14"/>
        <v>0.79629629629629628</v>
      </c>
      <c r="I170">
        <f t="shared" si="11"/>
        <v>0.22564102564102564</v>
      </c>
      <c r="J170" s="2">
        <f t="shared" si="12"/>
        <v>0.11223458038422651</v>
      </c>
      <c r="K170" s="5">
        <f t="shared" si="13"/>
        <v>0.26310861423220971</v>
      </c>
    </row>
    <row r="171" spans="1:11" x14ac:dyDescent="0.3">
      <c r="A171" s="2" t="s">
        <v>172</v>
      </c>
      <c r="B171" s="2">
        <v>1458</v>
      </c>
      <c r="C171">
        <v>553000</v>
      </c>
      <c r="D171" s="2">
        <v>18.62</v>
      </c>
      <c r="E171" s="3">
        <v>19685</v>
      </c>
      <c r="G171" s="2" t="s">
        <v>172</v>
      </c>
      <c r="H171" s="2">
        <f t="shared" si="14"/>
        <v>0.82407407407407407</v>
      </c>
      <c r="I171">
        <f t="shared" si="11"/>
        <v>0.2</v>
      </c>
      <c r="J171" s="2">
        <f t="shared" si="12"/>
        <v>0.14787664307381196</v>
      </c>
      <c r="K171" s="5">
        <f t="shared" si="13"/>
        <v>0.2303370786516854</v>
      </c>
    </row>
    <row r="172" spans="1:11" x14ac:dyDescent="0.3">
      <c r="A172" s="2" t="s">
        <v>173</v>
      </c>
      <c r="B172" s="2">
        <v>1459</v>
      </c>
      <c r="C172">
        <v>550000</v>
      </c>
      <c r="D172" s="2">
        <v>16.43</v>
      </c>
      <c r="E172" s="3">
        <v>18975</v>
      </c>
      <c r="G172" s="2" t="s">
        <v>173</v>
      </c>
      <c r="H172" s="2">
        <f t="shared" si="14"/>
        <v>0.83024691358024694</v>
      </c>
      <c r="I172">
        <f t="shared" si="11"/>
        <v>0.19230769230769232</v>
      </c>
      <c r="J172" s="2">
        <f t="shared" si="12"/>
        <v>9.251769464105157E-2</v>
      </c>
      <c r="K172" s="5">
        <f t="shared" si="13"/>
        <v>0.18601747815230962</v>
      </c>
    </row>
    <row r="173" spans="1:11" x14ac:dyDescent="0.3">
      <c r="A173" s="2" t="s">
        <v>174</v>
      </c>
      <c r="B173" s="2">
        <v>1446</v>
      </c>
      <c r="C173">
        <v>542000</v>
      </c>
      <c r="D173" s="2">
        <v>14.85</v>
      </c>
      <c r="E173" s="3">
        <v>18545</v>
      </c>
      <c r="G173" s="2" t="s">
        <v>174</v>
      </c>
      <c r="H173" s="2">
        <f t="shared" si="14"/>
        <v>0.75</v>
      </c>
      <c r="I173">
        <f t="shared" si="11"/>
        <v>0.1717948717948718</v>
      </c>
      <c r="J173" s="2">
        <f t="shared" si="12"/>
        <v>5.2578361981799798E-2</v>
      </c>
      <c r="K173" s="5">
        <f t="shared" si="13"/>
        <v>0.15917602996254682</v>
      </c>
    </row>
    <row r="174" spans="1:11" x14ac:dyDescent="0.3">
      <c r="A174" s="2" t="s">
        <v>175</v>
      </c>
      <c r="B174" s="2">
        <v>1436.5</v>
      </c>
      <c r="C174">
        <v>536000</v>
      </c>
      <c r="D174" s="2">
        <v>15.02</v>
      </c>
      <c r="E174" s="3">
        <v>18495</v>
      </c>
      <c r="G174" s="2" t="s">
        <v>175</v>
      </c>
      <c r="H174" s="2">
        <f t="shared" si="14"/>
        <v>0.69135802469135799</v>
      </c>
      <c r="I174">
        <f t="shared" si="11"/>
        <v>0.15641025641025641</v>
      </c>
      <c r="J174" s="2">
        <f t="shared" si="12"/>
        <v>5.6875631951466124E-2</v>
      </c>
      <c r="K174" s="5">
        <f t="shared" si="13"/>
        <v>0.1560549313358302</v>
      </c>
    </row>
    <row r="175" spans="1:11" x14ac:dyDescent="0.3">
      <c r="A175" s="2" t="s">
        <v>176</v>
      </c>
      <c r="B175" s="2">
        <v>1437</v>
      </c>
      <c r="C175">
        <v>537000</v>
      </c>
      <c r="D175" s="2">
        <v>15.1</v>
      </c>
      <c r="E175" s="3">
        <v>18515</v>
      </c>
      <c r="G175" s="2" t="s">
        <v>176</v>
      </c>
      <c r="H175" s="2">
        <f t="shared" si="14"/>
        <v>0.69444444444444442</v>
      </c>
      <c r="I175">
        <f t="shared" si="11"/>
        <v>0.15897435897435896</v>
      </c>
      <c r="J175" s="2">
        <f t="shared" si="12"/>
        <v>5.8897876643073811E-2</v>
      </c>
      <c r="K175" s="5">
        <f t="shared" si="13"/>
        <v>0.15730337078651685</v>
      </c>
    </row>
    <row r="176" spans="1:11" x14ac:dyDescent="0.3">
      <c r="A176" s="2" t="s">
        <v>177</v>
      </c>
      <c r="B176" s="2">
        <v>1436.5</v>
      </c>
      <c r="C176">
        <v>531000</v>
      </c>
      <c r="D176" s="2">
        <v>15.06</v>
      </c>
      <c r="E176" s="3">
        <v>18400</v>
      </c>
      <c r="G176" s="2" t="s">
        <v>177</v>
      </c>
      <c r="H176" s="2">
        <f t="shared" si="14"/>
        <v>0.69135802469135799</v>
      </c>
      <c r="I176">
        <f t="shared" si="11"/>
        <v>0.14358974358974358</v>
      </c>
      <c r="J176" s="2">
        <f t="shared" si="12"/>
        <v>5.7886754297269992E-2</v>
      </c>
      <c r="K176" s="5">
        <f t="shared" si="13"/>
        <v>0.15012484394506867</v>
      </c>
    </row>
    <row r="177" spans="1:11" x14ac:dyDescent="0.3">
      <c r="A177" s="2" t="s">
        <v>178</v>
      </c>
      <c r="B177" s="2">
        <v>1441</v>
      </c>
      <c r="C177">
        <v>532000</v>
      </c>
      <c r="D177" s="2">
        <v>15.81</v>
      </c>
      <c r="E177" s="3">
        <v>18310</v>
      </c>
      <c r="G177" s="2" t="s">
        <v>178</v>
      </c>
      <c r="H177" s="2">
        <f t="shared" si="14"/>
        <v>0.71913580246913578</v>
      </c>
      <c r="I177">
        <f t="shared" si="11"/>
        <v>0.14615384615384616</v>
      </c>
      <c r="J177" s="2">
        <f t="shared" si="12"/>
        <v>7.6845298281092031E-2</v>
      </c>
      <c r="K177" s="5">
        <f t="shared" si="13"/>
        <v>0.14450686641697877</v>
      </c>
    </row>
    <row r="178" spans="1:11" x14ac:dyDescent="0.3">
      <c r="A178" s="2" t="s">
        <v>179</v>
      </c>
      <c r="B178" s="2">
        <v>1459.5</v>
      </c>
      <c r="C178">
        <v>535000</v>
      </c>
      <c r="D178" s="2">
        <v>15.97</v>
      </c>
      <c r="E178" s="3">
        <v>18345</v>
      </c>
      <c r="G178" s="2" t="s">
        <v>179</v>
      </c>
      <c r="H178" s="2">
        <f t="shared" si="14"/>
        <v>0.83333333333333337</v>
      </c>
      <c r="I178">
        <f t="shared" si="11"/>
        <v>0.15384615384615385</v>
      </c>
      <c r="J178" s="2">
        <f t="shared" si="12"/>
        <v>8.0889787664307405E-2</v>
      </c>
      <c r="K178" s="5">
        <f t="shared" si="13"/>
        <v>0.1466916354556804</v>
      </c>
    </row>
    <row r="179" spans="1:11" x14ac:dyDescent="0.3">
      <c r="A179" s="2" t="s">
        <v>180</v>
      </c>
      <c r="B179" s="2">
        <v>1457.5</v>
      </c>
      <c r="C179">
        <v>532000</v>
      </c>
      <c r="D179" s="2">
        <v>16.600000000000001</v>
      </c>
      <c r="E179" s="3">
        <v>18330</v>
      </c>
      <c r="G179" s="2" t="s">
        <v>180</v>
      </c>
      <c r="H179" s="2">
        <f t="shared" si="14"/>
        <v>0.82098765432098764</v>
      </c>
      <c r="I179">
        <f t="shared" si="11"/>
        <v>0.14615384615384616</v>
      </c>
      <c r="J179" s="2">
        <f t="shared" si="12"/>
        <v>9.6814964610717938E-2</v>
      </c>
      <c r="K179" s="5">
        <f t="shared" si="13"/>
        <v>0.14575530586766541</v>
      </c>
    </row>
    <row r="180" spans="1:11" x14ac:dyDescent="0.3">
      <c r="A180" s="2" t="s">
        <v>181</v>
      </c>
      <c r="B180" s="2">
        <v>1456</v>
      </c>
      <c r="C180">
        <v>530000</v>
      </c>
      <c r="D180" s="2">
        <v>16.12</v>
      </c>
      <c r="E180" s="3">
        <v>18395</v>
      </c>
      <c r="G180" s="2" t="s">
        <v>181</v>
      </c>
      <c r="H180" s="2">
        <f t="shared" si="14"/>
        <v>0.81172839506172845</v>
      </c>
      <c r="I180">
        <f t="shared" si="11"/>
        <v>0.14102564102564102</v>
      </c>
      <c r="J180" s="2">
        <f t="shared" si="12"/>
        <v>8.4681496461071815E-2</v>
      </c>
      <c r="K180" s="5">
        <f t="shared" si="13"/>
        <v>0.14981273408239701</v>
      </c>
    </row>
    <row r="181" spans="1:11" x14ac:dyDescent="0.3">
      <c r="A181" s="2" t="s">
        <v>182</v>
      </c>
      <c r="B181" s="2">
        <v>1461</v>
      </c>
      <c r="C181">
        <v>531000</v>
      </c>
      <c r="D181" s="2">
        <v>18.71</v>
      </c>
      <c r="E181" s="3">
        <v>18460</v>
      </c>
      <c r="G181" s="2" t="s">
        <v>182</v>
      </c>
      <c r="H181" s="2">
        <f t="shared" si="14"/>
        <v>0.84259259259259256</v>
      </c>
      <c r="I181">
        <f t="shared" si="11"/>
        <v>0.14358974358974358</v>
      </c>
      <c r="J181" s="2">
        <f t="shared" si="12"/>
        <v>0.1501516683518706</v>
      </c>
      <c r="K181" s="5">
        <f t="shared" si="13"/>
        <v>0.15387016229712858</v>
      </c>
    </row>
    <row r="182" spans="1:11" x14ac:dyDescent="0.3">
      <c r="A182" s="2" t="s">
        <v>183</v>
      </c>
      <c r="B182" s="2">
        <v>1468</v>
      </c>
      <c r="C182">
        <v>535000</v>
      </c>
      <c r="D182" s="2">
        <v>19.190000000000001</v>
      </c>
      <c r="E182" s="3">
        <v>18570</v>
      </c>
      <c r="G182" s="2" t="s">
        <v>183</v>
      </c>
      <c r="H182" s="2">
        <f t="shared" si="14"/>
        <v>0.88580246913580252</v>
      </c>
      <c r="I182">
        <f t="shared" si="11"/>
        <v>0.15384615384615385</v>
      </c>
      <c r="J182" s="2">
        <f t="shared" si="12"/>
        <v>0.16228513650151671</v>
      </c>
      <c r="K182" s="5">
        <f t="shared" si="13"/>
        <v>0.16073657927590512</v>
      </c>
    </row>
    <row r="183" spans="1:11" x14ac:dyDescent="0.3">
      <c r="A183" s="2" t="s">
        <v>184</v>
      </c>
      <c r="B183" s="2">
        <v>1474.8</v>
      </c>
      <c r="C183">
        <v>531000</v>
      </c>
      <c r="D183" s="2">
        <v>19.54</v>
      </c>
      <c r="E183" s="3">
        <v>18395</v>
      </c>
      <c r="G183" s="2" t="s">
        <v>184</v>
      </c>
      <c r="H183" s="2">
        <f t="shared" si="14"/>
        <v>0.92777777777777748</v>
      </c>
      <c r="I183">
        <f t="shared" si="11"/>
        <v>0.14358974358974358</v>
      </c>
      <c r="J183" s="2">
        <f t="shared" si="12"/>
        <v>0.17113245702730029</v>
      </c>
      <c r="K183" s="5">
        <f t="shared" si="13"/>
        <v>0.14981273408239701</v>
      </c>
    </row>
    <row r="184" spans="1:11" x14ac:dyDescent="0.3">
      <c r="A184" s="2" t="s">
        <v>185</v>
      </c>
      <c r="B184" s="2">
        <v>1460.7</v>
      </c>
      <c r="C184">
        <v>528000</v>
      </c>
      <c r="D184" s="2">
        <v>18.07</v>
      </c>
      <c r="E184" s="3">
        <v>18270</v>
      </c>
      <c r="G184" s="2" t="s">
        <v>185</v>
      </c>
      <c r="H184" s="2">
        <f t="shared" si="14"/>
        <v>0.84074074074074101</v>
      </c>
      <c r="I184">
        <f t="shared" si="11"/>
        <v>0.13589743589743589</v>
      </c>
      <c r="J184" s="2">
        <f t="shared" si="12"/>
        <v>0.13397371081900911</v>
      </c>
      <c r="K184" s="5">
        <f t="shared" si="13"/>
        <v>0.14200998751560551</v>
      </c>
    </row>
    <row r="185" spans="1:11" x14ac:dyDescent="0.3">
      <c r="A185" s="2" t="s">
        <v>186</v>
      </c>
      <c r="B185" s="2">
        <v>1461</v>
      </c>
      <c r="C185">
        <v>524000</v>
      </c>
      <c r="D185" s="2">
        <v>17.7</v>
      </c>
      <c r="E185" s="3">
        <v>18125</v>
      </c>
      <c r="G185" s="2" t="s">
        <v>186</v>
      </c>
      <c r="H185" s="2">
        <f t="shared" si="14"/>
        <v>0.84259259259259256</v>
      </c>
      <c r="I185">
        <f t="shared" si="11"/>
        <v>0.12564102564102564</v>
      </c>
      <c r="J185" s="2">
        <f t="shared" si="12"/>
        <v>0.12462082912032355</v>
      </c>
      <c r="K185" s="5">
        <f t="shared" si="13"/>
        <v>0.13295880149812733</v>
      </c>
    </row>
    <row r="186" spans="1:11" x14ac:dyDescent="0.3">
      <c r="A186" s="2" t="s">
        <v>187</v>
      </c>
      <c r="B186" s="2">
        <v>1454.5</v>
      </c>
      <c r="C186">
        <v>523000</v>
      </c>
      <c r="D186" s="2">
        <v>17.82</v>
      </c>
      <c r="E186" s="3">
        <v>18095</v>
      </c>
      <c r="G186" s="2" t="s">
        <v>187</v>
      </c>
      <c r="H186" s="2">
        <f t="shared" si="14"/>
        <v>0.80246913580246915</v>
      </c>
      <c r="I186">
        <f t="shared" si="11"/>
        <v>0.12307692307692308</v>
      </c>
      <c r="J186" s="2">
        <f t="shared" si="12"/>
        <v>0.1276541961577351</v>
      </c>
      <c r="K186" s="5">
        <f t="shared" si="13"/>
        <v>0.13108614232209737</v>
      </c>
    </row>
    <row r="187" spans="1:11" x14ac:dyDescent="0.3">
      <c r="A187" s="2" t="s">
        <v>188</v>
      </c>
      <c r="B187" s="2">
        <v>1462.9</v>
      </c>
      <c r="C187">
        <v>528000</v>
      </c>
      <c r="D187" s="2">
        <v>16.04</v>
      </c>
      <c r="E187" s="3">
        <v>18295</v>
      </c>
      <c r="G187" s="2" t="s">
        <v>188</v>
      </c>
      <c r="H187" s="2">
        <f t="shared" si="14"/>
        <v>0.85432098765432152</v>
      </c>
      <c r="I187">
        <f t="shared" si="11"/>
        <v>0.13589743589743589</v>
      </c>
      <c r="J187" s="2">
        <f t="shared" si="12"/>
        <v>8.2659251769464093E-2</v>
      </c>
      <c r="K187" s="5">
        <f t="shared" si="13"/>
        <v>0.14357053682896379</v>
      </c>
    </row>
    <row r="188" spans="1:11" x14ac:dyDescent="0.3">
      <c r="A188" s="2" t="s">
        <v>189</v>
      </c>
      <c r="B188" s="2">
        <v>1471</v>
      </c>
      <c r="C188">
        <v>529000</v>
      </c>
      <c r="D188" s="2">
        <v>16.13</v>
      </c>
      <c r="E188" s="3">
        <v>18305</v>
      </c>
      <c r="G188" s="2" t="s">
        <v>189</v>
      </c>
      <c r="H188" s="2">
        <f t="shared" si="14"/>
        <v>0.90432098765432101</v>
      </c>
      <c r="I188">
        <f t="shared" si="11"/>
        <v>0.13846153846153847</v>
      </c>
      <c r="J188" s="2">
        <f t="shared" si="12"/>
        <v>8.4934277047522724E-2</v>
      </c>
      <c r="K188" s="5">
        <f t="shared" si="13"/>
        <v>0.14419475655430711</v>
      </c>
    </row>
    <row r="189" spans="1:11" x14ac:dyDescent="0.3">
      <c r="A189" s="2" t="s">
        <v>190</v>
      </c>
      <c r="B189" s="2">
        <v>1471.5</v>
      </c>
      <c r="C189">
        <v>527000</v>
      </c>
      <c r="D189" s="2">
        <v>17.93</v>
      </c>
      <c r="E189" s="3">
        <v>18310</v>
      </c>
      <c r="G189" s="2" t="s">
        <v>190</v>
      </c>
      <c r="H189" s="2">
        <f t="shared" si="14"/>
        <v>0.90740740740740744</v>
      </c>
      <c r="I189">
        <f t="shared" si="11"/>
        <v>0.13333333333333333</v>
      </c>
      <c r="J189" s="2">
        <f t="shared" si="12"/>
        <v>0.13043478260869565</v>
      </c>
      <c r="K189" s="5">
        <f t="shared" si="13"/>
        <v>0.14450686641697877</v>
      </c>
    </row>
    <row r="190" spans="1:11" x14ac:dyDescent="0.3">
      <c r="A190" s="2" t="s">
        <v>191</v>
      </c>
      <c r="B190" s="2">
        <v>1471.8</v>
      </c>
      <c r="C190">
        <v>525000</v>
      </c>
      <c r="D190" s="2">
        <v>17.399999999999999</v>
      </c>
      <c r="E190" s="3">
        <v>18155</v>
      </c>
      <c r="G190" s="2" t="s">
        <v>191</v>
      </c>
      <c r="H190" s="2">
        <f t="shared" si="14"/>
        <v>0.90925925925925899</v>
      </c>
      <c r="I190">
        <f t="shared" si="11"/>
        <v>0.12820512820512819</v>
      </c>
      <c r="J190" s="2">
        <f t="shared" si="12"/>
        <v>0.11703741152679471</v>
      </c>
      <c r="K190" s="5">
        <f t="shared" si="13"/>
        <v>0.1348314606741573</v>
      </c>
    </row>
    <row r="191" spans="1:11" x14ac:dyDescent="0.3">
      <c r="A191" s="2" t="s">
        <v>192</v>
      </c>
      <c r="B191" s="2">
        <v>1476</v>
      </c>
      <c r="C191">
        <v>528000</v>
      </c>
      <c r="D191" s="2">
        <v>15.95</v>
      </c>
      <c r="E191" s="3">
        <v>17985</v>
      </c>
      <c r="G191" s="2" t="s">
        <v>192</v>
      </c>
      <c r="H191" s="2">
        <f t="shared" ref="H191:H222" si="15" xml:space="preserve"> (B191 - MIN($B$2:$B$250)) / (MAX($B$2:$B$250) - MIN($B$2:$B$250))</f>
        <v>0.93518518518518523</v>
      </c>
      <c r="I191">
        <f t="shared" si="11"/>
        <v>0.13589743589743589</v>
      </c>
      <c r="J191" s="2">
        <f t="shared" si="12"/>
        <v>8.0384226491405447E-2</v>
      </c>
      <c r="K191" s="5">
        <f t="shared" si="13"/>
        <v>0.12421972534332085</v>
      </c>
    </row>
    <row r="192" spans="1:11" x14ac:dyDescent="0.3">
      <c r="A192" s="2" t="s">
        <v>193</v>
      </c>
      <c r="B192" s="2">
        <v>1469.2</v>
      </c>
      <c r="C192">
        <v>521000</v>
      </c>
      <c r="D192" s="2">
        <v>14.73</v>
      </c>
      <c r="E192" s="3">
        <v>17745</v>
      </c>
      <c r="G192" s="2" t="s">
        <v>193</v>
      </c>
      <c r="H192" s="2">
        <f t="shared" si="15"/>
        <v>0.89320987654321016</v>
      </c>
      <c r="I192">
        <f t="shared" si="11"/>
        <v>0.11794871794871795</v>
      </c>
      <c r="J192" s="2">
        <f t="shared" si="12"/>
        <v>4.9544994944388292E-2</v>
      </c>
      <c r="K192" s="5">
        <f t="shared" si="13"/>
        <v>0.10923845193508115</v>
      </c>
    </row>
    <row r="193" spans="1:11" x14ac:dyDescent="0.3">
      <c r="A193" s="2" t="s">
        <v>194</v>
      </c>
      <c r="B193" s="2">
        <v>1459.2</v>
      </c>
      <c r="C193">
        <v>517000</v>
      </c>
      <c r="D193" s="2">
        <v>14.27</v>
      </c>
      <c r="E193" s="3">
        <v>17535</v>
      </c>
      <c r="G193" s="2" t="s">
        <v>194</v>
      </c>
      <c r="H193" s="2">
        <f t="shared" si="15"/>
        <v>0.83148148148148171</v>
      </c>
      <c r="I193">
        <f t="shared" si="11"/>
        <v>0.1076923076923077</v>
      </c>
      <c r="J193" s="2">
        <f t="shared" si="12"/>
        <v>3.7917087967644085E-2</v>
      </c>
      <c r="K193" s="5">
        <f t="shared" si="13"/>
        <v>9.612983770287141E-2</v>
      </c>
    </row>
    <row r="194" spans="1:11" x14ac:dyDescent="0.3">
      <c r="A194" s="2" t="s">
        <v>195</v>
      </c>
      <c r="B194" s="2">
        <v>1452.6</v>
      </c>
      <c r="C194">
        <v>516000</v>
      </c>
      <c r="D194" s="2">
        <v>16.78</v>
      </c>
      <c r="E194" s="3">
        <v>17500</v>
      </c>
      <c r="G194" s="2" t="s">
        <v>195</v>
      </c>
      <c r="H194" s="2">
        <f t="shared" si="15"/>
        <v>0.79074074074074019</v>
      </c>
      <c r="I194">
        <f t="shared" ref="I194:I250" si="16" xml:space="preserve"> (C194 - MIN($C$2:$C$250)) / (MAX($C$2:$C$250) - MIN($C$2:$C$250))</f>
        <v>0.10512820512820513</v>
      </c>
      <c r="J194" s="2">
        <f t="shared" ref="J194:J250" si="17" xml:space="preserve"> (D194- MIN($D$2:$D$250)) / (MAX($D$2:$D$250) - MIN($D$2:$D$250))</f>
        <v>0.10136501516683522</v>
      </c>
      <c r="K194" s="5">
        <f t="shared" ref="K194:K250" si="18" xml:space="preserve"> (E194- MIN($E$2:$E$250)) / (MAX($E$2:$E$250) - MIN($E$2:$E$250))</f>
        <v>9.3945068664169781E-2</v>
      </c>
    </row>
    <row r="195" spans="1:11" x14ac:dyDescent="0.3">
      <c r="A195" s="2" t="s">
        <v>196</v>
      </c>
      <c r="B195" s="2">
        <v>1449.5</v>
      </c>
      <c r="C195">
        <v>510000</v>
      </c>
      <c r="D195" s="2">
        <v>18.36</v>
      </c>
      <c r="E195" s="3">
        <v>17265</v>
      </c>
      <c r="G195" s="2" t="s">
        <v>196</v>
      </c>
      <c r="H195" s="2">
        <f t="shared" si="15"/>
        <v>0.77160493827160492</v>
      </c>
      <c r="I195">
        <f t="shared" si="16"/>
        <v>8.9743589743589744E-2</v>
      </c>
      <c r="J195" s="2">
        <f t="shared" si="17"/>
        <v>0.14130434782608695</v>
      </c>
      <c r="K195" s="5">
        <f t="shared" si="18"/>
        <v>7.9275905118601747E-2</v>
      </c>
    </row>
    <row r="196" spans="1:11" x14ac:dyDescent="0.3">
      <c r="A196" s="2" t="s">
        <v>197</v>
      </c>
      <c r="B196" s="2">
        <v>1448</v>
      </c>
      <c r="C196">
        <v>512000</v>
      </c>
      <c r="D196" s="2">
        <v>24.09</v>
      </c>
      <c r="E196" s="3">
        <v>17160</v>
      </c>
      <c r="G196" s="2" t="s">
        <v>197</v>
      </c>
      <c r="H196" s="2">
        <f t="shared" si="15"/>
        <v>0.76234567901234573</v>
      </c>
      <c r="I196">
        <f t="shared" si="16"/>
        <v>9.4871794871794868E-2</v>
      </c>
      <c r="J196" s="2">
        <f t="shared" si="17"/>
        <v>0.28614762386248738</v>
      </c>
      <c r="K196" s="5">
        <f t="shared" si="18"/>
        <v>7.2721598002496876E-2</v>
      </c>
    </row>
    <row r="197" spans="1:11" x14ac:dyDescent="0.3">
      <c r="A197" s="2" t="s">
        <v>198</v>
      </c>
      <c r="B197" s="2">
        <v>1451.7</v>
      </c>
      <c r="C197">
        <v>513000</v>
      </c>
      <c r="D197" s="2">
        <v>27.62</v>
      </c>
      <c r="E197" s="3">
        <v>17300</v>
      </c>
      <c r="G197" s="2" t="s">
        <v>198</v>
      </c>
      <c r="H197" s="2">
        <f t="shared" si="15"/>
        <v>0.78518518518518543</v>
      </c>
      <c r="I197">
        <f t="shared" si="16"/>
        <v>9.7435897435897437E-2</v>
      </c>
      <c r="J197" s="2">
        <f t="shared" si="17"/>
        <v>0.37537917087967648</v>
      </c>
      <c r="K197" s="5">
        <f t="shared" si="18"/>
        <v>8.1460674157303375E-2</v>
      </c>
    </row>
    <row r="198" spans="1:11" x14ac:dyDescent="0.3">
      <c r="A198" s="2" t="s">
        <v>199</v>
      </c>
      <c r="B198" s="2">
        <v>1438.2</v>
      </c>
      <c r="C198">
        <v>516000</v>
      </c>
      <c r="D198" s="2">
        <v>15.87</v>
      </c>
      <c r="E198" s="3">
        <v>17500</v>
      </c>
      <c r="G198" s="2" t="s">
        <v>199</v>
      </c>
      <c r="H198" s="2">
        <f t="shared" si="15"/>
        <v>0.70185185185185217</v>
      </c>
      <c r="I198">
        <f t="shared" si="16"/>
        <v>0.10512820512820513</v>
      </c>
      <c r="J198" s="2">
        <f t="shared" si="17"/>
        <v>7.8361981799797767E-2</v>
      </c>
      <c r="K198" s="5">
        <f t="shared" si="18"/>
        <v>9.3945068664169781E-2</v>
      </c>
    </row>
    <row r="199" spans="1:11" x14ac:dyDescent="0.3">
      <c r="A199" s="2" t="s">
        <v>200</v>
      </c>
      <c r="B199" s="2">
        <v>1438.5</v>
      </c>
      <c r="C199">
        <v>514000</v>
      </c>
      <c r="D199" s="2">
        <v>14.69</v>
      </c>
      <c r="E199" s="3">
        <v>17490</v>
      </c>
      <c r="G199" s="2" t="s">
        <v>200</v>
      </c>
      <c r="H199" s="2">
        <f t="shared" si="15"/>
        <v>0.70370370370370372</v>
      </c>
      <c r="I199">
        <f t="shared" si="16"/>
        <v>0.1</v>
      </c>
      <c r="J199" s="2">
        <f t="shared" si="17"/>
        <v>4.8533872598584424E-2</v>
      </c>
      <c r="K199" s="5">
        <f t="shared" si="18"/>
        <v>9.3320848938826473E-2</v>
      </c>
    </row>
    <row r="200" spans="1:11" x14ac:dyDescent="0.3">
      <c r="A200" s="2" t="s">
        <v>201</v>
      </c>
      <c r="B200" s="2">
        <v>1436.2</v>
      </c>
      <c r="C200">
        <v>517000</v>
      </c>
      <c r="D200" s="2">
        <v>13.81</v>
      </c>
      <c r="E200" s="3">
        <v>17660</v>
      </c>
      <c r="G200" s="2" t="s">
        <v>201</v>
      </c>
      <c r="H200" s="2">
        <f t="shared" si="15"/>
        <v>0.68950617283950644</v>
      </c>
      <c r="I200">
        <f t="shared" si="16"/>
        <v>0.1076923076923077</v>
      </c>
      <c r="J200" s="2">
        <f t="shared" si="17"/>
        <v>2.628918099089992E-2</v>
      </c>
      <c r="K200" s="5">
        <f t="shared" si="18"/>
        <v>0.10393258426966293</v>
      </c>
    </row>
    <row r="201" spans="1:11" x14ac:dyDescent="0.3">
      <c r="A201" s="2" t="s">
        <v>202</v>
      </c>
      <c r="B201" s="2">
        <v>1431.8</v>
      </c>
      <c r="C201">
        <v>523000</v>
      </c>
      <c r="D201" s="2">
        <v>13.92</v>
      </c>
      <c r="E201" s="3">
        <v>17835</v>
      </c>
      <c r="G201" s="2" t="s">
        <v>202</v>
      </c>
      <c r="H201" s="2">
        <f t="shared" si="15"/>
        <v>0.66234567901234542</v>
      </c>
      <c r="I201">
        <f t="shared" si="16"/>
        <v>0.12307692307692308</v>
      </c>
      <c r="J201" s="2">
        <f t="shared" si="17"/>
        <v>2.9069767441860472E-2</v>
      </c>
      <c r="K201" s="5">
        <f t="shared" si="18"/>
        <v>0.11485642946317104</v>
      </c>
    </row>
    <row r="202" spans="1:11" x14ac:dyDescent="0.3">
      <c r="A202" s="2" t="s">
        <v>203</v>
      </c>
      <c r="B202" s="2">
        <v>1430.5</v>
      </c>
      <c r="C202">
        <v>519000</v>
      </c>
      <c r="D202" s="2">
        <v>13.58</v>
      </c>
      <c r="E202" s="3">
        <v>17740</v>
      </c>
      <c r="G202" s="2" t="s">
        <v>203</v>
      </c>
      <c r="H202" s="2">
        <f t="shared" si="15"/>
        <v>0.65432098765432101</v>
      </c>
      <c r="I202">
        <f t="shared" si="16"/>
        <v>0.11282051282051282</v>
      </c>
      <c r="J202" s="2">
        <f t="shared" si="17"/>
        <v>2.0475227502527817E-2</v>
      </c>
      <c r="K202" s="5">
        <f t="shared" si="18"/>
        <v>0.10892634207240949</v>
      </c>
    </row>
    <row r="203" spans="1:11" x14ac:dyDescent="0.3">
      <c r="A203" s="2" t="s">
        <v>204</v>
      </c>
      <c r="B203" s="2">
        <v>1435.5</v>
      </c>
      <c r="C203">
        <v>514000</v>
      </c>
      <c r="D203" s="2">
        <v>14.18</v>
      </c>
      <c r="E203" s="3">
        <v>17520</v>
      </c>
      <c r="G203" s="2" t="s">
        <v>204</v>
      </c>
      <c r="H203" s="2">
        <f t="shared" si="15"/>
        <v>0.68518518518518523</v>
      </c>
      <c r="I203">
        <f t="shared" si="16"/>
        <v>0.1</v>
      </c>
      <c r="J203" s="2">
        <f t="shared" si="17"/>
        <v>3.5642062689585439E-2</v>
      </c>
      <c r="K203" s="5">
        <f t="shared" si="18"/>
        <v>9.5193508114856426E-2</v>
      </c>
    </row>
    <row r="204" spans="1:11" x14ac:dyDescent="0.3">
      <c r="A204" s="2" t="s">
        <v>205</v>
      </c>
      <c r="B204" s="2">
        <v>1432</v>
      </c>
      <c r="C204">
        <v>513000</v>
      </c>
      <c r="D204" s="2">
        <v>14.19</v>
      </c>
      <c r="E204" s="3">
        <v>17440</v>
      </c>
      <c r="G204" s="2" t="s">
        <v>205</v>
      </c>
      <c r="H204" s="2">
        <f t="shared" si="15"/>
        <v>0.6635802469135802</v>
      </c>
      <c r="I204">
        <f t="shared" si="16"/>
        <v>9.7435897435897437E-2</v>
      </c>
      <c r="J204" s="2">
        <f t="shared" si="17"/>
        <v>3.5894843276036398E-2</v>
      </c>
      <c r="K204" s="5">
        <f t="shared" si="18"/>
        <v>9.0199750312109861E-2</v>
      </c>
    </row>
    <row r="205" spans="1:11" x14ac:dyDescent="0.3">
      <c r="A205" s="2" t="s">
        <v>206</v>
      </c>
      <c r="B205" s="2">
        <v>1424</v>
      </c>
      <c r="C205">
        <v>505000</v>
      </c>
      <c r="D205" s="2">
        <v>12.77</v>
      </c>
      <c r="E205" s="3">
        <v>17290</v>
      </c>
      <c r="G205" s="2" t="s">
        <v>206</v>
      </c>
      <c r="H205" s="2">
        <f t="shared" si="15"/>
        <v>0.61419753086419748</v>
      </c>
      <c r="I205">
        <f t="shared" si="16"/>
        <v>7.6923076923076927E-2</v>
      </c>
      <c r="J205" s="2">
        <f t="shared" si="17"/>
        <v>0</v>
      </c>
      <c r="K205" s="5">
        <f t="shared" si="18"/>
        <v>8.0836454431960053E-2</v>
      </c>
    </row>
    <row r="206" spans="1:11" x14ac:dyDescent="0.3">
      <c r="A206" s="2" t="s">
        <v>207</v>
      </c>
      <c r="B206" s="2">
        <v>1416.5</v>
      </c>
      <c r="C206">
        <v>505000</v>
      </c>
      <c r="D206" s="2">
        <v>13.54</v>
      </c>
      <c r="E206" s="3">
        <v>17215</v>
      </c>
      <c r="G206" s="2" t="s">
        <v>207</v>
      </c>
      <c r="H206" s="2">
        <f t="shared" si="15"/>
        <v>0.5679012345679012</v>
      </c>
      <c r="I206">
        <f t="shared" si="16"/>
        <v>7.6923076923076927E-2</v>
      </c>
      <c r="J206" s="2">
        <f t="shared" si="17"/>
        <v>1.9464105156723952E-2</v>
      </c>
      <c r="K206" s="5">
        <f t="shared" si="18"/>
        <v>7.6154806491885149E-2</v>
      </c>
    </row>
    <row r="207" spans="1:11" x14ac:dyDescent="0.3">
      <c r="A207" s="2" t="s">
        <v>208</v>
      </c>
      <c r="B207" s="2">
        <v>1413.5</v>
      </c>
      <c r="C207">
        <v>505000</v>
      </c>
      <c r="D207" s="2">
        <v>13.45</v>
      </c>
      <c r="E207" s="3">
        <v>17160</v>
      </c>
      <c r="G207" s="2" t="s">
        <v>208</v>
      </c>
      <c r="H207" s="2">
        <f t="shared" si="15"/>
        <v>0.54938271604938271</v>
      </c>
      <c r="I207">
        <f t="shared" si="16"/>
        <v>7.6923076923076927E-2</v>
      </c>
      <c r="J207" s="2">
        <f t="shared" si="17"/>
        <v>1.718907987866531E-2</v>
      </c>
      <c r="K207" s="5">
        <f t="shared" si="18"/>
        <v>7.2721598002496876E-2</v>
      </c>
    </row>
    <row r="208" spans="1:11" x14ac:dyDescent="0.3">
      <c r="A208" s="2" t="s">
        <v>209</v>
      </c>
      <c r="B208" s="2">
        <v>1417.5</v>
      </c>
      <c r="C208">
        <v>499000</v>
      </c>
      <c r="D208" s="2">
        <v>13.3</v>
      </c>
      <c r="E208" s="3">
        <v>17035</v>
      </c>
      <c r="G208" s="2" t="s">
        <v>209</v>
      </c>
      <c r="H208" s="2">
        <f t="shared" si="15"/>
        <v>0.57407407407407407</v>
      </c>
      <c r="I208">
        <f t="shared" si="16"/>
        <v>6.1538461538461542E-2</v>
      </c>
      <c r="J208" s="2">
        <f t="shared" si="17"/>
        <v>1.3397371081900937E-2</v>
      </c>
      <c r="K208" s="5">
        <f t="shared" si="18"/>
        <v>6.4918851435705374E-2</v>
      </c>
    </row>
    <row r="209" spans="1:11" x14ac:dyDescent="0.3">
      <c r="A209" s="2" t="s">
        <v>210</v>
      </c>
      <c r="B209" s="2">
        <v>1406.5</v>
      </c>
      <c r="C209">
        <v>497000</v>
      </c>
      <c r="D209" s="2">
        <v>13.34</v>
      </c>
      <c r="E209" s="3">
        <v>16955</v>
      </c>
      <c r="G209" s="2" t="s">
        <v>210</v>
      </c>
      <c r="H209" s="2">
        <f t="shared" si="15"/>
        <v>0.50617283950617287</v>
      </c>
      <c r="I209">
        <f t="shared" si="16"/>
        <v>5.6410256410256411E-2</v>
      </c>
      <c r="J209" s="2">
        <f t="shared" si="17"/>
        <v>1.4408493427704758E-2</v>
      </c>
      <c r="K209" s="5">
        <f t="shared" si="18"/>
        <v>5.9925093632958802E-2</v>
      </c>
    </row>
    <row r="210" spans="1:11" x14ac:dyDescent="0.3">
      <c r="A210" s="2" t="s">
        <v>211</v>
      </c>
      <c r="B210" s="2">
        <v>1396.5</v>
      </c>
      <c r="C210">
        <v>501000</v>
      </c>
      <c r="D210" s="2">
        <v>13.51</v>
      </c>
      <c r="E210" s="3">
        <v>17125</v>
      </c>
      <c r="G210" s="2" t="s">
        <v>211</v>
      </c>
      <c r="H210" s="2">
        <f t="shared" si="15"/>
        <v>0.44444444444444442</v>
      </c>
      <c r="I210">
        <f t="shared" si="16"/>
        <v>6.6666666666666666E-2</v>
      </c>
      <c r="J210" s="2">
        <f t="shared" si="17"/>
        <v>1.8705763397371088E-2</v>
      </c>
      <c r="K210" s="5">
        <f t="shared" si="18"/>
        <v>7.0536828963795262E-2</v>
      </c>
    </row>
    <row r="211" spans="1:11" x14ac:dyDescent="0.3">
      <c r="A211" s="2" t="s">
        <v>212</v>
      </c>
      <c r="B211" s="2">
        <v>1396.5</v>
      </c>
      <c r="C211">
        <v>497000</v>
      </c>
      <c r="D211" s="2">
        <v>13.9</v>
      </c>
      <c r="E211" s="3">
        <v>16895</v>
      </c>
      <c r="G211" s="2" t="s">
        <v>212</v>
      </c>
      <c r="H211" s="2">
        <f t="shared" si="15"/>
        <v>0.44444444444444442</v>
      </c>
      <c r="I211">
        <f t="shared" si="16"/>
        <v>5.6410256410256411E-2</v>
      </c>
      <c r="J211" s="2">
        <f t="shared" si="17"/>
        <v>2.8564206268958562E-2</v>
      </c>
      <c r="K211" s="5">
        <f t="shared" si="18"/>
        <v>5.6179775280898875E-2</v>
      </c>
    </row>
    <row r="212" spans="1:11" x14ac:dyDescent="0.3">
      <c r="A212" s="2" t="s">
        <v>213</v>
      </c>
      <c r="B212" s="2">
        <v>1393</v>
      </c>
      <c r="C212">
        <v>497000</v>
      </c>
      <c r="D212" s="2">
        <v>14.1</v>
      </c>
      <c r="E212" s="3">
        <v>16945</v>
      </c>
      <c r="G212" s="2" t="s">
        <v>213</v>
      </c>
      <c r="H212" s="2">
        <f t="shared" si="15"/>
        <v>0.4228395061728395</v>
      </c>
      <c r="I212">
        <f t="shared" si="16"/>
        <v>5.6410256410256411E-2</v>
      </c>
      <c r="J212" s="2">
        <f t="shared" si="17"/>
        <v>3.3619817997977752E-2</v>
      </c>
      <c r="K212" s="5">
        <f t="shared" si="18"/>
        <v>5.930087390761548E-2</v>
      </c>
    </row>
    <row r="213" spans="1:11" x14ac:dyDescent="0.3">
      <c r="A213" s="2" t="s">
        <v>214</v>
      </c>
      <c r="B213" s="2">
        <v>1397.5</v>
      </c>
      <c r="C213">
        <v>497000</v>
      </c>
      <c r="D213" s="2">
        <v>14.1</v>
      </c>
      <c r="E213" s="3">
        <v>16910</v>
      </c>
      <c r="G213" s="2" t="s">
        <v>214</v>
      </c>
      <c r="H213" s="2">
        <f t="shared" si="15"/>
        <v>0.45061728395061729</v>
      </c>
      <c r="I213">
        <f t="shared" si="16"/>
        <v>5.6410256410256411E-2</v>
      </c>
      <c r="J213" s="2">
        <f t="shared" si="17"/>
        <v>3.3619817997977752E-2</v>
      </c>
      <c r="K213" s="5">
        <f t="shared" si="18"/>
        <v>5.7116104868913858E-2</v>
      </c>
    </row>
    <row r="214" spans="1:11" x14ac:dyDescent="0.3">
      <c r="A214" s="2" t="s">
        <v>215</v>
      </c>
      <c r="B214" s="2">
        <v>1400.5</v>
      </c>
      <c r="C214">
        <v>510000</v>
      </c>
      <c r="D214" s="2">
        <v>14.6</v>
      </c>
      <c r="E214" s="3">
        <v>17225</v>
      </c>
      <c r="G214" s="2" t="s">
        <v>215</v>
      </c>
      <c r="H214" s="2">
        <f t="shared" si="15"/>
        <v>0.46913580246913578</v>
      </c>
      <c r="I214">
        <f t="shared" si="16"/>
        <v>8.9743589743589744E-2</v>
      </c>
      <c r="J214" s="2">
        <f t="shared" si="17"/>
        <v>4.6258847320525785E-2</v>
      </c>
      <c r="K214" s="5">
        <f t="shared" si="18"/>
        <v>7.6779026217228458E-2</v>
      </c>
    </row>
    <row r="215" spans="1:11" x14ac:dyDescent="0.3">
      <c r="A215" s="2" t="s">
        <v>216</v>
      </c>
      <c r="B215" s="2">
        <v>1405.5</v>
      </c>
      <c r="C215">
        <v>509000</v>
      </c>
      <c r="D215" s="2">
        <v>15.24</v>
      </c>
      <c r="E215" s="3">
        <v>17350</v>
      </c>
      <c r="G215" s="2" t="s">
        <v>216</v>
      </c>
      <c r="H215" s="2">
        <f t="shared" si="15"/>
        <v>0.5</v>
      </c>
      <c r="I215">
        <f t="shared" si="16"/>
        <v>8.7179487179487175E-2</v>
      </c>
      <c r="J215" s="2">
        <f t="shared" si="17"/>
        <v>6.2436804853387269E-2</v>
      </c>
      <c r="K215" s="5">
        <f t="shared" si="18"/>
        <v>8.4581772784019973E-2</v>
      </c>
    </row>
    <row r="216" spans="1:11" x14ac:dyDescent="0.3">
      <c r="A216" s="2" t="s">
        <v>217</v>
      </c>
      <c r="B216" s="2">
        <v>1400</v>
      </c>
      <c r="C216">
        <v>503000</v>
      </c>
      <c r="D216" s="2">
        <v>16.87</v>
      </c>
      <c r="E216" s="3">
        <v>17190</v>
      </c>
      <c r="G216" s="2" t="s">
        <v>217</v>
      </c>
      <c r="H216" s="2">
        <f t="shared" si="15"/>
        <v>0.4660493827160494</v>
      </c>
      <c r="I216">
        <f t="shared" si="16"/>
        <v>7.179487179487179E-2</v>
      </c>
      <c r="J216" s="2">
        <f t="shared" si="17"/>
        <v>0.10364004044489386</v>
      </c>
      <c r="K216" s="5">
        <f t="shared" si="18"/>
        <v>7.4594257178526843E-2</v>
      </c>
    </row>
    <row r="217" spans="1:11" x14ac:dyDescent="0.3">
      <c r="A217" s="2" t="s">
        <v>218</v>
      </c>
      <c r="B217" s="2">
        <v>1400.2</v>
      </c>
      <c r="C217">
        <v>497000</v>
      </c>
      <c r="D217" s="2">
        <v>17.16</v>
      </c>
      <c r="E217" s="3">
        <v>17115</v>
      </c>
      <c r="G217" s="2" t="s">
        <v>218</v>
      </c>
      <c r="H217" s="2">
        <f t="shared" si="15"/>
        <v>0.46728395061728423</v>
      </c>
      <c r="I217">
        <f t="shared" si="16"/>
        <v>5.6410256410256411E-2</v>
      </c>
      <c r="J217" s="2">
        <f t="shared" si="17"/>
        <v>0.1109706774519717</v>
      </c>
      <c r="K217" s="5">
        <f t="shared" si="18"/>
        <v>6.9912609238451939E-2</v>
      </c>
    </row>
    <row r="218" spans="1:11" x14ac:dyDescent="0.3">
      <c r="A218" s="2" t="s">
        <v>219</v>
      </c>
      <c r="B218" s="2">
        <v>1393.5</v>
      </c>
      <c r="C218">
        <v>492000</v>
      </c>
      <c r="D218" s="2">
        <v>16.350000000000001</v>
      </c>
      <c r="E218" s="3">
        <v>16820</v>
      </c>
      <c r="G218" s="2" t="s">
        <v>219</v>
      </c>
      <c r="H218" s="2">
        <f t="shared" si="15"/>
        <v>0.42592592592592593</v>
      </c>
      <c r="I218">
        <f t="shared" si="16"/>
        <v>4.3589743589743588E-2</v>
      </c>
      <c r="J218" s="2">
        <f t="shared" si="17"/>
        <v>9.0495449949443918E-2</v>
      </c>
      <c r="K218" s="5">
        <f t="shared" si="18"/>
        <v>5.1498127340823971E-2</v>
      </c>
    </row>
    <row r="219" spans="1:11" x14ac:dyDescent="0.3">
      <c r="A219" s="2" t="s">
        <v>220</v>
      </c>
      <c r="B219" s="2">
        <v>1393.5</v>
      </c>
      <c r="C219">
        <v>487000</v>
      </c>
      <c r="D219" s="2">
        <v>15.58</v>
      </c>
      <c r="E219" s="3">
        <v>16550</v>
      </c>
      <c r="G219" s="2" t="s">
        <v>220</v>
      </c>
      <c r="H219" s="2">
        <f t="shared" si="15"/>
        <v>0.42592592592592593</v>
      </c>
      <c r="I219">
        <f t="shared" si="16"/>
        <v>3.0769230769230771E-2</v>
      </c>
      <c r="J219" s="2">
        <f t="shared" si="17"/>
        <v>7.1031344792719928E-2</v>
      </c>
      <c r="K219" s="5">
        <f t="shared" si="18"/>
        <v>3.4644194756554308E-2</v>
      </c>
    </row>
    <row r="220" spans="1:11" x14ac:dyDescent="0.3">
      <c r="A220" s="2" t="s">
        <v>221</v>
      </c>
      <c r="B220" s="2">
        <v>1396</v>
      </c>
      <c r="C220">
        <v>488000</v>
      </c>
      <c r="D220" s="2">
        <v>16.14</v>
      </c>
      <c r="E220" s="3">
        <v>16435</v>
      </c>
      <c r="G220" s="2" t="s">
        <v>221</v>
      </c>
      <c r="H220" s="2">
        <f t="shared" si="15"/>
        <v>0.44135802469135804</v>
      </c>
      <c r="I220">
        <f t="shared" si="16"/>
        <v>3.3333333333333333E-2</v>
      </c>
      <c r="J220" s="2">
        <f t="shared" si="17"/>
        <v>8.5187057633973731E-2</v>
      </c>
      <c r="K220" s="5">
        <f t="shared" si="18"/>
        <v>2.7465667915106119E-2</v>
      </c>
    </row>
    <row r="221" spans="1:11" x14ac:dyDescent="0.3">
      <c r="A221" s="2" t="s">
        <v>222</v>
      </c>
      <c r="B221" s="2">
        <v>1406</v>
      </c>
      <c r="C221">
        <v>487000</v>
      </c>
      <c r="D221" s="2">
        <v>14.31</v>
      </c>
      <c r="E221" s="3">
        <v>16350</v>
      </c>
      <c r="G221" s="2" t="s">
        <v>222</v>
      </c>
      <c r="H221" s="2">
        <f t="shared" si="15"/>
        <v>0.50308641975308643</v>
      </c>
      <c r="I221">
        <f t="shared" si="16"/>
        <v>3.0769230769230771E-2</v>
      </c>
      <c r="J221" s="2">
        <f t="shared" si="17"/>
        <v>3.8928210313447946E-2</v>
      </c>
      <c r="K221" s="5">
        <f t="shared" si="18"/>
        <v>2.2159800249687889E-2</v>
      </c>
    </row>
    <row r="222" spans="1:11" x14ac:dyDescent="0.3">
      <c r="A222" s="2" t="s">
        <v>223</v>
      </c>
      <c r="B222" s="2">
        <v>1407</v>
      </c>
      <c r="C222">
        <v>497000</v>
      </c>
      <c r="D222" s="2">
        <v>14.02</v>
      </c>
      <c r="E222" s="3">
        <v>16800</v>
      </c>
      <c r="G222" s="2" t="s">
        <v>223</v>
      </c>
      <c r="H222" s="2">
        <f t="shared" si="15"/>
        <v>0.5092592592592593</v>
      </c>
      <c r="I222">
        <f t="shared" si="16"/>
        <v>5.6410256410256411E-2</v>
      </c>
      <c r="J222" s="2">
        <f t="shared" si="17"/>
        <v>3.1597573306370072E-2</v>
      </c>
      <c r="K222" s="5">
        <f t="shared" si="18"/>
        <v>5.0249687890137326E-2</v>
      </c>
    </row>
    <row r="223" spans="1:11" x14ac:dyDescent="0.3">
      <c r="A223" s="2" t="s">
        <v>224</v>
      </c>
      <c r="B223" s="2">
        <v>1408.5</v>
      </c>
      <c r="C223">
        <v>496000</v>
      </c>
      <c r="D223" s="2">
        <v>14.71</v>
      </c>
      <c r="E223" s="3">
        <v>16580</v>
      </c>
      <c r="G223" s="2" t="s">
        <v>224</v>
      </c>
      <c r="H223" s="2">
        <f t="shared" ref="H223:H250" si="19" xml:space="preserve"> (B223 - MIN($B$2:$B$250)) / (MAX($B$2:$B$250) - MIN($B$2:$B$250))</f>
        <v>0.51851851851851849</v>
      </c>
      <c r="I223">
        <f t="shared" si="16"/>
        <v>5.3846153846153849E-2</v>
      </c>
      <c r="J223" s="2">
        <f t="shared" si="17"/>
        <v>4.9039433771486382E-2</v>
      </c>
      <c r="K223" s="5">
        <f t="shared" si="18"/>
        <v>3.6516853932584269E-2</v>
      </c>
    </row>
    <row r="224" spans="1:11" x14ac:dyDescent="0.3">
      <c r="A224" s="2" t="s">
        <v>225</v>
      </c>
      <c r="B224" s="2">
        <v>1401.3</v>
      </c>
      <c r="C224">
        <v>506000</v>
      </c>
      <c r="D224" s="2">
        <v>14.97</v>
      </c>
      <c r="E224" s="3">
        <v>16950</v>
      </c>
      <c r="G224" s="2" t="s">
        <v>225</v>
      </c>
      <c r="H224" s="2">
        <f t="shared" si="19"/>
        <v>0.47407407407407381</v>
      </c>
      <c r="I224">
        <f t="shared" si="16"/>
        <v>7.9487179487179482E-2</v>
      </c>
      <c r="J224" s="2">
        <f t="shared" si="17"/>
        <v>5.5611729019211346E-2</v>
      </c>
      <c r="K224" s="5">
        <f t="shared" si="18"/>
        <v>5.9612983770287141E-2</v>
      </c>
    </row>
    <row r="225" spans="1:11" x14ac:dyDescent="0.3">
      <c r="A225" s="2" t="s">
        <v>226</v>
      </c>
      <c r="B225" s="2">
        <v>1399.5</v>
      </c>
      <c r="C225">
        <v>507000</v>
      </c>
      <c r="D225" s="2">
        <v>14.94</v>
      </c>
      <c r="E225" s="3">
        <v>17260</v>
      </c>
      <c r="G225" s="2" t="s">
        <v>226</v>
      </c>
      <c r="H225" s="2">
        <f t="shared" si="19"/>
        <v>0.46296296296296297</v>
      </c>
      <c r="I225">
        <f t="shared" si="16"/>
        <v>8.2051282051282051E-2</v>
      </c>
      <c r="J225" s="2">
        <f t="shared" si="17"/>
        <v>5.4853387259858437E-2</v>
      </c>
      <c r="K225" s="5">
        <f t="shared" si="18"/>
        <v>7.8963795255930086E-2</v>
      </c>
    </row>
    <row r="226" spans="1:11" x14ac:dyDescent="0.3">
      <c r="A226" s="2" t="s">
        <v>227</v>
      </c>
      <c r="B226" s="2">
        <v>1385</v>
      </c>
      <c r="C226">
        <v>505000</v>
      </c>
      <c r="D226" s="2">
        <v>15.2</v>
      </c>
      <c r="E226" s="3">
        <v>17020</v>
      </c>
      <c r="G226" s="2" t="s">
        <v>227</v>
      </c>
      <c r="H226" s="2">
        <f t="shared" si="19"/>
        <v>0.37345679012345678</v>
      </c>
      <c r="I226">
        <f t="shared" si="16"/>
        <v>7.6923076923076927E-2</v>
      </c>
      <c r="J226" s="2">
        <f t="shared" si="17"/>
        <v>6.1425682507583408E-2</v>
      </c>
      <c r="K226" s="5">
        <f t="shared" si="18"/>
        <v>6.3982521847690391E-2</v>
      </c>
    </row>
    <row r="227" spans="1:11" x14ac:dyDescent="0.3">
      <c r="A227" s="2" t="s">
        <v>228</v>
      </c>
      <c r="B227" s="2">
        <v>1401</v>
      </c>
      <c r="C227">
        <v>515000</v>
      </c>
      <c r="D227" s="2">
        <v>16.27</v>
      </c>
      <c r="E227" s="3">
        <v>17660</v>
      </c>
      <c r="G227" s="2" t="s">
        <v>228</v>
      </c>
      <c r="H227" s="2">
        <f t="shared" si="19"/>
        <v>0.47222222222222221</v>
      </c>
      <c r="I227">
        <f t="shared" si="16"/>
        <v>0.10256410256410256</v>
      </c>
      <c r="J227" s="2">
        <f t="shared" si="17"/>
        <v>8.8473205257836196E-2</v>
      </c>
      <c r="K227" s="5">
        <f t="shared" si="18"/>
        <v>0.10393258426966293</v>
      </c>
    </row>
    <row r="228" spans="1:11" x14ac:dyDescent="0.3">
      <c r="A228" s="2" t="s">
        <v>229</v>
      </c>
      <c r="B228" s="2">
        <v>1379.8</v>
      </c>
      <c r="C228">
        <v>510000</v>
      </c>
      <c r="D228" s="2">
        <v>20.49</v>
      </c>
      <c r="E228" s="3">
        <v>17400</v>
      </c>
      <c r="G228" s="2" t="s">
        <v>229</v>
      </c>
      <c r="H228" s="2">
        <f t="shared" si="19"/>
        <v>0.34135802469135773</v>
      </c>
      <c r="I228">
        <f t="shared" si="16"/>
        <v>8.9743589743589744E-2</v>
      </c>
      <c r="J228" s="2">
        <f t="shared" si="17"/>
        <v>0.19514661274014153</v>
      </c>
      <c r="K228" s="5">
        <f t="shared" si="18"/>
        <v>8.7702871410736585E-2</v>
      </c>
    </row>
    <row r="229" spans="1:11" x14ac:dyDescent="0.3">
      <c r="A229" s="2" t="s">
        <v>230</v>
      </c>
      <c r="B229" s="2">
        <v>1376</v>
      </c>
      <c r="C229">
        <v>510000</v>
      </c>
      <c r="D229" s="2">
        <v>21.98</v>
      </c>
      <c r="E229" s="3">
        <v>17305</v>
      </c>
      <c r="G229" s="2" t="s">
        <v>230</v>
      </c>
      <c r="H229" s="2">
        <f t="shared" si="19"/>
        <v>0.31790123456790126</v>
      </c>
      <c r="I229">
        <f t="shared" si="16"/>
        <v>8.9743589743589744E-2</v>
      </c>
      <c r="J229" s="2">
        <f t="shared" si="17"/>
        <v>0.2328109201213347</v>
      </c>
      <c r="K229" s="5">
        <f t="shared" si="18"/>
        <v>8.1772784019975037E-2</v>
      </c>
    </row>
    <row r="230" spans="1:11" x14ac:dyDescent="0.3">
      <c r="A230" s="2" t="s">
        <v>231</v>
      </c>
      <c r="B230" s="2">
        <v>1380.5</v>
      </c>
      <c r="C230">
        <v>513000</v>
      </c>
      <c r="D230" s="2">
        <v>21.88</v>
      </c>
      <c r="E230" s="3">
        <v>17750</v>
      </c>
      <c r="G230" s="2" t="s">
        <v>231</v>
      </c>
      <c r="H230" s="2">
        <f t="shared" si="19"/>
        <v>0.34567901234567899</v>
      </c>
      <c r="I230">
        <f t="shared" si="16"/>
        <v>9.7435897435897437E-2</v>
      </c>
      <c r="J230" s="2">
        <f t="shared" si="17"/>
        <v>0.23028311425682504</v>
      </c>
      <c r="K230" s="5">
        <f t="shared" si="18"/>
        <v>0.10955056179775281</v>
      </c>
    </row>
    <row r="231" spans="1:11" x14ac:dyDescent="0.3">
      <c r="A231" s="2" t="s">
        <v>232</v>
      </c>
      <c r="B231" s="2">
        <v>1376</v>
      </c>
      <c r="C231">
        <v>521000</v>
      </c>
      <c r="D231" s="2">
        <v>23.16</v>
      </c>
      <c r="E231" s="3">
        <v>18190</v>
      </c>
      <c r="G231" s="2" t="s">
        <v>232</v>
      </c>
      <c r="H231" s="2">
        <f t="shared" si="19"/>
        <v>0.31790123456790126</v>
      </c>
      <c r="I231">
        <f t="shared" si="16"/>
        <v>0.11794871794871795</v>
      </c>
      <c r="J231" s="2">
        <f t="shared" si="17"/>
        <v>0.26263902932254801</v>
      </c>
      <c r="K231" s="5">
        <f t="shared" si="18"/>
        <v>0.13701622971285893</v>
      </c>
    </row>
    <row r="232" spans="1:11" x14ac:dyDescent="0.3">
      <c r="A232" s="2" t="s">
        <v>233</v>
      </c>
      <c r="B232" s="2">
        <v>1380</v>
      </c>
      <c r="C232">
        <v>521000</v>
      </c>
      <c r="D232" s="2">
        <v>20.350000000000001</v>
      </c>
      <c r="E232" s="3">
        <v>18435</v>
      </c>
      <c r="G232" s="2" t="s">
        <v>233</v>
      </c>
      <c r="H232" s="2">
        <f t="shared" si="19"/>
        <v>0.34259259259259262</v>
      </c>
      <c r="I232">
        <f t="shared" si="16"/>
        <v>0.11794871794871795</v>
      </c>
      <c r="J232" s="2">
        <f t="shared" si="17"/>
        <v>0.19160768452982815</v>
      </c>
      <c r="K232" s="5">
        <f t="shared" si="18"/>
        <v>0.1523096129837703</v>
      </c>
    </row>
    <row r="233" spans="1:11" x14ac:dyDescent="0.3">
      <c r="A233" s="2" t="s">
        <v>234</v>
      </c>
      <c r="B233" s="2">
        <v>1385</v>
      </c>
      <c r="C233">
        <v>518000</v>
      </c>
      <c r="D233" s="2">
        <v>19.34</v>
      </c>
      <c r="E233" s="3">
        <v>18340</v>
      </c>
      <c r="G233" s="2" t="s">
        <v>234</v>
      </c>
      <c r="H233" s="2">
        <f t="shared" si="19"/>
        <v>0.37345679012345678</v>
      </c>
      <c r="I233">
        <f t="shared" si="16"/>
        <v>0.11025641025641025</v>
      </c>
      <c r="J233" s="2">
        <f t="shared" si="17"/>
        <v>0.16607684529828109</v>
      </c>
      <c r="K233" s="5">
        <f t="shared" si="18"/>
        <v>0.14637952559300874</v>
      </c>
    </row>
    <row r="234" spans="1:11" x14ac:dyDescent="0.3">
      <c r="A234" s="2" t="s">
        <v>235</v>
      </c>
      <c r="B234" s="2">
        <v>1384</v>
      </c>
      <c r="C234">
        <v>513000</v>
      </c>
      <c r="D234" s="2">
        <v>19.8</v>
      </c>
      <c r="E234" s="3">
        <v>18365</v>
      </c>
      <c r="G234" s="2" t="s">
        <v>235</v>
      </c>
      <c r="H234" s="2">
        <f t="shared" si="19"/>
        <v>0.36728395061728397</v>
      </c>
      <c r="I234">
        <f t="shared" si="16"/>
        <v>9.7435897435897437E-2</v>
      </c>
      <c r="J234" s="2">
        <f t="shared" si="17"/>
        <v>0.1777047522750253</v>
      </c>
      <c r="K234" s="5">
        <f t="shared" si="18"/>
        <v>0.14794007490636704</v>
      </c>
    </row>
    <row r="235" spans="1:11" x14ac:dyDescent="0.3">
      <c r="A235" s="2" t="s">
        <v>236</v>
      </c>
      <c r="B235" s="2">
        <v>1390.5</v>
      </c>
      <c r="C235">
        <v>513000</v>
      </c>
      <c r="D235" s="2">
        <v>20.329999999999998</v>
      </c>
      <c r="E235" s="3">
        <v>18225</v>
      </c>
      <c r="G235" s="2" t="s">
        <v>236</v>
      </c>
      <c r="H235" s="2">
        <f t="shared" si="19"/>
        <v>0.40740740740740738</v>
      </c>
      <c r="I235">
        <f t="shared" si="16"/>
        <v>9.7435897435897437E-2</v>
      </c>
      <c r="J235" s="2">
        <f t="shared" si="17"/>
        <v>0.19110212335692614</v>
      </c>
      <c r="K235" s="5">
        <f t="shared" si="18"/>
        <v>0.13920099875156056</v>
      </c>
    </row>
    <row r="236" spans="1:11" x14ac:dyDescent="0.3">
      <c r="A236" s="2" t="s">
        <v>237</v>
      </c>
      <c r="B236" s="2">
        <v>1381</v>
      </c>
      <c r="C236">
        <v>510000</v>
      </c>
      <c r="D236" s="2">
        <v>19.079999999999998</v>
      </c>
      <c r="E236" s="3">
        <v>18305</v>
      </c>
      <c r="G236" s="2" t="s">
        <v>237</v>
      </c>
      <c r="H236" s="2">
        <f t="shared" si="19"/>
        <v>0.34876543209876543</v>
      </c>
      <c r="I236">
        <f t="shared" si="16"/>
        <v>8.9743589743589744E-2</v>
      </c>
      <c r="J236" s="2">
        <f t="shared" si="17"/>
        <v>0.15950455005055608</v>
      </c>
      <c r="K236" s="5">
        <f t="shared" si="18"/>
        <v>0.14419475655430711</v>
      </c>
    </row>
    <row r="237" spans="1:11" x14ac:dyDescent="0.3">
      <c r="A237" s="2" t="s">
        <v>238</v>
      </c>
      <c r="B237" s="2">
        <v>1382</v>
      </c>
      <c r="C237">
        <v>515000</v>
      </c>
      <c r="D237" s="2">
        <v>19.239999999999998</v>
      </c>
      <c r="E237" s="3">
        <v>18700</v>
      </c>
      <c r="G237" s="2" t="s">
        <v>238</v>
      </c>
      <c r="H237" s="2">
        <f t="shared" si="19"/>
        <v>0.35493827160493829</v>
      </c>
      <c r="I237">
        <f t="shared" si="16"/>
        <v>0.10256410256410256</v>
      </c>
      <c r="J237" s="2">
        <f t="shared" si="17"/>
        <v>0.16354903943377144</v>
      </c>
      <c r="K237" s="5">
        <f t="shared" si="18"/>
        <v>0.16885143570536829</v>
      </c>
    </row>
    <row r="238" spans="1:11" x14ac:dyDescent="0.3">
      <c r="A238" s="2" t="s">
        <v>239</v>
      </c>
      <c r="B238" s="2">
        <v>1380</v>
      </c>
      <c r="C238">
        <v>510000</v>
      </c>
      <c r="D238" s="2">
        <v>18.2</v>
      </c>
      <c r="E238" s="3">
        <v>17970</v>
      </c>
      <c r="G238" s="2" t="s">
        <v>239</v>
      </c>
      <c r="H238" s="2">
        <f t="shared" si="19"/>
        <v>0.34259259259259262</v>
      </c>
      <c r="I238">
        <f t="shared" si="16"/>
        <v>8.9743589743589744E-2</v>
      </c>
      <c r="J238" s="2">
        <f t="shared" si="17"/>
        <v>0.13725985844287159</v>
      </c>
      <c r="K238" s="5">
        <f t="shared" si="18"/>
        <v>0.12328339575530586</v>
      </c>
    </row>
    <row r="239" spans="1:11" x14ac:dyDescent="0.3">
      <c r="A239" s="2" t="s">
        <v>240</v>
      </c>
      <c r="B239" s="2">
        <v>1380.4</v>
      </c>
      <c r="C239">
        <v>507000</v>
      </c>
      <c r="D239" s="2">
        <v>18.37</v>
      </c>
      <c r="E239" s="3">
        <v>17570</v>
      </c>
      <c r="G239" s="2" t="s">
        <v>240</v>
      </c>
      <c r="H239" s="2">
        <f t="shared" si="19"/>
        <v>0.34506172839506227</v>
      </c>
      <c r="I239">
        <f t="shared" si="16"/>
        <v>8.2051282051282051E-2</v>
      </c>
      <c r="J239" s="2">
        <f t="shared" si="17"/>
        <v>0.14155712841253795</v>
      </c>
      <c r="K239" s="5">
        <f t="shared" si="18"/>
        <v>9.8314606741573038E-2</v>
      </c>
    </row>
    <row r="240" spans="1:11" x14ac:dyDescent="0.3">
      <c r="A240" s="2" t="s">
        <v>241</v>
      </c>
      <c r="B240" s="2">
        <v>1369.5</v>
      </c>
      <c r="C240">
        <v>500000</v>
      </c>
      <c r="D240" s="2">
        <v>18.03</v>
      </c>
      <c r="E240" s="3">
        <v>17195</v>
      </c>
      <c r="G240" s="2" t="s">
        <v>241</v>
      </c>
      <c r="H240" s="2">
        <f t="shared" si="19"/>
        <v>0.27777777777777779</v>
      </c>
      <c r="I240">
        <f t="shared" si="16"/>
        <v>6.4102564102564097E-2</v>
      </c>
      <c r="J240" s="2">
        <f t="shared" si="17"/>
        <v>0.1329625884732053</v>
      </c>
      <c r="K240" s="5">
        <f t="shared" si="18"/>
        <v>7.4906367041198504E-2</v>
      </c>
    </row>
    <row r="241" spans="1:11" x14ac:dyDescent="0.3">
      <c r="A241" s="2" t="s">
        <v>242</v>
      </c>
      <c r="B241" s="2">
        <v>1372.5</v>
      </c>
      <c r="C241">
        <v>494000</v>
      </c>
      <c r="D241" s="2">
        <v>19.11</v>
      </c>
      <c r="E241" s="3">
        <v>16855</v>
      </c>
      <c r="G241" s="2" t="s">
        <v>242</v>
      </c>
      <c r="H241" s="2">
        <f t="shared" si="19"/>
        <v>0.29629629629629628</v>
      </c>
      <c r="I241">
        <f t="shared" si="16"/>
        <v>4.8717948717948718E-2</v>
      </c>
      <c r="J241" s="2">
        <f t="shared" si="17"/>
        <v>0.16026289180990899</v>
      </c>
      <c r="K241" s="5">
        <f t="shared" si="18"/>
        <v>5.3682896379525592E-2</v>
      </c>
    </row>
    <row r="242" spans="1:11" x14ac:dyDescent="0.3">
      <c r="A242" s="2" t="s">
        <v>243</v>
      </c>
      <c r="B242" s="2">
        <v>1365</v>
      </c>
      <c r="C242">
        <v>492000</v>
      </c>
      <c r="D242" s="2">
        <v>19.579999999999998</v>
      </c>
      <c r="E242" s="3">
        <v>16690</v>
      </c>
      <c r="G242" s="2" t="s">
        <v>243</v>
      </c>
      <c r="H242" s="2">
        <f t="shared" si="19"/>
        <v>0.25</v>
      </c>
      <c r="I242">
        <f t="shared" si="16"/>
        <v>4.3589743589743588E-2</v>
      </c>
      <c r="J242" s="2">
        <f t="shared" si="17"/>
        <v>0.17214357937310409</v>
      </c>
      <c r="K242" s="5">
        <f t="shared" si="18"/>
        <v>4.3383270911360801E-2</v>
      </c>
    </row>
    <row r="243" spans="1:11" x14ac:dyDescent="0.3">
      <c r="A243" s="2" t="s">
        <v>244</v>
      </c>
      <c r="B243" s="2">
        <v>1365</v>
      </c>
      <c r="C243">
        <v>486000</v>
      </c>
      <c r="D243" s="2">
        <v>20.64</v>
      </c>
      <c r="E243" s="3">
        <v>16515</v>
      </c>
      <c r="G243" s="2" t="s">
        <v>244</v>
      </c>
      <c r="H243" s="2">
        <f t="shared" si="19"/>
        <v>0.25</v>
      </c>
      <c r="I243">
        <f t="shared" si="16"/>
        <v>2.8205128205128206E-2</v>
      </c>
      <c r="J243" s="2">
        <f t="shared" si="17"/>
        <v>0.19893832153690599</v>
      </c>
      <c r="K243" s="5">
        <f t="shared" si="18"/>
        <v>3.2459425717852687E-2</v>
      </c>
    </row>
    <row r="244" spans="1:11" x14ac:dyDescent="0.3">
      <c r="A244" s="2" t="s">
        <v>245</v>
      </c>
      <c r="B244" s="2">
        <v>1359</v>
      </c>
      <c r="C244">
        <v>486000</v>
      </c>
      <c r="D244" s="2">
        <v>19.7</v>
      </c>
      <c r="E244" s="3">
        <v>16495</v>
      </c>
      <c r="G244" s="2" t="s">
        <v>245</v>
      </c>
      <c r="H244" s="2">
        <f t="shared" si="19"/>
        <v>0.21296296296296297</v>
      </c>
      <c r="I244">
        <f t="shared" si="16"/>
        <v>2.8205128205128206E-2</v>
      </c>
      <c r="J244" s="2">
        <f t="shared" si="17"/>
        <v>0.17517694641051565</v>
      </c>
      <c r="K244" s="5">
        <f t="shared" si="18"/>
        <v>3.1210986267166042E-2</v>
      </c>
    </row>
    <row r="245" spans="1:11" x14ac:dyDescent="0.3">
      <c r="A245" s="2" t="s">
        <v>246</v>
      </c>
      <c r="B245" s="2">
        <v>1351.5</v>
      </c>
      <c r="C245">
        <v>481000</v>
      </c>
      <c r="D245" s="2">
        <v>20.46</v>
      </c>
      <c r="E245" s="3">
        <v>16290</v>
      </c>
      <c r="G245" s="2" t="s">
        <v>246</v>
      </c>
      <c r="H245" s="2">
        <f t="shared" si="19"/>
        <v>0.16666666666666666</v>
      </c>
      <c r="I245">
        <f t="shared" si="16"/>
        <v>1.5384615384615385E-2</v>
      </c>
      <c r="J245" s="2">
        <f t="shared" si="17"/>
        <v>0.1943882709807887</v>
      </c>
      <c r="K245" s="5">
        <f t="shared" si="18"/>
        <v>1.8414481897627965E-2</v>
      </c>
    </row>
    <row r="246" spans="1:11" x14ac:dyDescent="0.3">
      <c r="A246" s="2" t="s">
        <v>247</v>
      </c>
      <c r="B246" s="2">
        <v>1351.5</v>
      </c>
      <c r="C246">
        <v>476000</v>
      </c>
      <c r="D246" s="2">
        <v>20.93</v>
      </c>
      <c r="E246" s="3">
        <v>16200</v>
      </c>
      <c r="G246" s="2" t="s">
        <v>247</v>
      </c>
      <c r="H246" s="2">
        <f t="shared" si="19"/>
        <v>0.16666666666666666</v>
      </c>
      <c r="I246">
        <f t="shared" si="16"/>
        <v>2.5641025641025641E-3</v>
      </c>
      <c r="J246" s="2">
        <f t="shared" si="17"/>
        <v>0.2062689585439838</v>
      </c>
      <c r="K246" s="5">
        <f t="shared" si="18"/>
        <v>1.2796504369538077E-2</v>
      </c>
    </row>
    <row r="247" spans="1:11" x14ac:dyDescent="0.3">
      <c r="A247" s="2" t="s">
        <v>248</v>
      </c>
      <c r="B247" s="2">
        <v>1344</v>
      </c>
      <c r="C247">
        <v>481000</v>
      </c>
      <c r="D247" s="2">
        <v>21.42</v>
      </c>
      <c r="E247" s="3">
        <v>16320</v>
      </c>
      <c r="G247" s="2" t="s">
        <v>248</v>
      </c>
      <c r="H247" s="2">
        <f t="shared" si="19"/>
        <v>0.12037037037037036</v>
      </c>
      <c r="I247">
        <f t="shared" si="16"/>
        <v>1.5384615384615385E-2</v>
      </c>
      <c r="J247" s="2">
        <f t="shared" si="17"/>
        <v>0.21865520728008092</v>
      </c>
      <c r="K247" s="5">
        <f t="shared" si="18"/>
        <v>2.0287141073657929E-2</v>
      </c>
    </row>
    <row r="248" spans="1:11" x14ac:dyDescent="0.3">
      <c r="A248" s="2" t="s">
        <v>249</v>
      </c>
      <c r="B248" s="2">
        <v>1346</v>
      </c>
      <c r="C248">
        <v>480000</v>
      </c>
      <c r="D248" s="2">
        <v>22.64</v>
      </c>
      <c r="E248" s="3">
        <v>16305</v>
      </c>
      <c r="G248" s="2" t="s">
        <v>249</v>
      </c>
      <c r="H248" s="2">
        <f t="shared" si="19"/>
        <v>0.13271604938271606</v>
      </c>
      <c r="I248">
        <f t="shared" si="16"/>
        <v>1.282051282051282E-2</v>
      </c>
      <c r="J248" s="2">
        <f t="shared" si="17"/>
        <v>0.2494944388270981</v>
      </c>
      <c r="K248" s="5">
        <f t="shared" si="18"/>
        <v>1.9350811485642945E-2</v>
      </c>
    </row>
    <row r="249" spans="1:11" x14ac:dyDescent="0.3">
      <c r="A249" s="2" t="s">
        <v>250</v>
      </c>
      <c r="B249" s="2">
        <v>1348.7</v>
      </c>
      <c r="C249">
        <v>479000</v>
      </c>
      <c r="D249" s="2">
        <v>19.21</v>
      </c>
      <c r="E249" s="3">
        <v>16250</v>
      </c>
      <c r="G249" s="2" t="s">
        <v>250</v>
      </c>
      <c r="H249" s="2">
        <f t="shared" si="19"/>
        <v>0.149382716049383</v>
      </c>
      <c r="I249">
        <f t="shared" si="16"/>
        <v>1.0256410256410256E-2</v>
      </c>
      <c r="J249" s="2">
        <f t="shared" si="17"/>
        <v>0.16279069767441862</v>
      </c>
      <c r="K249" s="5">
        <f t="shared" si="18"/>
        <v>1.5917602996254682E-2</v>
      </c>
    </row>
    <row r="250" spans="1:11" x14ac:dyDescent="0.3">
      <c r="A250" s="2" t="s">
        <v>251</v>
      </c>
      <c r="B250" s="2">
        <v>1324.5</v>
      </c>
      <c r="C250">
        <v>475000</v>
      </c>
      <c r="D250" s="2">
        <v>18.899999999999999</v>
      </c>
      <c r="E250" s="3">
        <v>15995</v>
      </c>
      <c r="G250" s="2" t="s">
        <v>251</v>
      </c>
      <c r="H250" s="2">
        <f t="shared" si="19"/>
        <v>0</v>
      </c>
      <c r="I250">
        <f t="shared" si="16"/>
        <v>0</v>
      </c>
      <c r="J250" s="2">
        <f t="shared" si="17"/>
        <v>0.15495449949443879</v>
      </c>
      <c r="K250" s="5">
        <f t="shared" si="18"/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2025-10-16T07:16:59Z</dcterms:created>
  <dcterms:modified xsi:type="dcterms:W3CDTF">2025-10-20T06:41:54Z</dcterms:modified>
</cp:coreProperties>
</file>