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 filterPrivacy="1"/>
  <xr:revisionPtr revIDLastSave="0" documentId="13_ncr:1_{6E4905A1-64C6-4F2E-9E77-2431F1A585C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9" i="1" l="1"/>
  <c r="W68" i="1"/>
  <c r="W69" i="1"/>
  <c r="V68" i="1"/>
  <c r="W64" i="1" l="1"/>
  <c r="W65" i="1"/>
  <c r="W66" i="1"/>
  <c r="W67" i="1"/>
  <c r="W63" i="1"/>
  <c r="V64" i="1"/>
  <c r="V65" i="1"/>
  <c r="V66" i="1"/>
  <c r="V67" i="1"/>
  <c r="V63" i="1"/>
</calcChain>
</file>

<file path=xl/sharedStrings.xml><?xml version="1.0" encoding="utf-8"?>
<sst xmlns="http://schemas.openxmlformats.org/spreadsheetml/2006/main" count="18" uniqueCount="18">
  <si>
    <t>By Area</t>
  </si>
  <si>
    <t>By Gear</t>
  </si>
  <si>
    <t>Year</t>
  </si>
  <si>
    <t>Total</t>
  </si>
  <si>
    <t>BS</t>
  </si>
  <si>
    <t>AI</t>
  </si>
  <si>
    <t>WGOA</t>
  </si>
  <si>
    <t>CGOA</t>
  </si>
  <si>
    <t>EGOA</t>
  </si>
  <si>
    <t>WY</t>
  </si>
  <si>
    <t>EY/SEO</t>
  </si>
  <si>
    <t>HAL</t>
  </si>
  <si>
    <t>Pot</t>
  </si>
  <si>
    <t>Trawl</t>
  </si>
  <si>
    <t>Percent Trawl</t>
  </si>
  <si>
    <t>Non-Comm.</t>
  </si>
  <si>
    <t>% pot</t>
  </si>
  <si>
    <t>% pot in fixed 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</si>
</sst>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rgb="FF000000"/>
      <name val="Times New Roman"/>
      <family val="1"/>
    </font>
    <font>
      <b/>
      <sz val="8"/>
      <color theme="1"/>
      <name val="Times New Roman"/>
      <family val="1"/>
    </font>
    <font>
      <sz val="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5" fillId="2" borderId="0" xfId="1" applyNumberFormat="1" applyFont="1" applyFill="1" applyAlignment="1">
      <alignment horizontal="right" vertical="center" wrapText="1"/>
    </xf>
    <xf numFmtId="164" fontId="2" fillId="2" borderId="0" xfId="1" applyNumberFormat="1" applyFont="1" applyFill="1" applyAlignment="1">
      <alignment horizontal="right" vertical="center" wrapText="1"/>
    </xf>
    <xf numFmtId="164" fontId="2" fillId="2" borderId="0" xfId="1" applyNumberFormat="1" applyFont="1" applyFill="1"/>
    <xf numFmtId="9" fontId="2" fillId="2" borderId="0" xfId="2" applyFont="1" applyFill="1"/>
    <xf numFmtId="0" fontId="2" fillId="2" borderId="0" xfId="0" applyFont="1" applyFill="1" applyBorder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 wrapText="1"/>
    </xf>
    <xf numFmtId="43" fontId="2" fillId="2" borderId="0" xfId="0" applyNumberFormat="1" applyFont="1" applyFill="1"/>
    <xf numFmtId="0" fontId="4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W277"/>
  <sheetViews>
    <sheetView tabSelected="1" topLeftCell="B40" workbookViewId="0">
      <selection activeCell="F68" sqref="F68:S69"/>
    </sheetView>
  </sheetViews>
  <sheetFormatPr defaultRowHeight="11.25" x14ac:dyDescent="0.2"/>
  <cols>
    <col min="1" max="21" width="9.140625" style="1"/>
    <col min="22" max="22" width="9.5703125" style="1" bestFit="1" customWidth="1"/>
    <col min="23" max="16384" width="9.140625" style="1"/>
  </cols>
  <sheetData>
    <row r="2" spans="6:19" ht="12" thickBot="1" x14ac:dyDescent="0.25"/>
    <row r="3" spans="6:19" ht="15.75" customHeight="1" thickBot="1" x14ac:dyDescent="0.25">
      <c r="F3" s="12"/>
      <c r="G3" s="14" t="s">
        <v>0</v>
      </c>
      <c r="H3" s="14"/>
      <c r="I3" s="14"/>
      <c r="J3" s="14"/>
      <c r="K3" s="14"/>
      <c r="L3" s="14"/>
      <c r="M3" s="14"/>
      <c r="N3" s="14"/>
      <c r="O3" s="15" t="s">
        <v>1</v>
      </c>
      <c r="P3" s="15"/>
      <c r="Q3" s="15"/>
      <c r="R3" s="15"/>
      <c r="S3" s="15"/>
    </row>
    <row r="4" spans="6:19" ht="21.75" thickBot="1" x14ac:dyDescent="0.25">
      <c r="F4" s="2" t="s">
        <v>2</v>
      </c>
      <c r="G4" s="3" t="s">
        <v>3</v>
      </c>
      <c r="H4" s="3" t="s">
        <v>5</v>
      </c>
      <c r="I4" s="3" t="s">
        <v>4</v>
      </c>
      <c r="J4" s="3" t="s">
        <v>6</v>
      </c>
      <c r="K4" s="3" t="s">
        <v>7</v>
      </c>
      <c r="L4" s="3" t="s">
        <v>8</v>
      </c>
      <c r="M4" s="3" t="s">
        <v>9</v>
      </c>
      <c r="N4" s="3" t="s">
        <v>10</v>
      </c>
      <c r="O4" s="3" t="s">
        <v>15</v>
      </c>
      <c r="P4" s="3" t="s">
        <v>11</v>
      </c>
      <c r="Q4" s="3" t="s">
        <v>13</v>
      </c>
      <c r="R4" s="3" t="s">
        <v>12</v>
      </c>
      <c r="S4" s="2" t="s">
        <v>14</v>
      </c>
    </row>
    <row r="5" spans="6:19" x14ac:dyDescent="0.2">
      <c r="F5" s="4">
        <v>1960</v>
      </c>
      <c r="G5" s="6">
        <v>3100</v>
      </c>
      <c r="H5" s="6">
        <v>0</v>
      </c>
      <c r="I5" s="6">
        <v>1861</v>
      </c>
      <c r="J5" s="6">
        <v>0</v>
      </c>
      <c r="K5" s="6">
        <v>0</v>
      </c>
      <c r="L5" s="6">
        <v>1193</v>
      </c>
      <c r="M5" s="6">
        <v>0</v>
      </c>
      <c r="N5" s="6">
        <v>0</v>
      </c>
      <c r="O5" s="6">
        <v>0</v>
      </c>
      <c r="P5" s="6">
        <v>3100</v>
      </c>
      <c r="Q5" s="6">
        <v>0</v>
      </c>
      <c r="R5" s="6">
        <v>0</v>
      </c>
      <c r="S5" s="6">
        <v>0</v>
      </c>
    </row>
    <row r="6" spans="6:19" x14ac:dyDescent="0.2">
      <c r="F6" s="4">
        <v>1961</v>
      </c>
      <c r="G6" s="6">
        <v>16100</v>
      </c>
      <c r="H6" s="6">
        <v>0</v>
      </c>
      <c r="I6" s="6">
        <v>15627</v>
      </c>
      <c r="J6" s="6">
        <v>0</v>
      </c>
      <c r="K6" s="6">
        <v>0</v>
      </c>
      <c r="L6" s="6">
        <v>451</v>
      </c>
      <c r="M6" s="6">
        <v>0</v>
      </c>
      <c r="N6" s="6">
        <v>0</v>
      </c>
      <c r="O6" s="6">
        <v>0</v>
      </c>
      <c r="P6" s="6">
        <v>16100</v>
      </c>
      <c r="Q6" s="6">
        <v>0</v>
      </c>
      <c r="R6" s="6">
        <v>0</v>
      </c>
      <c r="S6" s="6">
        <v>0</v>
      </c>
    </row>
    <row r="7" spans="6:19" x14ac:dyDescent="0.2">
      <c r="F7" s="4">
        <v>1962</v>
      </c>
      <c r="G7" s="6">
        <v>26400</v>
      </c>
      <c r="H7" s="6">
        <v>0</v>
      </c>
      <c r="I7" s="6">
        <v>25989</v>
      </c>
      <c r="J7" s="6">
        <v>0</v>
      </c>
      <c r="K7" s="6">
        <v>0</v>
      </c>
      <c r="L7" s="6">
        <v>390</v>
      </c>
      <c r="M7" s="6">
        <v>0</v>
      </c>
      <c r="N7" s="6">
        <v>0</v>
      </c>
      <c r="O7" s="6">
        <v>0</v>
      </c>
      <c r="P7" s="6">
        <v>26400</v>
      </c>
      <c r="Q7" s="6">
        <v>0</v>
      </c>
      <c r="R7" s="6">
        <v>0</v>
      </c>
      <c r="S7" s="6">
        <v>0</v>
      </c>
    </row>
    <row r="8" spans="6:19" x14ac:dyDescent="0.2">
      <c r="F8" s="4">
        <v>1963</v>
      </c>
      <c r="G8" s="6">
        <v>16900</v>
      </c>
      <c r="H8" s="6">
        <v>664</v>
      </c>
      <c r="I8" s="6">
        <v>13706</v>
      </c>
      <c r="J8" s="6">
        <v>266</v>
      </c>
      <c r="K8" s="6">
        <v>1324</v>
      </c>
      <c r="L8" s="6">
        <v>941</v>
      </c>
      <c r="M8" s="6">
        <v>0</v>
      </c>
      <c r="N8" s="6">
        <v>0</v>
      </c>
      <c r="O8" s="6">
        <v>0</v>
      </c>
      <c r="P8" s="6">
        <v>10600</v>
      </c>
      <c r="Q8" s="6">
        <v>6300</v>
      </c>
      <c r="R8" s="6">
        <v>0</v>
      </c>
      <c r="S8" s="6">
        <v>37</v>
      </c>
    </row>
    <row r="9" spans="6:19" x14ac:dyDescent="0.2">
      <c r="F9" s="4">
        <v>1964</v>
      </c>
      <c r="G9" s="6">
        <v>7300</v>
      </c>
      <c r="H9" s="6">
        <v>1541</v>
      </c>
      <c r="I9" s="6">
        <v>3545</v>
      </c>
      <c r="J9" s="6">
        <v>92</v>
      </c>
      <c r="K9" s="6">
        <v>955</v>
      </c>
      <c r="L9" s="6">
        <v>1140</v>
      </c>
      <c r="M9" s="6">
        <v>0</v>
      </c>
      <c r="N9" s="6">
        <v>0</v>
      </c>
      <c r="O9" s="6">
        <v>0</v>
      </c>
      <c r="P9" s="6">
        <v>3300</v>
      </c>
      <c r="Q9" s="6">
        <v>4000</v>
      </c>
      <c r="R9" s="6">
        <v>0</v>
      </c>
      <c r="S9" s="6">
        <v>55</v>
      </c>
    </row>
    <row r="10" spans="6:19" x14ac:dyDescent="0.2">
      <c r="F10" s="4">
        <v>1965</v>
      </c>
      <c r="G10" s="6">
        <v>8700</v>
      </c>
      <c r="H10" s="6">
        <v>1249</v>
      </c>
      <c r="I10" s="6">
        <v>4838</v>
      </c>
      <c r="J10" s="6">
        <v>764</v>
      </c>
      <c r="K10" s="6">
        <v>1449</v>
      </c>
      <c r="L10" s="6">
        <v>433</v>
      </c>
      <c r="M10" s="6">
        <v>0</v>
      </c>
      <c r="N10" s="6">
        <v>0</v>
      </c>
      <c r="O10" s="6">
        <v>0</v>
      </c>
      <c r="P10" s="6">
        <v>900</v>
      </c>
      <c r="Q10" s="6">
        <v>7800</v>
      </c>
      <c r="R10" s="6">
        <v>0</v>
      </c>
      <c r="S10" s="6">
        <v>90</v>
      </c>
    </row>
    <row r="11" spans="6:19" x14ac:dyDescent="0.2">
      <c r="F11" s="4">
        <v>1966</v>
      </c>
      <c r="G11" s="6">
        <v>15600</v>
      </c>
      <c r="H11" s="6">
        <v>1341</v>
      </c>
      <c r="I11" s="6">
        <v>9505</v>
      </c>
      <c r="J11" s="6">
        <v>1093</v>
      </c>
      <c r="K11" s="6">
        <v>2632</v>
      </c>
      <c r="L11" s="6">
        <v>1012</v>
      </c>
      <c r="M11" s="6">
        <v>0</v>
      </c>
      <c r="N11" s="6">
        <v>0</v>
      </c>
      <c r="O11" s="6">
        <v>0</v>
      </c>
      <c r="P11" s="6">
        <v>3800</v>
      </c>
      <c r="Q11" s="6">
        <v>11800</v>
      </c>
      <c r="R11" s="6">
        <v>0</v>
      </c>
      <c r="S11" s="6">
        <v>76</v>
      </c>
    </row>
    <row r="12" spans="6:19" x14ac:dyDescent="0.2">
      <c r="F12" s="4">
        <v>1967</v>
      </c>
      <c r="G12" s="6">
        <v>19200</v>
      </c>
      <c r="H12" s="6">
        <v>1652</v>
      </c>
      <c r="I12" s="6">
        <v>11698</v>
      </c>
      <c r="J12" s="6">
        <v>523</v>
      </c>
      <c r="K12" s="6">
        <v>1955</v>
      </c>
      <c r="L12" s="6">
        <v>3368</v>
      </c>
      <c r="M12" s="6">
        <v>0</v>
      </c>
      <c r="N12" s="6">
        <v>0</v>
      </c>
      <c r="O12" s="6">
        <v>0</v>
      </c>
      <c r="P12" s="6">
        <v>3900</v>
      </c>
      <c r="Q12" s="6">
        <v>15300</v>
      </c>
      <c r="R12" s="6">
        <v>0</v>
      </c>
      <c r="S12" s="6">
        <v>80</v>
      </c>
    </row>
    <row r="13" spans="6:19" x14ac:dyDescent="0.2">
      <c r="F13" s="4">
        <v>1968</v>
      </c>
      <c r="G13" s="6">
        <v>31000</v>
      </c>
      <c r="H13" s="6">
        <v>1673</v>
      </c>
      <c r="I13" s="6">
        <v>14374</v>
      </c>
      <c r="J13" s="6">
        <v>297</v>
      </c>
      <c r="K13" s="6">
        <v>1658</v>
      </c>
      <c r="L13" s="6">
        <v>12938</v>
      </c>
      <c r="M13" s="6">
        <v>0</v>
      </c>
      <c r="N13" s="6">
        <v>0</v>
      </c>
      <c r="O13" s="6">
        <v>0</v>
      </c>
      <c r="P13" s="6">
        <v>11200</v>
      </c>
      <c r="Q13" s="6">
        <v>19800</v>
      </c>
      <c r="R13" s="6">
        <v>0</v>
      </c>
      <c r="S13" s="6">
        <v>64</v>
      </c>
    </row>
    <row r="14" spans="6:19" x14ac:dyDescent="0.2">
      <c r="F14" s="4">
        <v>1969</v>
      </c>
      <c r="G14" s="6">
        <v>36800</v>
      </c>
      <c r="H14" s="6">
        <v>1673</v>
      </c>
      <c r="I14" s="6">
        <v>16009</v>
      </c>
      <c r="J14" s="6">
        <v>836</v>
      </c>
      <c r="K14" s="6">
        <v>4214</v>
      </c>
      <c r="L14" s="6">
        <v>14099</v>
      </c>
      <c r="M14" s="6">
        <v>0</v>
      </c>
      <c r="N14" s="6">
        <v>0</v>
      </c>
      <c r="O14" s="6">
        <v>0</v>
      </c>
      <c r="P14" s="6">
        <v>15400</v>
      </c>
      <c r="Q14" s="6">
        <v>21400</v>
      </c>
      <c r="R14" s="6">
        <v>0</v>
      </c>
      <c r="S14" s="6">
        <v>58</v>
      </c>
    </row>
    <row r="15" spans="6:19" x14ac:dyDescent="0.2">
      <c r="F15" s="4">
        <v>1970</v>
      </c>
      <c r="G15" s="6">
        <v>37800</v>
      </c>
      <c r="H15" s="6">
        <v>1248</v>
      </c>
      <c r="I15" s="6">
        <v>11737</v>
      </c>
      <c r="J15" s="6">
        <v>1566</v>
      </c>
      <c r="K15" s="6">
        <v>6703</v>
      </c>
      <c r="L15" s="6">
        <v>16604</v>
      </c>
      <c r="M15" s="6">
        <v>0</v>
      </c>
      <c r="N15" s="6">
        <v>0</v>
      </c>
      <c r="O15" s="6">
        <v>0</v>
      </c>
      <c r="P15" s="6">
        <v>22700</v>
      </c>
      <c r="Q15" s="6">
        <v>15100</v>
      </c>
      <c r="R15" s="6">
        <v>0</v>
      </c>
      <c r="S15" s="6">
        <v>40</v>
      </c>
    </row>
    <row r="16" spans="6:19" x14ac:dyDescent="0.2">
      <c r="F16" s="4">
        <v>1971</v>
      </c>
      <c r="G16" s="6">
        <v>43500</v>
      </c>
      <c r="H16" s="6">
        <v>2936</v>
      </c>
      <c r="I16" s="6">
        <v>15106</v>
      </c>
      <c r="J16" s="6">
        <v>2047</v>
      </c>
      <c r="K16" s="6">
        <v>6996</v>
      </c>
      <c r="L16" s="6">
        <v>16382</v>
      </c>
      <c r="M16" s="6">
        <v>0</v>
      </c>
      <c r="N16" s="6">
        <v>0</v>
      </c>
      <c r="O16" s="6">
        <v>0</v>
      </c>
      <c r="P16" s="6">
        <v>22900</v>
      </c>
      <c r="Q16" s="6">
        <v>20600</v>
      </c>
      <c r="R16" s="6">
        <v>0</v>
      </c>
      <c r="S16" s="6">
        <v>47</v>
      </c>
    </row>
    <row r="17" spans="6:19" x14ac:dyDescent="0.2">
      <c r="F17" s="4">
        <v>1972</v>
      </c>
      <c r="G17" s="6">
        <v>53000</v>
      </c>
      <c r="H17" s="6">
        <v>3531</v>
      </c>
      <c r="I17" s="6">
        <v>12758</v>
      </c>
      <c r="J17" s="6">
        <v>3857</v>
      </c>
      <c r="K17" s="6">
        <v>11599</v>
      </c>
      <c r="L17" s="6">
        <v>21320</v>
      </c>
      <c r="M17" s="6">
        <v>0</v>
      </c>
      <c r="N17" s="6">
        <v>0</v>
      </c>
      <c r="O17" s="6">
        <v>0</v>
      </c>
      <c r="P17" s="6">
        <v>28500</v>
      </c>
      <c r="Q17" s="6">
        <v>24500</v>
      </c>
      <c r="R17" s="6">
        <v>0</v>
      </c>
      <c r="S17" s="6">
        <v>46</v>
      </c>
    </row>
    <row r="18" spans="6:19" x14ac:dyDescent="0.2">
      <c r="F18" s="4">
        <v>1973</v>
      </c>
      <c r="G18" s="6">
        <v>36900</v>
      </c>
      <c r="H18" s="6">
        <v>2902</v>
      </c>
      <c r="I18" s="6">
        <v>5957</v>
      </c>
      <c r="J18" s="6">
        <v>3962</v>
      </c>
      <c r="K18" s="6">
        <v>9629</v>
      </c>
      <c r="L18" s="6">
        <v>14439</v>
      </c>
      <c r="M18" s="6">
        <v>0</v>
      </c>
      <c r="N18" s="6">
        <v>0</v>
      </c>
      <c r="O18" s="6">
        <v>0</v>
      </c>
      <c r="P18" s="6">
        <v>23200</v>
      </c>
      <c r="Q18" s="6">
        <v>13700</v>
      </c>
      <c r="R18" s="6">
        <v>0</v>
      </c>
      <c r="S18" s="6">
        <v>37</v>
      </c>
    </row>
    <row r="19" spans="6:19" x14ac:dyDescent="0.2">
      <c r="F19" s="4">
        <v>1974</v>
      </c>
      <c r="G19" s="6">
        <v>34600</v>
      </c>
      <c r="H19" s="6">
        <v>2477</v>
      </c>
      <c r="I19" s="6">
        <v>4258</v>
      </c>
      <c r="J19" s="6">
        <v>4207</v>
      </c>
      <c r="K19" s="6">
        <v>7590</v>
      </c>
      <c r="L19" s="6">
        <v>16006</v>
      </c>
      <c r="M19" s="6">
        <v>0</v>
      </c>
      <c r="N19" s="6">
        <v>0</v>
      </c>
      <c r="O19" s="6">
        <v>0</v>
      </c>
      <c r="P19" s="6">
        <v>25500</v>
      </c>
      <c r="Q19" s="6">
        <v>9100</v>
      </c>
      <c r="R19" s="6">
        <v>0</v>
      </c>
      <c r="S19" s="6">
        <v>26</v>
      </c>
    </row>
    <row r="20" spans="6:19" x14ac:dyDescent="0.2">
      <c r="F20" s="4">
        <v>1975</v>
      </c>
      <c r="G20" s="6">
        <v>29900</v>
      </c>
      <c r="H20" s="6">
        <v>1747</v>
      </c>
      <c r="I20" s="6">
        <v>2766</v>
      </c>
      <c r="J20" s="6">
        <v>4240</v>
      </c>
      <c r="K20" s="6">
        <v>6566</v>
      </c>
      <c r="L20" s="6">
        <v>14659</v>
      </c>
      <c r="M20" s="6">
        <v>0</v>
      </c>
      <c r="N20" s="6">
        <v>0</v>
      </c>
      <c r="O20" s="6">
        <v>0</v>
      </c>
      <c r="P20" s="6">
        <v>23300</v>
      </c>
      <c r="Q20" s="6">
        <v>6600</v>
      </c>
      <c r="R20" s="6">
        <v>0</v>
      </c>
      <c r="S20" s="6">
        <v>22</v>
      </c>
    </row>
    <row r="21" spans="6:19" x14ac:dyDescent="0.2">
      <c r="F21" s="4">
        <v>1976</v>
      </c>
      <c r="G21" s="6">
        <v>31700</v>
      </c>
      <c r="H21" s="6">
        <v>1659</v>
      </c>
      <c r="I21" s="6">
        <v>2923</v>
      </c>
      <c r="J21" s="6">
        <v>4837</v>
      </c>
      <c r="K21" s="6">
        <v>6479</v>
      </c>
      <c r="L21" s="6">
        <v>15782</v>
      </c>
      <c r="M21" s="6">
        <v>0</v>
      </c>
      <c r="N21" s="6">
        <v>0</v>
      </c>
      <c r="O21" s="6">
        <v>0</v>
      </c>
      <c r="P21" s="6">
        <v>25400</v>
      </c>
      <c r="Q21" s="6">
        <v>6300</v>
      </c>
      <c r="R21" s="6">
        <v>0</v>
      </c>
      <c r="S21" s="6">
        <v>20</v>
      </c>
    </row>
    <row r="22" spans="6:19" x14ac:dyDescent="0.2">
      <c r="F22" s="4">
        <v>1977</v>
      </c>
      <c r="G22" s="6">
        <v>21403</v>
      </c>
      <c r="H22" s="6">
        <v>1897</v>
      </c>
      <c r="I22" s="6">
        <v>2718</v>
      </c>
      <c r="J22" s="6">
        <v>2968</v>
      </c>
      <c r="K22" s="6">
        <v>4270</v>
      </c>
      <c r="L22" s="6">
        <v>9543</v>
      </c>
      <c r="M22" s="6">
        <v>0</v>
      </c>
      <c r="N22" s="6">
        <v>0</v>
      </c>
      <c r="O22" s="6">
        <v>3</v>
      </c>
      <c r="P22" s="6">
        <v>18900</v>
      </c>
      <c r="Q22" s="6">
        <v>2500</v>
      </c>
      <c r="R22" s="6">
        <v>0</v>
      </c>
      <c r="S22" s="6">
        <v>12</v>
      </c>
    </row>
    <row r="23" spans="6:19" x14ac:dyDescent="0.2">
      <c r="F23" s="4">
        <v>1978</v>
      </c>
      <c r="G23" s="6">
        <v>10414</v>
      </c>
      <c r="H23" s="6">
        <v>821</v>
      </c>
      <c r="I23" s="6">
        <v>1193</v>
      </c>
      <c r="J23" s="6">
        <v>1419</v>
      </c>
      <c r="K23" s="6">
        <v>3090</v>
      </c>
      <c r="L23" s="6">
        <v>3870</v>
      </c>
      <c r="M23" s="6">
        <v>0</v>
      </c>
      <c r="N23" s="6">
        <v>0</v>
      </c>
      <c r="O23" s="6">
        <v>14</v>
      </c>
      <c r="P23" s="6">
        <v>9200</v>
      </c>
      <c r="Q23" s="6">
        <v>1200</v>
      </c>
      <c r="R23" s="6">
        <v>0</v>
      </c>
      <c r="S23" s="6">
        <v>12</v>
      </c>
    </row>
    <row r="24" spans="6:19" x14ac:dyDescent="0.2">
      <c r="F24" s="4">
        <v>1979</v>
      </c>
      <c r="G24" s="6">
        <v>12031</v>
      </c>
      <c r="H24" s="6">
        <v>782</v>
      </c>
      <c r="I24" s="6">
        <v>1376</v>
      </c>
      <c r="J24" s="6">
        <v>999</v>
      </c>
      <c r="K24" s="6">
        <v>3189</v>
      </c>
      <c r="L24" s="6">
        <v>5391</v>
      </c>
      <c r="M24" s="6">
        <v>0</v>
      </c>
      <c r="N24" s="6">
        <v>0</v>
      </c>
      <c r="O24" s="6">
        <v>131</v>
      </c>
      <c r="P24" s="6">
        <v>10400</v>
      </c>
      <c r="Q24" s="6">
        <v>1500</v>
      </c>
      <c r="R24" s="6">
        <v>0</v>
      </c>
      <c r="S24" s="6">
        <v>12</v>
      </c>
    </row>
    <row r="25" spans="6:19" x14ac:dyDescent="0.2">
      <c r="F25" s="4">
        <v>1980</v>
      </c>
      <c r="G25" s="6">
        <v>10584</v>
      </c>
      <c r="H25" s="6">
        <v>275</v>
      </c>
      <c r="I25" s="6">
        <v>2205</v>
      </c>
      <c r="J25" s="6">
        <v>1450</v>
      </c>
      <c r="K25" s="6">
        <v>3027</v>
      </c>
      <c r="L25" s="6">
        <v>3461</v>
      </c>
      <c r="M25" s="6">
        <v>0</v>
      </c>
      <c r="N25" s="6">
        <v>0</v>
      </c>
      <c r="O25" s="6">
        <v>184</v>
      </c>
      <c r="P25" s="6">
        <v>8400</v>
      </c>
      <c r="Q25" s="6">
        <v>2000</v>
      </c>
      <c r="R25" s="6">
        <v>0</v>
      </c>
      <c r="S25" s="6">
        <v>19</v>
      </c>
    </row>
    <row r="26" spans="6:19" x14ac:dyDescent="0.2">
      <c r="F26" s="4">
        <v>1981</v>
      </c>
      <c r="G26" s="6">
        <v>12838</v>
      </c>
      <c r="H26" s="6">
        <v>533</v>
      </c>
      <c r="I26" s="6">
        <v>2605</v>
      </c>
      <c r="J26" s="6">
        <v>1595</v>
      </c>
      <c r="K26" s="6">
        <v>3425</v>
      </c>
      <c r="L26" s="6">
        <v>4425</v>
      </c>
      <c r="M26" s="6">
        <v>0</v>
      </c>
      <c r="N26" s="6">
        <v>0</v>
      </c>
      <c r="O26" s="6">
        <v>238</v>
      </c>
      <c r="P26" s="6">
        <v>11000</v>
      </c>
      <c r="Q26" s="6">
        <v>1600</v>
      </c>
      <c r="R26" s="6">
        <v>0</v>
      </c>
      <c r="S26" s="6">
        <v>12</v>
      </c>
    </row>
    <row r="27" spans="6:19" x14ac:dyDescent="0.2">
      <c r="F27" s="4">
        <v>1982</v>
      </c>
      <c r="G27" s="6">
        <v>12348</v>
      </c>
      <c r="H27" s="6">
        <v>964</v>
      </c>
      <c r="I27" s="6">
        <v>3238</v>
      </c>
      <c r="J27" s="6">
        <v>1489</v>
      </c>
      <c r="K27" s="6">
        <v>2885</v>
      </c>
      <c r="L27" s="6">
        <v>3457</v>
      </c>
      <c r="M27" s="6">
        <v>0</v>
      </c>
      <c r="N27" s="6">
        <v>0</v>
      </c>
      <c r="O27" s="6">
        <v>348</v>
      </c>
      <c r="P27" s="6">
        <v>10200</v>
      </c>
      <c r="Q27" s="6">
        <v>1800</v>
      </c>
      <c r="R27" s="6">
        <v>0</v>
      </c>
      <c r="S27" s="6">
        <v>15</v>
      </c>
    </row>
    <row r="28" spans="6:19" x14ac:dyDescent="0.2">
      <c r="F28" s="4">
        <v>1983</v>
      </c>
      <c r="G28" s="6">
        <v>12082</v>
      </c>
      <c r="H28" s="6">
        <v>684</v>
      </c>
      <c r="I28" s="6">
        <v>2712</v>
      </c>
      <c r="J28" s="6">
        <v>1496</v>
      </c>
      <c r="K28" s="6">
        <v>2970</v>
      </c>
      <c r="L28" s="6">
        <v>3818</v>
      </c>
      <c r="M28" s="6">
        <v>0</v>
      </c>
      <c r="N28" s="6">
        <v>0</v>
      </c>
      <c r="O28" s="6">
        <v>282</v>
      </c>
      <c r="P28" s="6">
        <v>10200</v>
      </c>
      <c r="Q28" s="6">
        <v>1600</v>
      </c>
      <c r="R28" s="6">
        <v>0</v>
      </c>
      <c r="S28" s="6">
        <v>13</v>
      </c>
    </row>
    <row r="29" spans="6:19" x14ac:dyDescent="0.2">
      <c r="F29" s="4">
        <v>1984</v>
      </c>
      <c r="G29" s="6">
        <v>14511</v>
      </c>
      <c r="H29" s="6">
        <v>1061</v>
      </c>
      <c r="I29" s="6">
        <v>3336</v>
      </c>
      <c r="J29" s="6">
        <v>1326</v>
      </c>
      <c r="K29" s="6">
        <v>3463</v>
      </c>
      <c r="L29" s="6">
        <v>4618</v>
      </c>
      <c r="M29" s="6">
        <v>0</v>
      </c>
      <c r="N29" s="6">
        <v>0</v>
      </c>
      <c r="O29" s="6">
        <v>411</v>
      </c>
      <c r="P29" s="6">
        <v>10300</v>
      </c>
      <c r="Q29" s="6">
        <v>3800</v>
      </c>
      <c r="R29" s="6">
        <v>0</v>
      </c>
      <c r="S29" s="6">
        <v>26</v>
      </c>
    </row>
    <row r="30" spans="6:19" x14ac:dyDescent="0.2">
      <c r="F30" s="4">
        <v>1985</v>
      </c>
      <c r="G30" s="6">
        <v>15076</v>
      </c>
      <c r="H30" s="6">
        <v>1551</v>
      </c>
      <c r="I30" s="6">
        <v>2454</v>
      </c>
      <c r="J30" s="6">
        <v>2152</v>
      </c>
      <c r="K30" s="6">
        <v>4209</v>
      </c>
      <c r="L30" s="6">
        <v>4098</v>
      </c>
      <c r="M30" s="6">
        <v>0</v>
      </c>
      <c r="N30" s="6">
        <v>0</v>
      </c>
      <c r="O30" s="6">
        <v>576</v>
      </c>
      <c r="P30" s="6">
        <v>13000</v>
      </c>
      <c r="Q30" s="6">
        <v>1500</v>
      </c>
      <c r="R30" s="6">
        <v>0</v>
      </c>
      <c r="S30" s="6">
        <v>10</v>
      </c>
    </row>
    <row r="31" spans="6:19" x14ac:dyDescent="0.2">
      <c r="F31" s="4">
        <v>1986</v>
      </c>
      <c r="G31" s="6">
        <v>29419</v>
      </c>
      <c r="H31" s="6">
        <v>3285</v>
      </c>
      <c r="I31" s="6">
        <v>4184</v>
      </c>
      <c r="J31" s="6">
        <v>4067</v>
      </c>
      <c r="K31" s="6">
        <v>9105</v>
      </c>
      <c r="L31" s="6">
        <v>8175</v>
      </c>
      <c r="M31" s="6">
        <v>0</v>
      </c>
      <c r="N31" s="6">
        <v>0</v>
      </c>
      <c r="O31" s="6">
        <v>519</v>
      </c>
      <c r="P31" s="6">
        <v>21600</v>
      </c>
      <c r="Q31" s="6">
        <v>7300</v>
      </c>
      <c r="R31" s="6">
        <v>0</v>
      </c>
      <c r="S31" s="6">
        <v>25</v>
      </c>
    </row>
    <row r="32" spans="6:19" x14ac:dyDescent="0.2">
      <c r="F32" s="4">
        <v>1987</v>
      </c>
      <c r="G32" s="6">
        <v>35666</v>
      </c>
      <c r="H32" s="6">
        <v>4112</v>
      </c>
      <c r="I32" s="6">
        <v>4904</v>
      </c>
      <c r="J32" s="6">
        <v>4141</v>
      </c>
      <c r="K32" s="6">
        <v>11505</v>
      </c>
      <c r="L32" s="6">
        <v>10500</v>
      </c>
      <c r="M32" s="6">
        <v>0</v>
      </c>
      <c r="N32" s="6">
        <v>0</v>
      </c>
      <c r="O32" s="6">
        <v>466</v>
      </c>
      <c r="P32" s="6">
        <v>27600</v>
      </c>
      <c r="Q32" s="6">
        <v>7600</v>
      </c>
      <c r="R32" s="6">
        <v>0</v>
      </c>
      <c r="S32" s="6">
        <v>21</v>
      </c>
    </row>
    <row r="33" spans="6:19" x14ac:dyDescent="0.2">
      <c r="F33" s="4">
        <v>1988</v>
      </c>
      <c r="G33" s="6">
        <v>39107</v>
      </c>
      <c r="H33" s="6">
        <v>3616</v>
      </c>
      <c r="I33" s="6">
        <v>4006</v>
      </c>
      <c r="J33" s="6">
        <v>3789</v>
      </c>
      <c r="K33" s="6">
        <v>14505</v>
      </c>
      <c r="L33" s="6">
        <v>12473</v>
      </c>
      <c r="M33" s="6">
        <v>0</v>
      </c>
      <c r="N33" s="6">
        <v>0</v>
      </c>
      <c r="O33" s="6">
        <v>707</v>
      </c>
      <c r="P33" s="6">
        <v>29300</v>
      </c>
      <c r="Q33" s="6">
        <v>9100</v>
      </c>
      <c r="R33" s="6">
        <v>0</v>
      </c>
      <c r="S33" s="6">
        <v>23</v>
      </c>
    </row>
    <row r="34" spans="6:19" x14ac:dyDescent="0.2">
      <c r="F34" s="4">
        <v>1989</v>
      </c>
      <c r="G34" s="6">
        <v>35564</v>
      </c>
      <c r="H34" s="6">
        <v>3704</v>
      </c>
      <c r="I34" s="6">
        <v>1516</v>
      </c>
      <c r="J34" s="6">
        <v>4533</v>
      </c>
      <c r="K34" s="6">
        <v>13224</v>
      </c>
      <c r="L34" s="6">
        <v>11852</v>
      </c>
      <c r="M34" s="6">
        <v>0</v>
      </c>
      <c r="N34" s="6">
        <v>0</v>
      </c>
      <c r="O34" s="6">
        <v>764</v>
      </c>
      <c r="P34" s="6">
        <v>27500</v>
      </c>
      <c r="Q34" s="6">
        <v>7300</v>
      </c>
      <c r="R34" s="6">
        <v>0</v>
      </c>
      <c r="S34" s="6">
        <v>21</v>
      </c>
    </row>
    <row r="35" spans="6:19" x14ac:dyDescent="0.2">
      <c r="F35" s="4">
        <v>1990</v>
      </c>
      <c r="G35" s="6">
        <v>30880</v>
      </c>
      <c r="H35" s="6">
        <v>2120</v>
      </c>
      <c r="I35" s="6">
        <v>2330</v>
      </c>
      <c r="J35" s="6">
        <v>1993</v>
      </c>
      <c r="K35" s="6">
        <v>12066</v>
      </c>
      <c r="L35" s="6">
        <v>11707</v>
      </c>
      <c r="M35" s="6">
        <v>0</v>
      </c>
      <c r="N35" s="6">
        <v>0</v>
      </c>
      <c r="O35" s="6">
        <v>664</v>
      </c>
      <c r="P35" s="6">
        <v>25532</v>
      </c>
      <c r="Q35" s="6">
        <v>4684</v>
      </c>
      <c r="R35" s="6">
        <v>0</v>
      </c>
      <c r="S35" s="6">
        <v>15</v>
      </c>
    </row>
    <row r="36" spans="6:19" x14ac:dyDescent="0.2">
      <c r="F36" s="5">
        <v>1991</v>
      </c>
      <c r="G36" s="7">
        <v>27092</v>
      </c>
      <c r="H36" s="7">
        <v>2190</v>
      </c>
      <c r="I36" s="7">
        <v>1209</v>
      </c>
      <c r="J36" s="7">
        <v>1931</v>
      </c>
      <c r="K36" s="7">
        <v>11178</v>
      </c>
      <c r="L36" s="7">
        <v>9938</v>
      </c>
      <c r="M36" s="7">
        <v>4069</v>
      </c>
      <c r="N36" s="7">
        <v>5869</v>
      </c>
      <c r="O36" s="7">
        <v>645</v>
      </c>
      <c r="P36" s="7">
        <v>23349</v>
      </c>
      <c r="Q36" s="7">
        <v>3097</v>
      </c>
      <c r="R36" s="7">
        <v>0</v>
      </c>
      <c r="S36" s="7">
        <v>11</v>
      </c>
    </row>
    <row r="37" spans="6:19" x14ac:dyDescent="0.2">
      <c r="F37" s="5">
        <v>1992</v>
      </c>
      <c r="G37" s="7">
        <v>24574</v>
      </c>
      <c r="H37" s="7">
        <v>1553</v>
      </c>
      <c r="I37" s="7">
        <v>613</v>
      </c>
      <c r="J37" s="7">
        <v>2221</v>
      </c>
      <c r="K37" s="7">
        <v>10355</v>
      </c>
      <c r="L37" s="7">
        <v>9158</v>
      </c>
      <c r="M37" s="7">
        <v>4408</v>
      </c>
      <c r="N37" s="7">
        <v>4750</v>
      </c>
      <c r="O37" s="7">
        <v>674</v>
      </c>
      <c r="P37" s="7">
        <v>20977</v>
      </c>
      <c r="Q37" s="7">
        <v>2910</v>
      </c>
      <c r="R37" s="7">
        <v>13</v>
      </c>
      <c r="S37" s="7">
        <v>12</v>
      </c>
    </row>
    <row r="38" spans="6:19" x14ac:dyDescent="0.2">
      <c r="F38" s="5">
        <v>1993</v>
      </c>
      <c r="G38" s="7">
        <v>26099</v>
      </c>
      <c r="H38" s="7">
        <v>2078</v>
      </c>
      <c r="I38" s="7">
        <v>669</v>
      </c>
      <c r="J38" s="7">
        <v>740</v>
      </c>
      <c r="K38" s="7">
        <v>11955</v>
      </c>
      <c r="L38" s="7">
        <v>9976</v>
      </c>
      <c r="M38" s="7">
        <v>4620</v>
      </c>
      <c r="N38" s="7">
        <v>5356</v>
      </c>
      <c r="O38" s="7">
        <v>682</v>
      </c>
      <c r="P38" s="7">
        <v>22912</v>
      </c>
      <c r="Q38" s="7">
        <v>2506</v>
      </c>
      <c r="R38" s="7">
        <v>0</v>
      </c>
      <c r="S38" s="7">
        <v>10</v>
      </c>
    </row>
    <row r="39" spans="6:19" x14ac:dyDescent="0.2">
      <c r="F39" s="5">
        <v>1994</v>
      </c>
      <c r="G39" s="7">
        <v>24174</v>
      </c>
      <c r="H39" s="7">
        <v>1727</v>
      </c>
      <c r="I39" s="7">
        <v>694</v>
      </c>
      <c r="J39" s="7">
        <v>539</v>
      </c>
      <c r="K39" s="7">
        <v>9377</v>
      </c>
      <c r="L39" s="7">
        <v>11243</v>
      </c>
      <c r="M39" s="7">
        <v>4493</v>
      </c>
      <c r="N39" s="7">
        <v>6750</v>
      </c>
      <c r="O39" s="7">
        <v>594</v>
      </c>
      <c r="P39" s="7">
        <v>20614</v>
      </c>
      <c r="Q39" s="7">
        <v>2938</v>
      </c>
      <c r="R39" s="7">
        <v>29</v>
      </c>
      <c r="S39" s="7">
        <v>12</v>
      </c>
    </row>
    <row r="40" spans="6:19" x14ac:dyDescent="0.2">
      <c r="F40" s="5">
        <v>1995</v>
      </c>
      <c r="G40" s="7">
        <v>21080</v>
      </c>
      <c r="H40" s="7">
        <v>1119</v>
      </c>
      <c r="I40" s="7">
        <v>930</v>
      </c>
      <c r="J40" s="7">
        <v>1747</v>
      </c>
      <c r="K40" s="7">
        <v>7673</v>
      </c>
      <c r="L40" s="7">
        <v>9223</v>
      </c>
      <c r="M40" s="7">
        <v>3872</v>
      </c>
      <c r="N40" s="7">
        <v>5352</v>
      </c>
      <c r="O40" s="7">
        <v>388</v>
      </c>
      <c r="P40" s="7">
        <v>18062</v>
      </c>
      <c r="Q40" s="7">
        <v>2613</v>
      </c>
      <c r="R40" s="7">
        <v>18</v>
      </c>
      <c r="S40" s="7">
        <v>12</v>
      </c>
    </row>
    <row r="41" spans="6:19" x14ac:dyDescent="0.2">
      <c r="F41" s="5">
        <v>1996</v>
      </c>
      <c r="G41" s="7">
        <v>17834</v>
      </c>
      <c r="H41" s="7">
        <v>764</v>
      </c>
      <c r="I41" s="7">
        <v>648</v>
      </c>
      <c r="J41" s="7">
        <v>1649</v>
      </c>
      <c r="K41" s="7">
        <v>6773</v>
      </c>
      <c r="L41" s="7">
        <v>7558</v>
      </c>
      <c r="M41" s="7">
        <v>2899</v>
      </c>
      <c r="N41" s="7">
        <v>4659</v>
      </c>
      <c r="O41" s="7">
        <v>441</v>
      </c>
      <c r="P41" s="7">
        <v>15147</v>
      </c>
      <c r="Q41" s="7">
        <v>2187</v>
      </c>
      <c r="R41" s="7">
        <v>59</v>
      </c>
      <c r="S41" s="7">
        <v>12</v>
      </c>
    </row>
    <row r="42" spans="6:19" x14ac:dyDescent="0.2">
      <c r="F42" s="5">
        <v>1997</v>
      </c>
      <c r="G42" s="7">
        <v>14951</v>
      </c>
      <c r="H42" s="7">
        <v>781</v>
      </c>
      <c r="I42" s="7">
        <v>552</v>
      </c>
      <c r="J42" s="7">
        <v>1374</v>
      </c>
      <c r="K42" s="7">
        <v>6234</v>
      </c>
      <c r="L42" s="7">
        <v>5666</v>
      </c>
      <c r="M42" s="7">
        <v>1930</v>
      </c>
      <c r="N42" s="7">
        <v>3735</v>
      </c>
      <c r="O42" s="7">
        <v>344</v>
      </c>
      <c r="P42" s="7">
        <v>12975</v>
      </c>
      <c r="Q42" s="7">
        <v>1632</v>
      </c>
      <c r="R42" s="7">
        <v>1</v>
      </c>
      <c r="S42" s="7">
        <v>11</v>
      </c>
    </row>
    <row r="43" spans="6:19" x14ac:dyDescent="0.2">
      <c r="F43" s="5">
        <v>1998</v>
      </c>
      <c r="G43" s="7">
        <v>14242</v>
      </c>
      <c r="H43" s="7">
        <v>535</v>
      </c>
      <c r="I43" s="7">
        <v>563</v>
      </c>
      <c r="J43" s="7">
        <v>1432</v>
      </c>
      <c r="K43" s="7">
        <v>5922</v>
      </c>
      <c r="L43" s="7">
        <v>5422</v>
      </c>
      <c r="M43" s="7">
        <v>1956</v>
      </c>
      <c r="N43" s="7">
        <v>3467</v>
      </c>
      <c r="O43" s="7">
        <v>368</v>
      </c>
      <c r="P43" s="7">
        <v>12386</v>
      </c>
      <c r="Q43" s="7">
        <v>1487</v>
      </c>
      <c r="R43" s="7">
        <v>1</v>
      </c>
      <c r="S43" s="7">
        <v>10</v>
      </c>
    </row>
    <row r="44" spans="6:19" x14ac:dyDescent="0.2">
      <c r="F44" s="5">
        <v>1999</v>
      </c>
      <c r="G44" s="7">
        <v>13977</v>
      </c>
      <c r="H44" s="7">
        <v>683</v>
      </c>
      <c r="I44" s="7">
        <v>675</v>
      </c>
      <c r="J44" s="7">
        <v>1488</v>
      </c>
      <c r="K44" s="7">
        <v>5874</v>
      </c>
      <c r="L44" s="7">
        <v>4867</v>
      </c>
      <c r="M44" s="7">
        <v>1709</v>
      </c>
      <c r="N44" s="7">
        <v>3159</v>
      </c>
      <c r="O44" s="7">
        <v>390</v>
      </c>
      <c r="P44" s="7">
        <v>11566</v>
      </c>
      <c r="Q44" s="7">
        <v>1985</v>
      </c>
      <c r="R44" s="7">
        <v>37</v>
      </c>
      <c r="S44" s="7">
        <v>14</v>
      </c>
    </row>
    <row r="45" spans="6:19" x14ac:dyDescent="0.2">
      <c r="F45" s="5">
        <v>2000</v>
      </c>
      <c r="G45" s="7">
        <v>15894</v>
      </c>
      <c r="H45" s="7">
        <v>1049</v>
      </c>
      <c r="I45" s="7">
        <v>742</v>
      </c>
      <c r="J45" s="7">
        <v>1587</v>
      </c>
      <c r="K45" s="7">
        <v>6173</v>
      </c>
      <c r="L45" s="7">
        <v>6020</v>
      </c>
      <c r="M45" s="7">
        <v>2066</v>
      </c>
      <c r="N45" s="7">
        <v>3953</v>
      </c>
      <c r="O45" s="7">
        <v>324</v>
      </c>
      <c r="P45" s="7">
        <v>13402</v>
      </c>
      <c r="Q45" s="7">
        <v>2019</v>
      </c>
      <c r="R45" s="7">
        <v>149</v>
      </c>
      <c r="S45" s="7">
        <v>13</v>
      </c>
    </row>
    <row r="46" spans="6:19" x14ac:dyDescent="0.2">
      <c r="F46" s="5">
        <v>2001</v>
      </c>
      <c r="G46" s="7">
        <v>14435</v>
      </c>
      <c r="H46" s="7">
        <v>1074</v>
      </c>
      <c r="I46" s="7">
        <v>864</v>
      </c>
      <c r="J46" s="7">
        <v>1588</v>
      </c>
      <c r="K46" s="7">
        <v>5518</v>
      </c>
      <c r="L46" s="7">
        <v>5021</v>
      </c>
      <c r="M46" s="7">
        <v>1737</v>
      </c>
      <c r="N46" s="7">
        <v>3284</v>
      </c>
      <c r="O46" s="7">
        <v>370</v>
      </c>
      <c r="P46" s="7">
        <v>12057</v>
      </c>
      <c r="Q46" s="7">
        <v>1783</v>
      </c>
      <c r="R46" s="7">
        <v>225</v>
      </c>
      <c r="S46" s="7">
        <v>12</v>
      </c>
    </row>
    <row r="47" spans="6:19" x14ac:dyDescent="0.2">
      <c r="F47" s="5">
        <v>2002</v>
      </c>
      <c r="G47" s="7">
        <v>15205</v>
      </c>
      <c r="H47" s="7">
        <v>1118</v>
      </c>
      <c r="I47" s="7">
        <v>1144</v>
      </c>
      <c r="J47" s="7">
        <v>1865</v>
      </c>
      <c r="K47" s="7">
        <v>6180</v>
      </c>
      <c r="L47" s="7">
        <v>4441</v>
      </c>
      <c r="M47" s="7">
        <v>1550</v>
      </c>
      <c r="N47" s="7">
        <v>2891</v>
      </c>
      <c r="O47" s="7">
        <v>457</v>
      </c>
      <c r="P47" s="7">
        <v>11993</v>
      </c>
      <c r="Q47" s="7">
        <v>2243</v>
      </c>
      <c r="R47" s="7">
        <v>512</v>
      </c>
      <c r="S47" s="7">
        <v>15</v>
      </c>
    </row>
    <row r="48" spans="6:19" x14ac:dyDescent="0.2">
      <c r="F48" s="5">
        <v>2003</v>
      </c>
      <c r="G48" s="7">
        <v>16797</v>
      </c>
      <c r="H48" s="7">
        <v>1118</v>
      </c>
      <c r="I48" s="7">
        <v>1012</v>
      </c>
      <c r="J48" s="7">
        <v>2118</v>
      </c>
      <c r="K48" s="7">
        <v>6994</v>
      </c>
      <c r="L48" s="7">
        <v>5170</v>
      </c>
      <c r="M48" s="7">
        <v>1822</v>
      </c>
      <c r="N48" s="7">
        <v>3347</v>
      </c>
      <c r="O48" s="7">
        <v>386</v>
      </c>
      <c r="P48" s="7">
        <v>13671</v>
      </c>
      <c r="Q48" s="7">
        <v>2060</v>
      </c>
      <c r="R48" s="7">
        <v>680</v>
      </c>
      <c r="S48" s="7">
        <v>12</v>
      </c>
    </row>
    <row r="49" spans="6:23" x14ac:dyDescent="0.2">
      <c r="F49" s="5">
        <v>2004</v>
      </c>
      <c r="G49" s="7">
        <v>17896</v>
      </c>
      <c r="H49" s="7">
        <v>955</v>
      </c>
      <c r="I49" s="7">
        <v>1041</v>
      </c>
      <c r="J49" s="7">
        <v>2173</v>
      </c>
      <c r="K49" s="7">
        <v>7310</v>
      </c>
      <c r="L49" s="7">
        <v>6041</v>
      </c>
      <c r="M49" s="7">
        <v>2241</v>
      </c>
      <c r="N49" s="7">
        <v>3801</v>
      </c>
      <c r="O49" s="7">
        <v>376</v>
      </c>
      <c r="P49" s="7">
        <v>15042</v>
      </c>
      <c r="Q49" s="7">
        <v>1656</v>
      </c>
      <c r="R49" s="7">
        <v>822</v>
      </c>
      <c r="S49" s="7">
        <v>9</v>
      </c>
    </row>
    <row r="50" spans="6:23" x14ac:dyDescent="0.2">
      <c r="F50" s="5">
        <v>2005</v>
      </c>
      <c r="G50" s="7">
        <v>16951</v>
      </c>
      <c r="H50" s="7">
        <v>1481</v>
      </c>
      <c r="I50" s="7">
        <v>1070</v>
      </c>
      <c r="J50" s="7">
        <v>1930</v>
      </c>
      <c r="K50" s="7">
        <v>6706</v>
      </c>
      <c r="L50" s="7">
        <v>5399</v>
      </c>
      <c r="M50" s="7">
        <v>1824</v>
      </c>
      <c r="N50" s="7">
        <v>3575</v>
      </c>
      <c r="O50" s="7">
        <v>366</v>
      </c>
      <c r="P50" s="7">
        <v>13741</v>
      </c>
      <c r="Q50" s="7">
        <v>1556</v>
      </c>
      <c r="R50" s="7">
        <v>1288</v>
      </c>
      <c r="S50" s="7">
        <v>9</v>
      </c>
    </row>
    <row r="51" spans="6:23" x14ac:dyDescent="0.2">
      <c r="F51" s="5">
        <v>2006</v>
      </c>
      <c r="G51" s="7">
        <v>15904</v>
      </c>
      <c r="H51" s="7">
        <v>1151</v>
      </c>
      <c r="I51" s="7">
        <v>1078</v>
      </c>
      <c r="J51" s="7">
        <v>2151</v>
      </c>
      <c r="K51" s="7">
        <v>5921</v>
      </c>
      <c r="L51" s="7">
        <v>5251</v>
      </c>
      <c r="M51" s="7">
        <v>1889</v>
      </c>
      <c r="N51" s="7">
        <v>3362</v>
      </c>
      <c r="O51" s="7">
        <v>353</v>
      </c>
      <c r="P51" s="7">
        <v>13218</v>
      </c>
      <c r="Q51" s="7">
        <v>1246</v>
      </c>
      <c r="R51" s="7">
        <v>1087</v>
      </c>
      <c r="S51" s="7">
        <v>8</v>
      </c>
    </row>
    <row r="52" spans="6:23" x14ac:dyDescent="0.2">
      <c r="F52" s="5">
        <v>2007</v>
      </c>
      <c r="G52" s="7">
        <v>16284</v>
      </c>
      <c r="H52" s="7">
        <v>1169</v>
      </c>
      <c r="I52" s="7">
        <v>1182</v>
      </c>
      <c r="J52" s="7">
        <v>2101</v>
      </c>
      <c r="K52" s="7">
        <v>6004</v>
      </c>
      <c r="L52" s="7">
        <v>5502</v>
      </c>
      <c r="M52" s="7">
        <v>2074</v>
      </c>
      <c r="N52" s="7">
        <v>3429</v>
      </c>
      <c r="O52" s="7">
        <v>326</v>
      </c>
      <c r="P52" s="7">
        <v>13087</v>
      </c>
      <c r="Q52" s="7">
        <v>1235</v>
      </c>
      <c r="R52" s="7">
        <v>1636</v>
      </c>
      <c r="S52" s="7">
        <v>8</v>
      </c>
    </row>
    <row r="53" spans="6:23" x14ac:dyDescent="0.2">
      <c r="F53" s="5">
        <v>2008</v>
      </c>
      <c r="G53" s="7">
        <v>14857</v>
      </c>
      <c r="H53" s="7">
        <v>899</v>
      </c>
      <c r="I53" s="7">
        <v>1141</v>
      </c>
      <c r="J53" s="7">
        <v>1679</v>
      </c>
      <c r="K53" s="7">
        <v>5495</v>
      </c>
      <c r="L53" s="7">
        <v>5337</v>
      </c>
      <c r="M53" s="7">
        <v>2016</v>
      </c>
      <c r="N53" s="7">
        <v>3321</v>
      </c>
      <c r="O53" s="7">
        <v>305</v>
      </c>
      <c r="P53" s="7">
        <v>12490</v>
      </c>
      <c r="Q53" s="7">
        <v>1122</v>
      </c>
      <c r="R53" s="7">
        <v>940</v>
      </c>
      <c r="S53" s="7">
        <v>8</v>
      </c>
    </row>
    <row r="54" spans="6:23" x14ac:dyDescent="0.2">
      <c r="F54" s="5">
        <v>2009</v>
      </c>
      <c r="G54" s="7">
        <v>13364</v>
      </c>
      <c r="H54" s="7">
        <v>1100</v>
      </c>
      <c r="I54" s="7">
        <v>916</v>
      </c>
      <c r="J54" s="7">
        <v>1423</v>
      </c>
      <c r="K54" s="7">
        <v>4967</v>
      </c>
      <c r="L54" s="7">
        <v>4656</v>
      </c>
      <c r="M54" s="7">
        <v>1831</v>
      </c>
      <c r="N54" s="7">
        <v>2825</v>
      </c>
      <c r="O54" s="7">
        <v>302</v>
      </c>
      <c r="P54" s="7">
        <v>11370</v>
      </c>
      <c r="Q54" s="7">
        <v>1057</v>
      </c>
      <c r="R54" s="7">
        <v>635</v>
      </c>
      <c r="S54" s="7">
        <v>8</v>
      </c>
    </row>
    <row r="55" spans="6:23" x14ac:dyDescent="0.2">
      <c r="F55" s="5">
        <v>2010</v>
      </c>
      <c r="G55" s="7">
        <v>12275</v>
      </c>
      <c r="H55" s="7">
        <v>1048</v>
      </c>
      <c r="I55" s="7">
        <v>752</v>
      </c>
      <c r="J55" s="7">
        <v>1354</v>
      </c>
      <c r="K55" s="7">
        <v>4512</v>
      </c>
      <c r="L55" s="7">
        <v>4270</v>
      </c>
      <c r="M55" s="7">
        <v>1579</v>
      </c>
      <c r="N55" s="7">
        <v>2692</v>
      </c>
      <c r="O55" s="7">
        <v>339</v>
      </c>
      <c r="P55" s="7">
        <v>10422</v>
      </c>
      <c r="Q55" s="7">
        <v>1005</v>
      </c>
      <c r="R55" s="7">
        <v>510</v>
      </c>
      <c r="S55" s="7">
        <v>8</v>
      </c>
    </row>
    <row r="56" spans="6:23" x14ac:dyDescent="0.2">
      <c r="F56" s="5">
        <v>2011</v>
      </c>
      <c r="G56" s="7">
        <v>13328</v>
      </c>
      <c r="H56" s="7">
        <v>1027</v>
      </c>
      <c r="I56" s="7">
        <v>707</v>
      </c>
      <c r="J56" s="7">
        <v>1395</v>
      </c>
      <c r="K56" s="7">
        <v>4922</v>
      </c>
      <c r="L56" s="7">
        <v>4936</v>
      </c>
      <c r="M56" s="7">
        <v>1902</v>
      </c>
      <c r="N56" s="7">
        <v>3034</v>
      </c>
      <c r="O56" s="7">
        <v>341</v>
      </c>
      <c r="P56" s="7">
        <v>11251</v>
      </c>
      <c r="Q56" s="7">
        <v>1180</v>
      </c>
      <c r="R56" s="7">
        <v>556</v>
      </c>
      <c r="S56" s="7">
        <v>9</v>
      </c>
    </row>
    <row r="57" spans="6:23" x14ac:dyDescent="0.2">
      <c r="F57" s="5">
        <v>2012</v>
      </c>
      <c r="G57" s="7">
        <v>14144</v>
      </c>
      <c r="H57" s="7">
        <v>1205</v>
      </c>
      <c r="I57" s="7">
        <v>744</v>
      </c>
      <c r="J57" s="7">
        <v>1352</v>
      </c>
      <c r="K57" s="7">
        <v>5328</v>
      </c>
      <c r="L57" s="7">
        <v>5243</v>
      </c>
      <c r="M57" s="7">
        <v>2033</v>
      </c>
      <c r="N57" s="7">
        <v>3210</v>
      </c>
      <c r="O57" s="7">
        <v>272</v>
      </c>
      <c r="P57" s="7">
        <v>12259</v>
      </c>
      <c r="Q57" s="7">
        <v>1102</v>
      </c>
      <c r="R57" s="7">
        <v>511</v>
      </c>
      <c r="S57" s="7">
        <v>8</v>
      </c>
    </row>
    <row r="58" spans="6:23" x14ac:dyDescent="0.2">
      <c r="F58" s="5">
        <v>2013</v>
      </c>
      <c r="G58" s="7">
        <v>13851</v>
      </c>
      <c r="H58" s="7">
        <v>1082</v>
      </c>
      <c r="I58" s="7">
        <v>635</v>
      </c>
      <c r="J58" s="7">
        <v>1358</v>
      </c>
      <c r="K58" s="7">
        <v>5187</v>
      </c>
      <c r="L58" s="7">
        <v>5349</v>
      </c>
      <c r="M58" s="7">
        <v>2102</v>
      </c>
      <c r="N58" s="7">
        <v>3246</v>
      </c>
      <c r="O58" s="7">
        <v>240</v>
      </c>
      <c r="P58" s="7">
        <v>12134</v>
      </c>
      <c r="Q58" s="7">
        <v>1037</v>
      </c>
      <c r="R58" s="7">
        <v>439</v>
      </c>
      <c r="S58" s="7">
        <v>7</v>
      </c>
    </row>
    <row r="59" spans="6:23" x14ac:dyDescent="0.2">
      <c r="F59" s="5">
        <v>2014</v>
      </c>
      <c r="G59" s="7">
        <v>11806</v>
      </c>
      <c r="H59" s="7">
        <v>813</v>
      </c>
      <c r="I59" s="7">
        <v>314</v>
      </c>
      <c r="J59" s="7">
        <v>1194</v>
      </c>
      <c r="K59" s="7">
        <v>4736</v>
      </c>
      <c r="L59" s="7">
        <v>4489</v>
      </c>
      <c r="M59" s="7">
        <v>1671</v>
      </c>
      <c r="N59" s="7">
        <v>2817</v>
      </c>
      <c r="O59" s="7">
        <v>259</v>
      </c>
      <c r="P59" s="7">
        <v>10195</v>
      </c>
      <c r="Q59" s="7">
        <v>1025</v>
      </c>
      <c r="R59" s="7">
        <v>326</v>
      </c>
      <c r="S59" s="7">
        <v>9</v>
      </c>
    </row>
    <row r="60" spans="6:23" x14ac:dyDescent="0.2">
      <c r="F60" s="5">
        <v>2015</v>
      </c>
      <c r="G60" s="7">
        <v>11179</v>
      </c>
      <c r="H60" s="7">
        <v>422</v>
      </c>
      <c r="I60" s="7">
        <v>210</v>
      </c>
      <c r="J60" s="7">
        <v>998</v>
      </c>
      <c r="K60" s="7">
        <v>4626</v>
      </c>
      <c r="L60" s="7">
        <v>4677</v>
      </c>
      <c r="M60" s="7">
        <v>1866</v>
      </c>
      <c r="N60" s="7">
        <v>2811</v>
      </c>
      <c r="O60" s="7">
        <v>246</v>
      </c>
      <c r="P60" s="7">
        <v>9721</v>
      </c>
      <c r="Q60" s="7">
        <v>1090</v>
      </c>
      <c r="R60" s="7">
        <v>122</v>
      </c>
      <c r="S60" s="7">
        <v>10</v>
      </c>
    </row>
    <row r="61" spans="6:23" x14ac:dyDescent="0.2">
      <c r="F61" s="5">
        <v>2016</v>
      </c>
      <c r="G61" s="7">
        <v>10472</v>
      </c>
      <c r="H61" s="7">
        <v>340</v>
      </c>
      <c r="I61" s="7">
        <v>531</v>
      </c>
      <c r="J61" s="7">
        <v>1052</v>
      </c>
      <c r="K61" s="7">
        <v>4195</v>
      </c>
      <c r="L61" s="7">
        <v>4106</v>
      </c>
      <c r="M61" s="7">
        <v>1651</v>
      </c>
      <c r="N61" s="7">
        <v>2455</v>
      </c>
      <c r="O61" s="7">
        <v>248</v>
      </c>
      <c r="P61" s="7">
        <v>8701</v>
      </c>
      <c r="Q61" s="7">
        <v>1336</v>
      </c>
      <c r="R61" s="7">
        <v>187</v>
      </c>
      <c r="S61" s="7">
        <v>13</v>
      </c>
    </row>
    <row r="62" spans="6:23" x14ac:dyDescent="0.2">
      <c r="F62" s="5">
        <v>2017</v>
      </c>
      <c r="G62" s="7">
        <v>12552</v>
      </c>
      <c r="H62" s="7">
        <v>588</v>
      </c>
      <c r="I62" s="7">
        <v>1150</v>
      </c>
      <c r="J62" s="7">
        <v>1181</v>
      </c>
      <c r="K62" s="7">
        <v>4838</v>
      </c>
      <c r="L62" s="7">
        <v>4510</v>
      </c>
      <c r="M62" s="7">
        <v>1694</v>
      </c>
      <c r="N62" s="7">
        <v>2816</v>
      </c>
      <c r="O62" s="7">
        <v>285</v>
      </c>
      <c r="P62" s="7">
        <v>8464</v>
      </c>
      <c r="Q62" s="7">
        <v>2272</v>
      </c>
      <c r="R62" s="7">
        <v>1531</v>
      </c>
      <c r="S62" s="7">
        <v>18</v>
      </c>
      <c r="V62" s="1" t="s">
        <v>16</v>
      </c>
      <c r="W62" s="1" t="s">
        <v>17</v>
      </c>
    </row>
    <row r="63" spans="6:23" x14ac:dyDescent="0.2">
      <c r="F63" s="5">
        <v>2018</v>
      </c>
      <c r="G63" s="7">
        <v>14494</v>
      </c>
      <c r="H63" s="7">
        <v>664</v>
      </c>
      <c r="I63" s="7">
        <v>1536</v>
      </c>
      <c r="J63" s="7">
        <v>1389</v>
      </c>
      <c r="K63" s="7">
        <v>5778</v>
      </c>
      <c r="L63" s="7">
        <v>4881</v>
      </c>
      <c r="M63" s="7">
        <v>1861</v>
      </c>
      <c r="N63" s="7">
        <v>3019</v>
      </c>
      <c r="O63" s="7">
        <v>246</v>
      </c>
      <c r="P63" s="7">
        <v>8690</v>
      </c>
      <c r="Q63" s="7">
        <v>3780</v>
      </c>
      <c r="R63" s="7">
        <v>1778</v>
      </c>
      <c r="S63" s="7">
        <v>26</v>
      </c>
      <c r="V63" s="1">
        <f>R63/G63</f>
        <v>0.12267145025527805</v>
      </c>
      <c r="W63" s="13">
        <f>R63/(R63+P63)</f>
        <v>0.16985097439816585</v>
      </c>
    </row>
    <row r="64" spans="6:23" x14ac:dyDescent="0.2">
      <c r="F64" s="5">
        <v>2019</v>
      </c>
      <c r="G64" s="7">
        <v>16912</v>
      </c>
      <c r="H64" s="7">
        <v>663</v>
      </c>
      <c r="I64" s="7">
        <v>3162</v>
      </c>
      <c r="J64" s="7">
        <v>1533</v>
      </c>
      <c r="K64" s="7">
        <v>6280</v>
      </c>
      <c r="L64" s="7">
        <v>4915</v>
      </c>
      <c r="M64" s="7">
        <v>1802</v>
      </c>
      <c r="N64" s="7">
        <v>3113</v>
      </c>
      <c r="O64" s="7">
        <v>360</v>
      </c>
      <c r="P64" s="7">
        <v>8268</v>
      </c>
      <c r="Q64" s="7">
        <v>5154</v>
      </c>
      <c r="R64" s="7">
        <v>3130</v>
      </c>
      <c r="S64" s="7">
        <v>30</v>
      </c>
      <c r="V64" s="1">
        <f t="shared" ref="V64:V70" si="0">R64/G64</f>
        <v>0.18507568590350049</v>
      </c>
      <c r="W64" s="13">
        <f t="shared" ref="W64:W70" si="1">R64/(R64+P64)</f>
        <v>0.27460958062818036</v>
      </c>
    </row>
    <row r="65" spans="6:23" x14ac:dyDescent="0.2">
      <c r="F65" s="5">
        <v>2020</v>
      </c>
      <c r="G65" s="7">
        <v>19416</v>
      </c>
      <c r="H65" s="7">
        <v>1232</v>
      </c>
      <c r="I65" s="7">
        <v>5329</v>
      </c>
      <c r="J65" s="7">
        <v>1462</v>
      </c>
      <c r="K65" s="7">
        <v>6041</v>
      </c>
      <c r="L65" s="7">
        <v>4971</v>
      </c>
      <c r="M65" s="7">
        <v>1835</v>
      </c>
      <c r="N65" s="7">
        <v>3137</v>
      </c>
      <c r="O65" s="7">
        <v>381</v>
      </c>
      <c r="P65" s="7">
        <v>5813</v>
      </c>
      <c r="Q65" s="7">
        <v>7493</v>
      </c>
      <c r="R65" s="7">
        <v>5730</v>
      </c>
      <c r="S65" s="7">
        <v>39</v>
      </c>
      <c r="V65" s="1">
        <f t="shared" si="0"/>
        <v>0.29511742892459825</v>
      </c>
      <c r="W65" s="13">
        <f t="shared" si="1"/>
        <v>0.49640474746599672</v>
      </c>
    </row>
    <row r="66" spans="6:23" x14ac:dyDescent="0.2">
      <c r="F66" s="5">
        <v>2021</v>
      </c>
      <c r="G66" s="7">
        <v>21748</v>
      </c>
      <c r="H66" s="7">
        <v>1578</v>
      </c>
      <c r="I66" s="7">
        <v>4169</v>
      </c>
      <c r="J66" s="7">
        <v>1994</v>
      </c>
      <c r="K66" s="7">
        <v>7325</v>
      </c>
      <c r="L66" s="7">
        <v>6201</v>
      </c>
      <c r="M66" s="7">
        <v>2329</v>
      </c>
      <c r="N66" s="7">
        <v>3872</v>
      </c>
      <c r="O66" s="7">
        <v>481</v>
      </c>
      <c r="P66" s="7">
        <v>4644</v>
      </c>
      <c r="Q66" s="7">
        <v>4853</v>
      </c>
      <c r="R66" s="7">
        <v>11771</v>
      </c>
      <c r="S66" s="7">
        <v>22</v>
      </c>
      <c r="V66" s="1">
        <f t="shared" si="0"/>
        <v>0.54124517196983635</v>
      </c>
      <c r="W66" s="13">
        <f t="shared" si="1"/>
        <v>0.71708802924154735</v>
      </c>
    </row>
    <row r="67" spans="6:23" x14ac:dyDescent="0.2">
      <c r="F67" s="10">
        <v>2022</v>
      </c>
      <c r="G67" s="11">
        <v>27420</v>
      </c>
      <c r="H67" s="11">
        <v>2230</v>
      </c>
      <c r="I67" s="11">
        <v>5514</v>
      </c>
      <c r="J67" s="11">
        <v>3028</v>
      </c>
      <c r="K67" s="11">
        <v>8165</v>
      </c>
      <c r="L67" s="11">
        <v>7971</v>
      </c>
      <c r="M67" s="11">
        <v>2750</v>
      </c>
      <c r="N67" s="11">
        <v>5221</v>
      </c>
      <c r="O67" s="11">
        <v>512</v>
      </c>
      <c r="P67" s="11">
        <v>4056</v>
      </c>
      <c r="Q67" s="11">
        <v>5366</v>
      </c>
      <c r="R67" s="11">
        <v>17485</v>
      </c>
      <c r="S67" s="11">
        <v>20</v>
      </c>
      <c r="V67" s="1">
        <f t="shared" si="0"/>
        <v>0.63767323121808894</v>
      </c>
      <c r="W67" s="13">
        <f t="shared" si="1"/>
        <v>0.81170790585395292</v>
      </c>
    </row>
    <row r="68" spans="6:23" x14ac:dyDescent="0.2">
      <c r="F68" s="16">
        <v>2023</v>
      </c>
      <c r="G68" s="17">
        <v>25493</v>
      </c>
      <c r="H68" s="17">
        <v>2488</v>
      </c>
      <c r="I68" s="17">
        <v>6132</v>
      </c>
      <c r="J68" s="17">
        <v>2789</v>
      </c>
      <c r="K68" s="17">
        <v>6457</v>
      </c>
      <c r="L68" s="17">
        <v>7151</v>
      </c>
      <c r="M68" s="17">
        <v>2453</v>
      </c>
      <c r="N68" s="17">
        <v>4698</v>
      </c>
      <c r="O68" s="18">
        <v>476</v>
      </c>
      <c r="P68" s="17">
        <v>3313</v>
      </c>
      <c r="Q68" s="17">
        <v>5596</v>
      </c>
      <c r="R68" s="17">
        <v>16107</v>
      </c>
      <c r="S68" s="18">
        <v>22</v>
      </c>
      <c r="V68" s="1">
        <f t="shared" si="0"/>
        <v>0.63182049974502807</v>
      </c>
      <c r="W68" s="13">
        <f>R68/(R68+P68)</f>
        <v>0.82940267765190523</v>
      </c>
    </row>
    <row r="69" spans="6:23" ht="12" thickBot="1" x14ac:dyDescent="0.25">
      <c r="F69" s="19">
        <v>2024</v>
      </c>
      <c r="G69" s="20">
        <v>18682</v>
      </c>
      <c r="H69" s="20">
        <v>1266</v>
      </c>
      <c r="I69" s="20">
        <v>3939</v>
      </c>
      <c r="J69" s="20">
        <v>2101</v>
      </c>
      <c r="K69" s="20">
        <v>5655</v>
      </c>
      <c r="L69" s="20">
        <v>5650</v>
      </c>
      <c r="M69" s="20">
        <v>2172</v>
      </c>
      <c r="N69" s="20">
        <v>3478</v>
      </c>
      <c r="O69" s="21">
        <v>71</v>
      </c>
      <c r="P69" s="20">
        <v>2323</v>
      </c>
      <c r="Q69" s="20">
        <v>5134</v>
      </c>
      <c r="R69" s="20">
        <v>11155</v>
      </c>
      <c r="S69" s="21">
        <v>27</v>
      </c>
      <c r="V69" s="1">
        <f>R69/G69</f>
        <v>0.59709881169039714</v>
      </c>
      <c r="W69" s="13">
        <f t="shared" si="1"/>
        <v>0.82764505119453924</v>
      </c>
    </row>
    <row r="70" spans="6:23" x14ac:dyDescent="0.2">
      <c r="W70" s="13"/>
    </row>
    <row r="71" spans="6:23" x14ac:dyDescent="0.2"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9"/>
    </row>
    <row r="72" spans="6:23" x14ac:dyDescent="0.2"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9"/>
    </row>
    <row r="73" spans="6:23" x14ac:dyDescent="0.2"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9"/>
    </row>
    <row r="74" spans="6:23" x14ac:dyDescent="0.2"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9"/>
    </row>
    <row r="75" spans="6:23" x14ac:dyDescent="0.2"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9"/>
    </row>
    <row r="76" spans="6:23" x14ac:dyDescent="0.2"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9"/>
    </row>
    <row r="77" spans="6:23" x14ac:dyDescent="0.2"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9"/>
    </row>
    <row r="78" spans="6:23" x14ac:dyDescent="0.2"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9"/>
    </row>
    <row r="79" spans="6:23" x14ac:dyDescent="0.2"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9"/>
    </row>
    <row r="80" spans="6:23" x14ac:dyDescent="0.2"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9"/>
    </row>
    <row r="81" spans="7:19" x14ac:dyDescent="0.2"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9"/>
    </row>
    <row r="82" spans="7:19" x14ac:dyDescent="0.2"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9"/>
    </row>
    <row r="83" spans="7:19" x14ac:dyDescent="0.2"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9"/>
    </row>
    <row r="84" spans="7:19" x14ac:dyDescent="0.2"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9"/>
    </row>
    <row r="85" spans="7:19" x14ac:dyDescent="0.2"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9"/>
    </row>
    <row r="86" spans="7:19" x14ac:dyDescent="0.2"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9"/>
    </row>
    <row r="87" spans="7:19" x14ac:dyDescent="0.2"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9"/>
    </row>
    <row r="88" spans="7:19" x14ac:dyDescent="0.2"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9"/>
    </row>
    <row r="89" spans="7:19" x14ac:dyDescent="0.2"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9"/>
    </row>
    <row r="90" spans="7:19" x14ac:dyDescent="0.2"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9"/>
    </row>
    <row r="91" spans="7:19" x14ac:dyDescent="0.2"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9"/>
    </row>
    <row r="92" spans="7:19" x14ac:dyDescent="0.2"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9"/>
    </row>
    <row r="93" spans="7:19" x14ac:dyDescent="0.2"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9"/>
    </row>
    <row r="94" spans="7:19" x14ac:dyDescent="0.2"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9"/>
    </row>
    <row r="95" spans="7:19" x14ac:dyDescent="0.2"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9"/>
    </row>
    <row r="96" spans="7:19" x14ac:dyDescent="0.2"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9"/>
    </row>
    <row r="97" spans="7:19" x14ac:dyDescent="0.2"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9"/>
    </row>
    <row r="98" spans="7:19" x14ac:dyDescent="0.2"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9"/>
    </row>
    <row r="99" spans="7:19" x14ac:dyDescent="0.2"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9"/>
    </row>
    <row r="100" spans="7:19" x14ac:dyDescent="0.2"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9"/>
    </row>
    <row r="101" spans="7:19" x14ac:dyDescent="0.2"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9"/>
    </row>
    <row r="102" spans="7:19" x14ac:dyDescent="0.2"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9"/>
    </row>
    <row r="103" spans="7:19" x14ac:dyDescent="0.2"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9"/>
    </row>
    <row r="104" spans="7:19" x14ac:dyDescent="0.2"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9"/>
    </row>
    <row r="105" spans="7:19" x14ac:dyDescent="0.2"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9"/>
    </row>
    <row r="106" spans="7:19" x14ac:dyDescent="0.2"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9"/>
    </row>
    <row r="107" spans="7:19" x14ac:dyDescent="0.2"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9"/>
    </row>
    <row r="108" spans="7:19" x14ac:dyDescent="0.2"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9"/>
    </row>
    <row r="109" spans="7:19" x14ac:dyDescent="0.2"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9"/>
    </row>
    <row r="110" spans="7:19" x14ac:dyDescent="0.2"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9"/>
    </row>
    <row r="111" spans="7:19" x14ac:dyDescent="0.2"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9"/>
    </row>
    <row r="112" spans="7:19" x14ac:dyDescent="0.2"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9"/>
    </row>
    <row r="113" spans="7:19" x14ac:dyDescent="0.2"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9"/>
    </row>
    <row r="114" spans="7:19" x14ac:dyDescent="0.2"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9"/>
    </row>
    <row r="115" spans="7:19" x14ac:dyDescent="0.2"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9"/>
    </row>
    <row r="116" spans="7:19" x14ac:dyDescent="0.2"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9"/>
    </row>
    <row r="117" spans="7:19" x14ac:dyDescent="0.2"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9"/>
    </row>
    <row r="118" spans="7:19" x14ac:dyDescent="0.2"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9"/>
    </row>
    <row r="119" spans="7:19" x14ac:dyDescent="0.2"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9"/>
    </row>
    <row r="120" spans="7:19" x14ac:dyDescent="0.2"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9"/>
    </row>
    <row r="121" spans="7:19" x14ac:dyDescent="0.2"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9"/>
    </row>
    <row r="122" spans="7:19" x14ac:dyDescent="0.2"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9"/>
    </row>
    <row r="123" spans="7:19" x14ac:dyDescent="0.2"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9"/>
    </row>
    <row r="124" spans="7:19" x14ac:dyDescent="0.2"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9"/>
    </row>
    <row r="125" spans="7:19" x14ac:dyDescent="0.2"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9"/>
    </row>
    <row r="126" spans="7:19" x14ac:dyDescent="0.2"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9"/>
    </row>
    <row r="127" spans="7:19" x14ac:dyDescent="0.2"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9"/>
    </row>
    <row r="128" spans="7:19" x14ac:dyDescent="0.2"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9"/>
    </row>
    <row r="129" spans="7:19" x14ac:dyDescent="0.2"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9"/>
    </row>
    <row r="130" spans="7:19" x14ac:dyDescent="0.2"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9"/>
    </row>
    <row r="131" spans="7:19" x14ac:dyDescent="0.2"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9"/>
    </row>
    <row r="132" spans="7:19" x14ac:dyDescent="0.2"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9"/>
    </row>
    <row r="133" spans="7:19" x14ac:dyDescent="0.2"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9"/>
    </row>
    <row r="134" spans="7:19" x14ac:dyDescent="0.2"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9"/>
    </row>
    <row r="135" spans="7:19" x14ac:dyDescent="0.2"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9"/>
    </row>
    <row r="136" spans="7:19" x14ac:dyDescent="0.2"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9"/>
    </row>
    <row r="137" spans="7:19" x14ac:dyDescent="0.2"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9"/>
    </row>
    <row r="138" spans="7:19" x14ac:dyDescent="0.2"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9"/>
    </row>
    <row r="139" spans="7:19" x14ac:dyDescent="0.2"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9"/>
    </row>
    <row r="140" spans="7:19" x14ac:dyDescent="0.2"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9"/>
    </row>
    <row r="141" spans="7:19" x14ac:dyDescent="0.2"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9"/>
    </row>
    <row r="142" spans="7:19" x14ac:dyDescent="0.2"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9"/>
    </row>
    <row r="143" spans="7:19" x14ac:dyDescent="0.2"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9"/>
    </row>
    <row r="144" spans="7:19" x14ac:dyDescent="0.2"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9"/>
    </row>
    <row r="145" spans="7:19" x14ac:dyDescent="0.2"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9"/>
    </row>
    <row r="146" spans="7:19" x14ac:dyDescent="0.2"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9"/>
    </row>
    <row r="147" spans="7:19" x14ac:dyDescent="0.2"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9"/>
    </row>
    <row r="148" spans="7:19" x14ac:dyDescent="0.2"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9"/>
    </row>
    <row r="149" spans="7:19" x14ac:dyDescent="0.2"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9"/>
    </row>
    <row r="150" spans="7:19" x14ac:dyDescent="0.2"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9"/>
    </row>
    <row r="151" spans="7:19" x14ac:dyDescent="0.2"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9"/>
    </row>
    <row r="152" spans="7:19" x14ac:dyDescent="0.2"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9"/>
    </row>
    <row r="153" spans="7:19" x14ac:dyDescent="0.2"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9"/>
    </row>
    <row r="154" spans="7:19" x14ac:dyDescent="0.2"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9"/>
    </row>
    <row r="155" spans="7:19" x14ac:dyDescent="0.2"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9"/>
    </row>
    <row r="156" spans="7:19" x14ac:dyDescent="0.2"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9"/>
    </row>
    <row r="157" spans="7:19" x14ac:dyDescent="0.2"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9"/>
    </row>
    <row r="158" spans="7:19" x14ac:dyDescent="0.2"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9"/>
    </row>
    <row r="159" spans="7:19" x14ac:dyDescent="0.2"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9"/>
    </row>
    <row r="160" spans="7:19" x14ac:dyDescent="0.2"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9"/>
    </row>
    <row r="161" spans="7:19" x14ac:dyDescent="0.2"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9"/>
    </row>
    <row r="162" spans="7:19" x14ac:dyDescent="0.2"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9"/>
    </row>
    <row r="163" spans="7:19" x14ac:dyDescent="0.2"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9"/>
    </row>
    <row r="164" spans="7:19" x14ac:dyDescent="0.2"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9"/>
    </row>
    <row r="165" spans="7:19" x14ac:dyDescent="0.2"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9"/>
    </row>
    <row r="166" spans="7:19" x14ac:dyDescent="0.2"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9"/>
    </row>
    <row r="167" spans="7:19" x14ac:dyDescent="0.2"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9"/>
    </row>
    <row r="168" spans="7:19" x14ac:dyDescent="0.2"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9"/>
    </row>
    <row r="169" spans="7:19" x14ac:dyDescent="0.2"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9"/>
    </row>
    <row r="170" spans="7:19" x14ac:dyDescent="0.2"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9"/>
    </row>
    <row r="171" spans="7:19" x14ac:dyDescent="0.2"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9"/>
    </row>
    <row r="172" spans="7:19" x14ac:dyDescent="0.2"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9"/>
    </row>
    <row r="173" spans="7:19" x14ac:dyDescent="0.2"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9"/>
    </row>
    <row r="174" spans="7:19" x14ac:dyDescent="0.2"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9"/>
    </row>
    <row r="175" spans="7:19" x14ac:dyDescent="0.2"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9"/>
    </row>
    <row r="176" spans="7:19" x14ac:dyDescent="0.2"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9"/>
    </row>
    <row r="177" spans="7:19" x14ac:dyDescent="0.2"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9"/>
    </row>
    <row r="178" spans="7:19" x14ac:dyDescent="0.2"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9"/>
    </row>
    <row r="179" spans="7:19" x14ac:dyDescent="0.2"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9"/>
    </row>
    <row r="180" spans="7:19" x14ac:dyDescent="0.2"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9"/>
    </row>
    <row r="181" spans="7:19" x14ac:dyDescent="0.2"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9"/>
    </row>
    <row r="182" spans="7:19" x14ac:dyDescent="0.2"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9"/>
    </row>
    <row r="183" spans="7:19" x14ac:dyDescent="0.2"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9"/>
    </row>
    <row r="184" spans="7:19" x14ac:dyDescent="0.2"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9"/>
    </row>
    <row r="185" spans="7:19" x14ac:dyDescent="0.2"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9"/>
    </row>
    <row r="186" spans="7:19" x14ac:dyDescent="0.2"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9"/>
    </row>
    <row r="187" spans="7:19" x14ac:dyDescent="0.2"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9"/>
    </row>
    <row r="188" spans="7:19" x14ac:dyDescent="0.2"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9"/>
    </row>
    <row r="189" spans="7:19" x14ac:dyDescent="0.2"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9"/>
    </row>
    <row r="190" spans="7:19" x14ac:dyDescent="0.2"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9"/>
    </row>
    <row r="191" spans="7:19" x14ac:dyDescent="0.2"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9"/>
    </row>
    <row r="192" spans="7:19" x14ac:dyDescent="0.2"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9"/>
    </row>
    <row r="193" spans="7:19" x14ac:dyDescent="0.2"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9"/>
    </row>
    <row r="194" spans="7:19" x14ac:dyDescent="0.2"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9"/>
    </row>
    <row r="195" spans="7:19" x14ac:dyDescent="0.2"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9"/>
    </row>
    <row r="196" spans="7:19" x14ac:dyDescent="0.2"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9"/>
    </row>
    <row r="197" spans="7:19" x14ac:dyDescent="0.2"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9"/>
    </row>
    <row r="198" spans="7:19" x14ac:dyDescent="0.2"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9"/>
    </row>
    <row r="199" spans="7:19" x14ac:dyDescent="0.2"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9"/>
    </row>
    <row r="200" spans="7:19" x14ac:dyDescent="0.2"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9"/>
    </row>
    <row r="201" spans="7:19" x14ac:dyDescent="0.2"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9"/>
    </row>
    <row r="202" spans="7:19" x14ac:dyDescent="0.2"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9"/>
    </row>
    <row r="203" spans="7:19" x14ac:dyDescent="0.2"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9"/>
    </row>
    <row r="204" spans="7:19" x14ac:dyDescent="0.2"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9"/>
    </row>
    <row r="205" spans="7:19" x14ac:dyDescent="0.2"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9"/>
    </row>
    <row r="206" spans="7:19" x14ac:dyDescent="0.2"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9"/>
    </row>
    <row r="207" spans="7:19" x14ac:dyDescent="0.2"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9"/>
    </row>
    <row r="208" spans="7:19" x14ac:dyDescent="0.2"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9"/>
    </row>
    <row r="209" spans="7:19" x14ac:dyDescent="0.2"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9"/>
    </row>
    <row r="210" spans="7:19" x14ac:dyDescent="0.2"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9"/>
    </row>
    <row r="211" spans="7:19" x14ac:dyDescent="0.2"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9"/>
    </row>
    <row r="212" spans="7:19" x14ac:dyDescent="0.2"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9"/>
    </row>
    <row r="213" spans="7:19" x14ac:dyDescent="0.2"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9"/>
    </row>
    <row r="214" spans="7:19" x14ac:dyDescent="0.2"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9"/>
    </row>
    <row r="215" spans="7:19" x14ac:dyDescent="0.2"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9"/>
    </row>
    <row r="216" spans="7:19" x14ac:dyDescent="0.2"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9"/>
    </row>
    <row r="217" spans="7:19" x14ac:dyDescent="0.2"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9"/>
    </row>
    <row r="218" spans="7:19" x14ac:dyDescent="0.2"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9"/>
    </row>
    <row r="219" spans="7:19" x14ac:dyDescent="0.2"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9"/>
    </row>
    <row r="220" spans="7:19" x14ac:dyDescent="0.2"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9"/>
    </row>
    <row r="221" spans="7:19" x14ac:dyDescent="0.2"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9"/>
    </row>
    <row r="222" spans="7:19" x14ac:dyDescent="0.2"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9"/>
    </row>
    <row r="223" spans="7:19" x14ac:dyDescent="0.2"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9"/>
    </row>
    <row r="224" spans="7:19" x14ac:dyDescent="0.2"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9"/>
    </row>
    <row r="225" spans="7:19" x14ac:dyDescent="0.2"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9"/>
    </row>
    <row r="226" spans="7:19" x14ac:dyDescent="0.2"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9"/>
    </row>
    <row r="227" spans="7:19" x14ac:dyDescent="0.2"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9"/>
    </row>
    <row r="228" spans="7:19" x14ac:dyDescent="0.2"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9"/>
    </row>
    <row r="229" spans="7:19" x14ac:dyDescent="0.2"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9"/>
    </row>
    <row r="230" spans="7:19" x14ac:dyDescent="0.2"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9"/>
    </row>
    <row r="231" spans="7:19" x14ac:dyDescent="0.2"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9"/>
    </row>
    <row r="232" spans="7:19" x14ac:dyDescent="0.2"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9"/>
    </row>
    <row r="233" spans="7:19" x14ac:dyDescent="0.2"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9"/>
    </row>
    <row r="234" spans="7:19" x14ac:dyDescent="0.2"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9"/>
    </row>
    <row r="235" spans="7:19" x14ac:dyDescent="0.2"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9"/>
    </row>
    <row r="236" spans="7:19" x14ac:dyDescent="0.2"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9"/>
    </row>
    <row r="237" spans="7:19" x14ac:dyDescent="0.2"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9"/>
    </row>
    <row r="238" spans="7:19" x14ac:dyDescent="0.2"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9"/>
    </row>
    <row r="239" spans="7:19" x14ac:dyDescent="0.2"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9"/>
    </row>
    <row r="240" spans="7:19" x14ac:dyDescent="0.2"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9"/>
    </row>
    <row r="241" spans="7:19" x14ac:dyDescent="0.2"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9"/>
    </row>
    <row r="242" spans="7:19" x14ac:dyDescent="0.2"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9"/>
    </row>
    <row r="243" spans="7:19" x14ac:dyDescent="0.2"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9"/>
    </row>
    <row r="244" spans="7:19" x14ac:dyDescent="0.2"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9"/>
    </row>
    <row r="245" spans="7:19" x14ac:dyDescent="0.2"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9"/>
    </row>
    <row r="246" spans="7:19" x14ac:dyDescent="0.2"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9"/>
    </row>
    <row r="247" spans="7:19" x14ac:dyDescent="0.2"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</row>
    <row r="248" spans="7:19" x14ac:dyDescent="0.2"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</row>
    <row r="249" spans="7:19" x14ac:dyDescent="0.2"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</row>
    <row r="250" spans="7:19" x14ac:dyDescent="0.2"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</row>
    <row r="251" spans="7:19" x14ac:dyDescent="0.2"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</row>
    <row r="252" spans="7:19" x14ac:dyDescent="0.2"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</row>
    <row r="253" spans="7:19" x14ac:dyDescent="0.2"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</row>
    <row r="254" spans="7:19" x14ac:dyDescent="0.2"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</row>
    <row r="255" spans="7:19" x14ac:dyDescent="0.2"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</row>
    <row r="256" spans="7:19" x14ac:dyDescent="0.2"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</row>
    <row r="257" spans="7:18" x14ac:dyDescent="0.2"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</row>
    <row r="258" spans="7:18" x14ac:dyDescent="0.2"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</row>
    <row r="259" spans="7:18" x14ac:dyDescent="0.2"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</row>
    <row r="260" spans="7:18" x14ac:dyDescent="0.2"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</row>
    <row r="261" spans="7:18" x14ac:dyDescent="0.2"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</row>
    <row r="262" spans="7:18" x14ac:dyDescent="0.2"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</row>
    <row r="263" spans="7:18" x14ac:dyDescent="0.2"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</row>
    <row r="264" spans="7:18" x14ac:dyDescent="0.2"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</row>
    <row r="265" spans="7:18" x14ac:dyDescent="0.2"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</row>
    <row r="266" spans="7:18" x14ac:dyDescent="0.2"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</row>
    <row r="267" spans="7:18" x14ac:dyDescent="0.2"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</row>
    <row r="268" spans="7:18" x14ac:dyDescent="0.2"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</row>
    <row r="269" spans="7:18" x14ac:dyDescent="0.2"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</row>
    <row r="270" spans="7:18" x14ac:dyDescent="0.2"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</row>
    <row r="271" spans="7:18" x14ac:dyDescent="0.2"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</row>
    <row r="272" spans="7:18" x14ac:dyDescent="0.2"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</row>
    <row r="273" spans="7:18" x14ac:dyDescent="0.2"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</row>
    <row r="274" spans="7:18" x14ac:dyDescent="0.2"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</row>
    <row r="275" spans="7:18" x14ac:dyDescent="0.2"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</row>
    <row r="276" spans="7:18" x14ac:dyDescent="0.2"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</row>
    <row r="277" spans="7:18" x14ac:dyDescent="0.2"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</row>
  </sheetData>
  <mergeCells count="2">
    <mergeCell ref="G3:N3"/>
    <mergeCell ref="O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2024-10-18T22:23:06Z</dcterms:modified>
</cp:coreProperties>
</file>