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 filterPrivacy="1"/>
  <xr:revisionPtr revIDLastSave="0" documentId="13_ncr:1_{304FD1C1-B7D9-4199-829E-21BE0751090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9" i="1" l="1"/>
  <c r="I75" i="1" l="1"/>
  <c r="H75" i="1"/>
  <c r="I74" i="1"/>
  <c r="H74" i="1"/>
</calcChain>
</file>

<file path=xl/sharedStrings.xml><?xml version="1.0" encoding="utf-8"?>
<sst xmlns="http://schemas.openxmlformats.org/spreadsheetml/2006/main" count="33" uniqueCount="15">
  <si>
    <t>Year</t>
  </si>
  <si>
    <t>Recruits (millions)</t>
  </si>
  <si>
    <t>SSB (kt)</t>
  </si>
  <si>
    <t>Biomass (kt)</t>
  </si>
  <si>
    <t>2023 SAFE</t>
  </si>
  <si>
    <t>Difference (%)</t>
  </si>
  <si>
    <t>2024 SAFE</t>
  </si>
  <si>
    <t>Fishing Mortality</t>
  </si>
  <si>
    <t>NA</t>
  </si>
  <si>
    <t>B100</t>
  </si>
  <si>
    <t>%B100 2023</t>
  </si>
  <si>
    <t>proj ssb 2025</t>
  </si>
  <si>
    <t>projected 2024 ssb</t>
  </si>
  <si>
    <t>%B100 2024</t>
  </si>
  <si>
    <t>proj ssb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</si>
</sst>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8D8D8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2" fillId="2" borderId="1" xfId="0" applyFont="1" applyFill="1" applyBorder="1"/>
    <xf numFmtId="164" fontId="3" fillId="2" borderId="0" xfId="1" applyNumberFormat="1" applyFont="1" applyFill="1"/>
    <xf numFmtId="1" fontId="3" fillId="2" borderId="0" xfId="1" applyNumberFormat="1" applyFont="1" applyFill="1"/>
    <xf numFmtId="0" fontId="3" fillId="2" borderId="2" xfId="0" applyFont="1" applyFill="1" applyBorder="1"/>
    <xf numFmtId="2" fontId="3" fillId="2" borderId="0" xfId="0" applyNumberFormat="1" applyFont="1" applyFill="1"/>
    <xf numFmtId="1" fontId="3" fillId="2" borderId="0" xfId="0" applyNumberFormat="1" applyFont="1" applyFill="1"/>
    <xf numFmtId="164" fontId="3" fillId="2" borderId="2" xfId="1" applyNumberFormat="1" applyFont="1" applyFill="1" applyBorder="1" applyAlignment="1">
      <alignment horizontal="right"/>
    </xf>
    <xf numFmtId="1" fontId="3" fillId="2" borderId="2" xfId="1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2" fontId="3" fillId="2" borderId="2" xfId="0" applyNumberFormat="1" applyFont="1" applyFill="1" applyBorder="1" applyAlignment="1">
      <alignment horizontal="right"/>
    </xf>
    <xf numFmtId="43" fontId="3" fillId="2" borderId="0" xfId="0" applyNumberFormat="1" applyFont="1" applyFill="1"/>
    <xf numFmtId="3" fontId="4" fillId="3" borderId="0" xfId="0" applyNumberFormat="1" applyFont="1" applyFill="1" applyAlignment="1">
      <alignment horizontal="right" vertical="center" wrapText="1"/>
    </xf>
    <xf numFmtId="3" fontId="4" fillId="0" borderId="0" xfId="0" applyNumberFormat="1" applyFont="1" applyAlignment="1">
      <alignment horizontal="right" vertical="center" wrapText="1"/>
    </xf>
    <xf numFmtId="3" fontId="4" fillId="0" borderId="0" xfId="0" applyNumberFormat="1" applyFont="1"/>
    <xf numFmtId="0" fontId="2" fillId="2" borderId="1" xfId="0" applyFont="1" applyFill="1" applyBorder="1" applyAlignment="1">
      <alignment horizontal="center"/>
    </xf>
    <xf numFmtId="3" fontId="4" fillId="0" borderId="3" xfId="0" applyNumberFormat="1" applyFont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P79"/>
  <sheetViews>
    <sheetView tabSelected="1" topLeftCell="A49" workbookViewId="0">
      <selection activeCell="J80" sqref="J80"/>
    </sheetView>
  </sheetViews>
  <sheetFormatPr defaultColWidth="8.88671875" defaultRowHeight="10.199999999999999" x14ac:dyDescent="0.2"/>
  <cols>
    <col min="1" max="16384" width="8.88671875" style="2"/>
  </cols>
  <sheetData>
    <row r="2" spans="4:16" x14ac:dyDescent="0.2">
      <c r="D2" s="3"/>
      <c r="E2" s="17" t="s">
        <v>1</v>
      </c>
      <c r="F2" s="17"/>
      <c r="G2" s="17"/>
      <c r="H2" s="17" t="s">
        <v>2</v>
      </c>
      <c r="I2" s="17"/>
      <c r="J2" s="17"/>
      <c r="K2" s="17" t="s">
        <v>3</v>
      </c>
      <c r="L2" s="17"/>
      <c r="M2" s="17"/>
      <c r="N2" s="17" t="s">
        <v>7</v>
      </c>
      <c r="O2" s="17"/>
      <c r="P2" s="17"/>
    </row>
    <row r="3" spans="4:16" ht="20.399999999999999" x14ac:dyDescent="0.2">
      <c r="D3" s="1" t="s">
        <v>0</v>
      </c>
      <c r="E3" s="1" t="s">
        <v>4</v>
      </c>
      <c r="F3" s="1" t="s">
        <v>6</v>
      </c>
      <c r="G3" s="1" t="s">
        <v>5</v>
      </c>
      <c r="H3" s="1" t="s">
        <v>4</v>
      </c>
      <c r="I3" s="1" t="s">
        <v>6</v>
      </c>
      <c r="J3" s="1" t="s">
        <v>5</v>
      </c>
      <c r="K3" s="1" t="s">
        <v>4</v>
      </c>
      <c r="L3" s="1" t="s">
        <v>6</v>
      </c>
      <c r="M3" s="1" t="s">
        <v>5</v>
      </c>
      <c r="N3" s="1" t="s">
        <v>4</v>
      </c>
      <c r="O3" s="1" t="s">
        <v>6</v>
      </c>
      <c r="P3" s="1" t="s">
        <v>5</v>
      </c>
    </row>
    <row r="4" spans="4:16" x14ac:dyDescent="0.2">
      <c r="D4" s="2">
        <v>1960</v>
      </c>
      <c r="E4" s="4">
        <v>28</v>
      </c>
      <c r="F4" s="4">
        <v>28.4</v>
      </c>
      <c r="G4" s="5">
        <v>1.3340000000000001</v>
      </c>
      <c r="H4" s="4">
        <v>281</v>
      </c>
      <c r="I4" s="4">
        <v>283</v>
      </c>
      <c r="J4" s="5">
        <v>0.51</v>
      </c>
      <c r="K4" s="4">
        <v>694</v>
      </c>
      <c r="L4" s="4">
        <v>699</v>
      </c>
      <c r="M4" s="5">
        <v>0.73</v>
      </c>
      <c r="N4" s="7">
        <v>6.4999999999999997E-3</v>
      </c>
      <c r="O4" s="7">
        <v>6.4000000000000003E-3</v>
      </c>
      <c r="P4" s="8">
        <v>-2.0699999999999998</v>
      </c>
    </row>
    <row r="5" spans="4:16" x14ac:dyDescent="0.2">
      <c r="D5" s="2">
        <v>1961</v>
      </c>
      <c r="E5" s="4">
        <v>29.7</v>
      </c>
      <c r="F5" s="4">
        <v>30.2</v>
      </c>
      <c r="G5" s="5">
        <v>1.6040000000000001</v>
      </c>
      <c r="H5" s="4">
        <v>281</v>
      </c>
      <c r="I5" s="4">
        <v>282</v>
      </c>
      <c r="J5" s="5">
        <v>0.47</v>
      </c>
      <c r="K5" s="4">
        <v>699</v>
      </c>
      <c r="L5" s="4">
        <v>704</v>
      </c>
      <c r="M5" s="5">
        <v>0.7</v>
      </c>
      <c r="N5" s="7">
        <v>3.4299999999999997E-2</v>
      </c>
      <c r="O5" s="7">
        <v>3.3599999999999998E-2</v>
      </c>
      <c r="P5" s="8">
        <v>-2.0699999999999998</v>
      </c>
    </row>
    <row r="6" spans="4:16" x14ac:dyDescent="0.2">
      <c r="D6" s="2">
        <v>1962</v>
      </c>
      <c r="E6" s="4">
        <v>31.7</v>
      </c>
      <c r="F6" s="4">
        <v>32.299999999999997</v>
      </c>
      <c r="G6" s="5">
        <v>1.877</v>
      </c>
      <c r="H6" s="4">
        <v>274</v>
      </c>
      <c r="I6" s="4">
        <v>275</v>
      </c>
      <c r="J6" s="5">
        <v>0.48</v>
      </c>
      <c r="K6" s="4">
        <v>695</v>
      </c>
      <c r="L6" s="4">
        <v>700</v>
      </c>
      <c r="M6" s="5">
        <v>0.7</v>
      </c>
      <c r="N6" s="7">
        <v>5.8000000000000003E-2</v>
      </c>
      <c r="O6" s="7">
        <v>5.6800000000000003E-2</v>
      </c>
      <c r="P6" s="8">
        <v>-2.08</v>
      </c>
    </row>
    <row r="7" spans="4:16" x14ac:dyDescent="0.2">
      <c r="D7" s="2">
        <v>1963</v>
      </c>
      <c r="E7" s="4">
        <v>33.6</v>
      </c>
      <c r="F7" s="4">
        <v>34.299999999999997</v>
      </c>
      <c r="G7" s="5">
        <v>2.1480000000000001</v>
      </c>
      <c r="H7" s="4">
        <v>262</v>
      </c>
      <c r="I7" s="4">
        <v>264</v>
      </c>
      <c r="J7" s="5">
        <v>0.49</v>
      </c>
      <c r="K7" s="4">
        <v>685</v>
      </c>
      <c r="L7" s="4">
        <v>690</v>
      </c>
      <c r="M7" s="5">
        <v>0.74</v>
      </c>
      <c r="N7" s="7">
        <v>3.7699999999999997E-2</v>
      </c>
      <c r="O7" s="7">
        <v>3.7199999999999997E-2</v>
      </c>
      <c r="P7" s="8">
        <v>-1.36</v>
      </c>
    </row>
    <row r="8" spans="4:16" x14ac:dyDescent="0.2">
      <c r="D8" s="2">
        <v>1964</v>
      </c>
      <c r="E8" s="4">
        <v>34.700000000000003</v>
      </c>
      <c r="F8" s="4">
        <v>35.5</v>
      </c>
      <c r="G8" s="5">
        <v>2.35</v>
      </c>
      <c r="H8" s="4">
        <v>258</v>
      </c>
      <c r="I8" s="4">
        <v>259</v>
      </c>
      <c r="J8" s="5">
        <v>0.5</v>
      </c>
      <c r="K8" s="4">
        <v>687</v>
      </c>
      <c r="L8" s="4">
        <v>693</v>
      </c>
      <c r="M8" s="5">
        <v>0.8</v>
      </c>
      <c r="N8" s="7">
        <v>1.61E-2</v>
      </c>
      <c r="O8" s="7">
        <v>1.5900000000000001E-2</v>
      </c>
      <c r="P8" s="8">
        <v>-1.08</v>
      </c>
    </row>
    <row r="9" spans="4:16" x14ac:dyDescent="0.2">
      <c r="D9" s="2">
        <v>1965</v>
      </c>
      <c r="E9" s="4">
        <v>35.1</v>
      </c>
      <c r="F9" s="4">
        <v>36</v>
      </c>
      <c r="G9" s="5">
        <v>2.5680000000000001</v>
      </c>
      <c r="H9" s="4">
        <v>259</v>
      </c>
      <c r="I9" s="4">
        <v>261</v>
      </c>
      <c r="J9" s="5">
        <v>0.46</v>
      </c>
      <c r="K9" s="4">
        <v>702</v>
      </c>
      <c r="L9" s="4">
        <v>708</v>
      </c>
      <c r="M9" s="5">
        <v>0.85</v>
      </c>
      <c r="N9" s="7">
        <v>1.84E-2</v>
      </c>
      <c r="O9" s="7">
        <v>1.83E-2</v>
      </c>
      <c r="P9" s="8">
        <v>-0.51</v>
      </c>
    </row>
    <row r="10" spans="4:16" x14ac:dyDescent="0.2">
      <c r="D10" s="2">
        <v>1966</v>
      </c>
      <c r="E10" s="4">
        <v>33.4</v>
      </c>
      <c r="F10" s="4">
        <v>34.299999999999997</v>
      </c>
      <c r="G10" s="5">
        <v>2.5710000000000002</v>
      </c>
      <c r="H10" s="4">
        <v>262</v>
      </c>
      <c r="I10" s="4">
        <v>263</v>
      </c>
      <c r="J10" s="5">
        <v>0.45</v>
      </c>
      <c r="K10" s="4">
        <v>713</v>
      </c>
      <c r="L10" s="4">
        <v>720</v>
      </c>
      <c r="M10" s="5">
        <v>0.91</v>
      </c>
      <c r="N10" s="7">
        <v>3.2599999999999997E-2</v>
      </c>
      <c r="O10" s="7">
        <v>3.2300000000000002E-2</v>
      </c>
      <c r="P10" s="8">
        <v>-0.87</v>
      </c>
    </row>
    <row r="11" spans="4:16" x14ac:dyDescent="0.2">
      <c r="D11" s="2">
        <v>1967</v>
      </c>
      <c r="E11" s="4">
        <v>30.7</v>
      </c>
      <c r="F11" s="4">
        <v>31.5</v>
      </c>
      <c r="G11" s="5">
        <v>2.61</v>
      </c>
      <c r="H11" s="4">
        <v>263</v>
      </c>
      <c r="I11" s="4">
        <v>264</v>
      </c>
      <c r="J11" s="5">
        <v>0.5</v>
      </c>
      <c r="K11" s="4">
        <v>715</v>
      </c>
      <c r="L11" s="4">
        <v>722</v>
      </c>
      <c r="M11" s="5">
        <v>0.98</v>
      </c>
      <c r="N11" s="7">
        <v>3.9699999999999999E-2</v>
      </c>
      <c r="O11" s="7">
        <v>3.9300000000000002E-2</v>
      </c>
      <c r="P11" s="8">
        <v>-0.89</v>
      </c>
    </row>
    <row r="12" spans="4:16" x14ac:dyDescent="0.2">
      <c r="D12" s="2">
        <v>1968</v>
      </c>
      <c r="E12" s="4">
        <v>27.8</v>
      </c>
      <c r="F12" s="4">
        <v>28.6</v>
      </c>
      <c r="G12" s="5">
        <v>2.6829999999999998</v>
      </c>
      <c r="H12" s="4">
        <v>263</v>
      </c>
      <c r="I12" s="4">
        <v>264</v>
      </c>
      <c r="J12" s="5">
        <v>0.56999999999999995</v>
      </c>
      <c r="K12" s="4">
        <v>708</v>
      </c>
      <c r="L12" s="4">
        <v>716</v>
      </c>
      <c r="M12" s="5">
        <v>1.03</v>
      </c>
      <c r="N12" s="7">
        <v>6.54E-2</v>
      </c>
      <c r="O12" s="7">
        <v>6.4600000000000005E-2</v>
      </c>
      <c r="P12" s="8">
        <v>-1.27</v>
      </c>
    </row>
    <row r="13" spans="4:16" x14ac:dyDescent="0.2">
      <c r="D13" s="2">
        <v>1969</v>
      </c>
      <c r="E13" s="4">
        <v>25.4</v>
      </c>
      <c r="F13" s="4">
        <v>26</v>
      </c>
      <c r="G13" s="5">
        <v>2.3039999999999998</v>
      </c>
      <c r="H13" s="4">
        <v>257</v>
      </c>
      <c r="I13" s="4">
        <v>259</v>
      </c>
      <c r="J13" s="5">
        <v>0.66</v>
      </c>
      <c r="K13" s="4">
        <v>686</v>
      </c>
      <c r="L13" s="4">
        <v>694</v>
      </c>
      <c r="M13" s="5">
        <v>1.08</v>
      </c>
      <c r="N13" s="7">
        <v>8.0299999999999996E-2</v>
      </c>
      <c r="O13" s="7">
        <v>7.9100000000000004E-2</v>
      </c>
      <c r="P13" s="8">
        <v>-1.46</v>
      </c>
    </row>
    <row r="14" spans="4:16" x14ac:dyDescent="0.2">
      <c r="D14" s="2">
        <v>1970</v>
      </c>
      <c r="E14" s="4">
        <v>23.2</v>
      </c>
      <c r="F14" s="4">
        <v>23.8</v>
      </c>
      <c r="G14" s="5">
        <v>2.4089999999999998</v>
      </c>
      <c r="H14" s="4">
        <v>249</v>
      </c>
      <c r="I14" s="4">
        <v>251</v>
      </c>
      <c r="J14" s="5">
        <v>0.78</v>
      </c>
      <c r="K14" s="4">
        <v>655</v>
      </c>
      <c r="L14" s="4">
        <v>663</v>
      </c>
      <c r="M14" s="5">
        <v>1.1399999999999999</v>
      </c>
      <c r="N14" s="7">
        <v>8.7300000000000003E-2</v>
      </c>
      <c r="O14" s="7">
        <v>8.5699999999999998E-2</v>
      </c>
      <c r="P14" s="8">
        <v>-1.92</v>
      </c>
    </row>
    <row r="15" spans="4:16" x14ac:dyDescent="0.2">
      <c r="D15" s="2">
        <v>1971</v>
      </c>
      <c r="E15" s="4">
        <v>21.3</v>
      </c>
      <c r="F15" s="4">
        <v>21.8</v>
      </c>
      <c r="G15" s="5">
        <v>2.2280000000000002</v>
      </c>
      <c r="H15" s="4">
        <v>238</v>
      </c>
      <c r="I15" s="4">
        <v>241</v>
      </c>
      <c r="J15" s="5">
        <v>0.94</v>
      </c>
      <c r="K15" s="4">
        <v>621</v>
      </c>
      <c r="L15" s="4">
        <v>629</v>
      </c>
      <c r="M15" s="5">
        <v>1.2</v>
      </c>
      <c r="N15" s="7">
        <v>0.10580000000000001</v>
      </c>
      <c r="O15" s="7">
        <v>0.10390000000000001</v>
      </c>
      <c r="P15" s="8">
        <v>-1.85</v>
      </c>
    </row>
    <row r="16" spans="4:16" x14ac:dyDescent="0.2">
      <c r="D16" s="2">
        <v>1972</v>
      </c>
      <c r="E16" s="4">
        <v>19.8</v>
      </c>
      <c r="F16" s="4">
        <v>20.2</v>
      </c>
      <c r="G16" s="5">
        <v>1.9</v>
      </c>
      <c r="H16" s="4">
        <v>224</v>
      </c>
      <c r="I16" s="4">
        <v>227</v>
      </c>
      <c r="J16" s="5">
        <v>1.08</v>
      </c>
      <c r="K16" s="4">
        <v>580</v>
      </c>
      <c r="L16" s="4">
        <v>587</v>
      </c>
      <c r="M16" s="5">
        <v>1.24</v>
      </c>
      <c r="N16" s="7">
        <v>0.13980000000000001</v>
      </c>
      <c r="O16" s="7">
        <v>0.1371</v>
      </c>
      <c r="P16" s="8">
        <v>-1.96</v>
      </c>
    </row>
    <row r="17" spans="4:16" x14ac:dyDescent="0.2">
      <c r="D17" s="2">
        <v>1973</v>
      </c>
      <c r="E17" s="4">
        <v>18.8</v>
      </c>
      <c r="F17" s="4">
        <v>19.100000000000001</v>
      </c>
      <c r="G17" s="5">
        <v>1.6080000000000001</v>
      </c>
      <c r="H17" s="4">
        <v>205</v>
      </c>
      <c r="I17" s="4">
        <v>207</v>
      </c>
      <c r="J17" s="5">
        <v>1.31</v>
      </c>
      <c r="K17" s="4">
        <v>528</v>
      </c>
      <c r="L17" s="4">
        <v>535</v>
      </c>
      <c r="M17" s="5">
        <v>1.31</v>
      </c>
      <c r="N17" s="7">
        <v>0.1066</v>
      </c>
      <c r="O17" s="7">
        <v>0.1042</v>
      </c>
      <c r="P17" s="8">
        <v>-2.25</v>
      </c>
    </row>
    <row r="18" spans="4:16" x14ac:dyDescent="0.2">
      <c r="D18" s="2">
        <v>1974</v>
      </c>
      <c r="E18" s="4">
        <v>18.600000000000001</v>
      </c>
      <c r="F18" s="4">
        <v>18.899999999999999</v>
      </c>
      <c r="G18" s="5">
        <v>1.6970000000000001</v>
      </c>
      <c r="H18" s="4">
        <v>191</v>
      </c>
      <c r="I18" s="4">
        <v>194</v>
      </c>
      <c r="J18" s="5">
        <v>1.43</v>
      </c>
      <c r="K18" s="4">
        <v>494</v>
      </c>
      <c r="L18" s="4">
        <v>501</v>
      </c>
      <c r="M18" s="5">
        <v>1.35</v>
      </c>
      <c r="N18" s="7">
        <v>0.1085</v>
      </c>
      <c r="O18" s="7">
        <v>0.10580000000000001</v>
      </c>
      <c r="P18" s="8">
        <v>-2.58</v>
      </c>
    </row>
    <row r="19" spans="4:16" x14ac:dyDescent="0.2">
      <c r="D19" s="2">
        <v>1975</v>
      </c>
      <c r="E19" s="4">
        <v>9.1</v>
      </c>
      <c r="F19" s="4">
        <v>8.8000000000000007</v>
      </c>
      <c r="G19" s="5">
        <v>-2.988</v>
      </c>
      <c r="H19" s="4">
        <v>177</v>
      </c>
      <c r="I19" s="4">
        <v>180</v>
      </c>
      <c r="J19" s="5">
        <v>1.57</v>
      </c>
      <c r="K19" s="4">
        <v>453</v>
      </c>
      <c r="L19" s="4">
        <v>459</v>
      </c>
      <c r="M19" s="5">
        <v>1.28</v>
      </c>
      <c r="N19" s="7">
        <v>0.1017</v>
      </c>
      <c r="O19" s="7">
        <v>9.9000000000000005E-2</v>
      </c>
      <c r="P19" s="8">
        <v>-2.72</v>
      </c>
    </row>
    <row r="20" spans="4:16" x14ac:dyDescent="0.2">
      <c r="D20" s="2">
        <v>1976</v>
      </c>
      <c r="E20" s="4">
        <v>10.3</v>
      </c>
      <c r="F20" s="4">
        <v>10.199999999999999</v>
      </c>
      <c r="G20" s="5">
        <v>-1.1379999999999999</v>
      </c>
      <c r="H20" s="4">
        <v>164</v>
      </c>
      <c r="I20" s="4">
        <v>167</v>
      </c>
      <c r="J20" s="5">
        <v>1.63</v>
      </c>
      <c r="K20" s="4">
        <v>417</v>
      </c>
      <c r="L20" s="4">
        <v>422</v>
      </c>
      <c r="M20" s="5">
        <v>1.18</v>
      </c>
      <c r="N20" s="7">
        <v>0.1178</v>
      </c>
      <c r="O20" s="7">
        <v>0.11459999999999999</v>
      </c>
      <c r="P20" s="8">
        <v>-2.81</v>
      </c>
    </row>
    <row r="21" spans="4:16" x14ac:dyDescent="0.2">
      <c r="D21" s="2">
        <v>1977</v>
      </c>
      <c r="E21" s="4">
        <v>10.9</v>
      </c>
      <c r="F21" s="4">
        <v>10.8</v>
      </c>
      <c r="G21" s="5">
        <v>-0.53200000000000003</v>
      </c>
      <c r="H21" s="4">
        <v>151</v>
      </c>
      <c r="I21" s="4">
        <v>153</v>
      </c>
      <c r="J21" s="5">
        <v>1.75</v>
      </c>
      <c r="K21" s="4">
        <v>380</v>
      </c>
      <c r="L21" s="4">
        <v>384</v>
      </c>
      <c r="M21" s="5">
        <v>1.0900000000000001</v>
      </c>
      <c r="N21" s="7">
        <v>8.5999999999999993E-2</v>
      </c>
      <c r="O21" s="7">
        <v>8.3500000000000005E-2</v>
      </c>
      <c r="P21" s="8">
        <v>-3</v>
      </c>
    </row>
    <row r="22" spans="4:16" x14ac:dyDescent="0.2">
      <c r="D22" s="2">
        <v>1978</v>
      </c>
      <c r="E22" s="4">
        <v>13.7</v>
      </c>
      <c r="F22" s="4">
        <v>13.9</v>
      </c>
      <c r="G22" s="5">
        <v>1.7649999999999999</v>
      </c>
      <c r="H22" s="4">
        <v>141</v>
      </c>
      <c r="I22" s="4">
        <v>144</v>
      </c>
      <c r="J22" s="5">
        <v>1.76</v>
      </c>
      <c r="K22" s="4">
        <v>358</v>
      </c>
      <c r="L22" s="4">
        <v>361</v>
      </c>
      <c r="M22" s="5">
        <v>1.04</v>
      </c>
      <c r="N22" s="7">
        <v>4.3200000000000002E-2</v>
      </c>
      <c r="O22" s="7">
        <v>4.2000000000000003E-2</v>
      </c>
      <c r="P22" s="8">
        <v>-2.82</v>
      </c>
    </row>
    <row r="23" spans="4:16" x14ac:dyDescent="0.2">
      <c r="D23" s="2">
        <v>1979</v>
      </c>
      <c r="E23" s="4">
        <v>84</v>
      </c>
      <c r="F23" s="4">
        <v>83</v>
      </c>
      <c r="G23" s="5">
        <v>-1.1830000000000001</v>
      </c>
      <c r="H23" s="4">
        <v>138</v>
      </c>
      <c r="I23" s="4">
        <v>141</v>
      </c>
      <c r="J23" s="5">
        <v>1.57</v>
      </c>
      <c r="K23" s="4">
        <v>426</v>
      </c>
      <c r="L23" s="4">
        <v>428</v>
      </c>
      <c r="M23" s="5">
        <v>0.47</v>
      </c>
      <c r="N23" s="7">
        <v>4.9200000000000001E-2</v>
      </c>
      <c r="O23" s="7">
        <v>4.8000000000000001E-2</v>
      </c>
      <c r="P23" s="8">
        <v>-2.39</v>
      </c>
    </row>
    <row r="24" spans="4:16" x14ac:dyDescent="0.2">
      <c r="D24" s="2">
        <v>1980</v>
      </c>
      <c r="E24" s="4">
        <v>41.8</v>
      </c>
      <c r="F24" s="4">
        <v>46</v>
      </c>
      <c r="G24" s="5">
        <v>9.0739999999999998</v>
      </c>
      <c r="H24" s="4">
        <v>135</v>
      </c>
      <c r="I24" s="4">
        <v>137</v>
      </c>
      <c r="J24" s="5">
        <v>1.42</v>
      </c>
      <c r="K24" s="4">
        <v>464</v>
      </c>
      <c r="L24" s="4">
        <v>470</v>
      </c>
      <c r="M24" s="5">
        <v>1.19</v>
      </c>
      <c r="N24" s="7">
        <v>4.1599999999999998E-2</v>
      </c>
      <c r="O24" s="7">
        <v>4.07E-2</v>
      </c>
      <c r="P24" s="8">
        <v>-2.1800000000000002</v>
      </c>
    </row>
    <row r="25" spans="4:16" x14ac:dyDescent="0.2">
      <c r="D25" s="2">
        <v>1981</v>
      </c>
      <c r="E25" s="4">
        <v>19.3</v>
      </c>
      <c r="F25" s="4">
        <v>23</v>
      </c>
      <c r="G25" s="5">
        <v>15.944000000000001</v>
      </c>
      <c r="H25" s="4">
        <v>134</v>
      </c>
      <c r="I25" s="4">
        <v>136</v>
      </c>
      <c r="J25" s="5">
        <v>1.3</v>
      </c>
      <c r="K25" s="4">
        <v>482</v>
      </c>
      <c r="L25" s="4">
        <v>492</v>
      </c>
      <c r="M25" s="5">
        <v>1.99</v>
      </c>
      <c r="N25" s="7">
        <v>4.9200000000000001E-2</v>
      </c>
      <c r="O25" s="7">
        <v>4.8000000000000001E-2</v>
      </c>
      <c r="P25" s="8">
        <v>-2.4700000000000002</v>
      </c>
    </row>
    <row r="26" spans="4:16" x14ac:dyDescent="0.2">
      <c r="D26" s="2">
        <v>1982</v>
      </c>
      <c r="E26" s="4">
        <v>74.3</v>
      </c>
      <c r="F26" s="4">
        <v>69.3</v>
      </c>
      <c r="G26" s="5">
        <v>-7.194</v>
      </c>
      <c r="H26" s="4">
        <v>137</v>
      </c>
      <c r="I26" s="4">
        <v>138</v>
      </c>
      <c r="J26" s="5">
        <v>1.08</v>
      </c>
      <c r="K26" s="4">
        <v>553</v>
      </c>
      <c r="L26" s="4">
        <v>558</v>
      </c>
      <c r="M26" s="5">
        <v>0.92</v>
      </c>
      <c r="N26" s="7">
        <v>4.3900000000000002E-2</v>
      </c>
      <c r="O26" s="7">
        <v>4.2799999999999998E-2</v>
      </c>
      <c r="P26" s="8">
        <v>-2.41</v>
      </c>
    </row>
    <row r="27" spans="4:16" x14ac:dyDescent="0.2">
      <c r="D27" s="2">
        <v>1983</v>
      </c>
      <c r="E27" s="4">
        <v>36.200000000000003</v>
      </c>
      <c r="F27" s="4">
        <v>39.700000000000003</v>
      </c>
      <c r="G27" s="5">
        <v>8.7010000000000005</v>
      </c>
      <c r="H27" s="4">
        <v>145</v>
      </c>
      <c r="I27" s="4">
        <v>147</v>
      </c>
      <c r="J27" s="5">
        <v>1.07</v>
      </c>
      <c r="K27" s="4">
        <v>592</v>
      </c>
      <c r="L27" s="4">
        <v>600</v>
      </c>
      <c r="M27" s="5">
        <v>1.31</v>
      </c>
      <c r="N27" s="7">
        <v>3.9800000000000002E-2</v>
      </c>
      <c r="O27" s="7">
        <v>3.8699999999999998E-2</v>
      </c>
      <c r="P27" s="8">
        <v>-2.82</v>
      </c>
    </row>
    <row r="28" spans="4:16" x14ac:dyDescent="0.2">
      <c r="D28" s="2">
        <v>1984</v>
      </c>
      <c r="E28" s="4">
        <v>14.3</v>
      </c>
      <c r="F28" s="4">
        <v>14.1</v>
      </c>
      <c r="G28" s="5">
        <v>-1.5740000000000001</v>
      </c>
      <c r="H28" s="4">
        <v>160</v>
      </c>
      <c r="I28" s="4">
        <v>161</v>
      </c>
      <c r="J28" s="5">
        <v>1.06</v>
      </c>
      <c r="K28" s="4">
        <v>604</v>
      </c>
      <c r="L28" s="4">
        <v>611</v>
      </c>
      <c r="M28" s="5">
        <v>1.2</v>
      </c>
      <c r="N28" s="7">
        <v>4.2500000000000003E-2</v>
      </c>
      <c r="O28" s="7">
        <v>4.1300000000000003E-2</v>
      </c>
      <c r="P28" s="8">
        <v>-3</v>
      </c>
    </row>
    <row r="29" spans="4:16" x14ac:dyDescent="0.2">
      <c r="D29" s="2">
        <v>1985</v>
      </c>
      <c r="E29" s="4">
        <v>16</v>
      </c>
      <c r="F29" s="4">
        <v>15.5</v>
      </c>
      <c r="G29" s="5">
        <v>-3.1970000000000001</v>
      </c>
      <c r="H29" s="4">
        <v>177</v>
      </c>
      <c r="I29" s="4">
        <v>179</v>
      </c>
      <c r="J29" s="5">
        <v>1.1499999999999999</v>
      </c>
      <c r="K29" s="4">
        <v>605</v>
      </c>
      <c r="L29" s="4">
        <v>611</v>
      </c>
      <c r="M29" s="5">
        <v>1.01</v>
      </c>
      <c r="N29" s="7">
        <v>4.3499999999999997E-2</v>
      </c>
      <c r="O29" s="7">
        <v>4.2099999999999999E-2</v>
      </c>
      <c r="P29" s="8">
        <v>-3.48</v>
      </c>
    </row>
    <row r="30" spans="4:16" x14ac:dyDescent="0.2">
      <c r="D30" s="2">
        <v>1986</v>
      </c>
      <c r="E30" s="4">
        <v>23.9</v>
      </c>
      <c r="F30" s="4">
        <v>25.5</v>
      </c>
      <c r="G30" s="5">
        <v>6.4290000000000003</v>
      </c>
      <c r="H30" s="4">
        <v>194</v>
      </c>
      <c r="I30" s="4">
        <v>196</v>
      </c>
      <c r="J30" s="5">
        <v>1.21</v>
      </c>
      <c r="K30" s="4">
        <v>607</v>
      </c>
      <c r="L30" s="4">
        <v>614</v>
      </c>
      <c r="M30" s="5">
        <v>1.1499999999999999</v>
      </c>
      <c r="N30" s="7">
        <v>7.8700000000000006E-2</v>
      </c>
      <c r="O30" s="7">
        <v>7.6300000000000007E-2</v>
      </c>
      <c r="P30" s="8">
        <v>-3.24</v>
      </c>
    </row>
    <row r="31" spans="4:16" x14ac:dyDescent="0.2">
      <c r="D31" s="2">
        <v>1987</v>
      </c>
      <c r="E31" s="4">
        <v>10.1</v>
      </c>
      <c r="F31" s="4">
        <v>9.8000000000000007</v>
      </c>
      <c r="G31" s="5">
        <v>-3.359</v>
      </c>
      <c r="H31" s="4">
        <v>202</v>
      </c>
      <c r="I31" s="4">
        <v>205</v>
      </c>
      <c r="J31" s="5">
        <v>1.27</v>
      </c>
      <c r="K31" s="4">
        <v>576</v>
      </c>
      <c r="L31" s="4">
        <v>582</v>
      </c>
      <c r="M31" s="5">
        <v>1.07</v>
      </c>
      <c r="N31" s="7">
        <v>9.7100000000000006E-2</v>
      </c>
      <c r="O31" s="7">
        <v>9.4100000000000003E-2</v>
      </c>
      <c r="P31" s="8">
        <v>-3.27</v>
      </c>
    </row>
    <row r="32" spans="4:16" x14ac:dyDescent="0.2">
      <c r="D32" s="2">
        <v>1988</v>
      </c>
      <c r="E32" s="4">
        <v>7.2</v>
      </c>
      <c r="F32" s="4">
        <v>6.8</v>
      </c>
      <c r="G32" s="5">
        <v>-5.9279999999999999</v>
      </c>
      <c r="H32" s="4">
        <v>202</v>
      </c>
      <c r="I32" s="4">
        <v>205</v>
      </c>
      <c r="J32" s="5">
        <v>1.27</v>
      </c>
      <c r="K32" s="4">
        <v>531</v>
      </c>
      <c r="L32" s="4">
        <v>536</v>
      </c>
      <c r="M32" s="5">
        <v>0.94</v>
      </c>
      <c r="N32" s="7">
        <v>0.1108</v>
      </c>
      <c r="O32" s="7">
        <v>0.1076</v>
      </c>
      <c r="P32" s="8">
        <v>-3.05</v>
      </c>
    </row>
    <row r="33" spans="4:16" x14ac:dyDescent="0.2">
      <c r="D33" s="2">
        <v>1989</v>
      </c>
      <c r="E33" s="4">
        <v>8.4</v>
      </c>
      <c r="F33" s="4">
        <v>7.7</v>
      </c>
      <c r="G33" s="5">
        <v>-8.952</v>
      </c>
      <c r="H33" s="4">
        <v>194</v>
      </c>
      <c r="I33" s="4">
        <v>197</v>
      </c>
      <c r="J33" s="5">
        <v>1.32</v>
      </c>
      <c r="K33" s="4">
        <v>481</v>
      </c>
      <c r="L33" s="4">
        <v>484</v>
      </c>
      <c r="M33" s="5">
        <v>0.71</v>
      </c>
      <c r="N33" s="7">
        <v>0.1096</v>
      </c>
      <c r="O33" s="7">
        <v>0.1065</v>
      </c>
      <c r="P33" s="8">
        <v>-2.9</v>
      </c>
    </row>
    <row r="34" spans="4:16" x14ac:dyDescent="0.2">
      <c r="D34" s="2">
        <v>1990</v>
      </c>
      <c r="E34" s="4">
        <v>11.7</v>
      </c>
      <c r="F34" s="4">
        <v>12.3</v>
      </c>
      <c r="G34" s="5">
        <v>4.9020000000000001</v>
      </c>
      <c r="H34" s="4">
        <v>182</v>
      </c>
      <c r="I34" s="4">
        <v>184</v>
      </c>
      <c r="J34" s="5">
        <v>1.35</v>
      </c>
      <c r="K34" s="4">
        <v>436</v>
      </c>
      <c r="L34" s="4">
        <v>440</v>
      </c>
      <c r="M34" s="5">
        <v>0.72</v>
      </c>
      <c r="N34" s="7">
        <v>0.1023</v>
      </c>
      <c r="O34" s="7">
        <v>9.9500000000000005E-2</v>
      </c>
      <c r="P34" s="8">
        <v>-2.77</v>
      </c>
    </row>
    <row r="35" spans="4:16" x14ac:dyDescent="0.2">
      <c r="D35" s="2">
        <v>1991</v>
      </c>
      <c r="E35" s="4">
        <v>22.8</v>
      </c>
      <c r="F35" s="4">
        <v>23.7</v>
      </c>
      <c r="G35" s="5">
        <v>3.9129999999999998</v>
      </c>
      <c r="H35" s="4">
        <v>168</v>
      </c>
      <c r="I35" s="4">
        <v>170</v>
      </c>
      <c r="J35" s="5">
        <v>1.33</v>
      </c>
      <c r="K35" s="4">
        <v>411</v>
      </c>
      <c r="L35" s="4">
        <v>414</v>
      </c>
      <c r="M35" s="5">
        <v>0.84</v>
      </c>
      <c r="N35" s="7">
        <v>9.3299999999999994E-2</v>
      </c>
      <c r="O35" s="7">
        <v>9.0999999999999998E-2</v>
      </c>
      <c r="P35" s="8">
        <v>-2.5</v>
      </c>
    </row>
    <row r="36" spans="4:16" x14ac:dyDescent="0.2">
      <c r="D36" s="2">
        <v>1992</v>
      </c>
      <c r="E36" s="4">
        <v>7.9</v>
      </c>
      <c r="F36" s="4">
        <v>7.5</v>
      </c>
      <c r="G36" s="5">
        <v>-4.8730000000000002</v>
      </c>
      <c r="H36" s="4">
        <v>155</v>
      </c>
      <c r="I36" s="4">
        <v>157</v>
      </c>
      <c r="J36" s="5">
        <v>1.3</v>
      </c>
      <c r="K36" s="4">
        <v>378</v>
      </c>
      <c r="L36" s="4">
        <v>381</v>
      </c>
      <c r="M36" s="5">
        <v>0.68</v>
      </c>
      <c r="N36" s="7">
        <v>8.8599999999999998E-2</v>
      </c>
      <c r="O36" s="7">
        <v>8.6699999999999999E-2</v>
      </c>
      <c r="P36" s="8">
        <v>-2.09</v>
      </c>
    </row>
    <row r="37" spans="4:16" x14ac:dyDescent="0.2">
      <c r="D37" s="2">
        <v>1993</v>
      </c>
      <c r="E37" s="4">
        <v>24.3</v>
      </c>
      <c r="F37" s="4">
        <v>25.5</v>
      </c>
      <c r="G37" s="5">
        <v>4.601</v>
      </c>
      <c r="H37" s="4">
        <v>142</v>
      </c>
      <c r="I37" s="4">
        <v>144</v>
      </c>
      <c r="J37" s="5">
        <v>1.24</v>
      </c>
      <c r="K37" s="4">
        <v>367</v>
      </c>
      <c r="L37" s="4">
        <v>370</v>
      </c>
      <c r="M37" s="5">
        <v>0.91</v>
      </c>
      <c r="N37" s="7">
        <v>9.8599999999999993E-2</v>
      </c>
      <c r="O37" s="7">
        <v>9.69E-2</v>
      </c>
      <c r="P37" s="8">
        <v>-1.84</v>
      </c>
    </row>
    <row r="38" spans="4:16" x14ac:dyDescent="0.2">
      <c r="D38" s="2">
        <v>1994</v>
      </c>
      <c r="E38" s="4">
        <v>6.8</v>
      </c>
      <c r="F38" s="4">
        <v>6.9</v>
      </c>
      <c r="G38" s="5">
        <v>0.876</v>
      </c>
      <c r="H38" s="4">
        <v>129</v>
      </c>
      <c r="I38" s="4">
        <v>130</v>
      </c>
      <c r="J38" s="5">
        <v>1.0900000000000001</v>
      </c>
      <c r="K38" s="4">
        <v>340</v>
      </c>
      <c r="L38" s="4">
        <v>343</v>
      </c>
      <c r="M38" s="5">
        <v>0.92</v>
      </c>
      <c r="N38" s="7">
        <v>9.8799999999999999E-2</v>
      </c>
      <c r="O38" s="7">
        <v>9.7199999999999995E-2</v>
      </c>
      <c r="P38" s="8">
        <v>-1.68</v>
      </c>
    </row>
    <row r="39" spans="4:16" x14ac:dyDescent="0.2">
      <c r="D39" s="2">
        <v>1995</v>
      </c>
      <c r="E39" s="4">
        <v>7.3</v>
      </c>
      <c r="F39" s="4">
        <v>7.5</v>
      </c>
      <c r="G39" s="5">
        <v>2.9390000000000001</v>
      </c>
      <c r="H39" s="4">
        <v>118</v>
      </c>
      <c r="I39" s="4">
        <v>119</v>
      </c>
      <c r="J39" s="5">
        <v>1.06</v>
      </c>
      <c r="K39" s="4">
        <v>315</v>
      </c>
      <c r="L39" s="4">
        <v>318</v>
      </c>
      <c r="M39" s="5">
        <v>0.98</v>
      </c>
      <c r="N39" s="7">
        <v>8.3000000000000004E-2</v>
      </c>
      <c r="O39" s="7">
        <v>8.2699999999999996E-2</v>
      </c>
      <c r="P39" s="8">
        <v>-0.44</v>
      </c>
    </row>
    <row r="40" spans="4:16" x14ac:dyDescent="0.2">
      <c r="D40" s="2">
        <v>1996</v>
      </c>
      <c r="E40" s="4">
        <v>12.2</v>
      </c>
      <c r="F40" s="4">
        <v>12.6</v>
      </c>
      <c r="G40" s="5">
        <v>3.49</v>
      </c>
      <c r="H40" s="4">
        <v>111</v>
      </c>
      <c r="I40" s="4">
        <v>112</v>
      </c>
      <c r="J40" s="5">
        <v>0.99</v>
      </c>
      <c r="K40" s="4">
        <v>297</v>
      </c>
      <c r="L40" s="4">
        <v>301</v>
      </c>
      <c r="M40" s="5">
        <v>1.0900000000000001</v>
      </c>
      <c r="N40" s="7">
        <v>7.4700000000000003E-2</v>
      </c>
      <c r="O40" s="7">
        <v>7.4200000000000002E-2</v>
      </c>
      <c r="P40" s="8">
        <v>-0.66</v>
      </c>
    </row>
    <row r="41" spans="4:16" x14ac:dyDescent="0.2">
      <c r="D41" s="2">
        <v>1997</v>
      </c>
      <c r="E41" s="4">
        <v>20.3</v>
      </c>
      <c r="F41" s="4">
        <v>20.7</v>
      </c>
      <c r="G41" s="5">
        <v>2.0979999999999999</v>
      </c>
      <c r="H41" s="4">
        <v>105</v>
      </c>
      <c r="I41" s="4">
        <v>107</v>
      </c>
      <c r="J41" s="5">
        <v>1.07</v>
      </c>
      <c r="K41" s="4">
        <v>293</v>
      </c>
      <c r="L41" s="4">
        <v>296</v>
      </c>
      <c r="M41" s="5">
        <v>1.2</v>
      </c>
      <c r="N41" s="7">
        <v>6.7299999999999999E-2</v>
      </c>
      <c r="O41" s="7">
        <v>6.6699999999999995E-2</v>
      </c>
      <c r="P41" s="8">
        <v>-0.85</v>
      </c>
    </row>
    <row r="42" spans="4:16" x14ac:dyDescent="0.2">
      <c r="D42" s="2">
        <v>1998</v>
      </c>
      <c r="E42" s="4">
        <v>10.1</v>
      </c>
      <c r="F42" s="4">
        <v>9.5</v>
      </c>
      <c r="G42" s="5">
        <v>-5.8559999999999999</v>
      </c>
      <c r="H42" s="4">
        <v>101</v>
      </c>
      <c r="I42" s="4">
        <v>103</v>
      </c>
      <c r="J42" s="5">
        <v>1.08</v>
      </c>
      <c r="K42" s="4">
        <v>282</v>
      </c>
      <c r="L42" s="4">
        <v>285</v>
      </c>
      <c r="M42" s="5">
        <v>0.97</v>
      </c>
      <c r="N42" s="7">
        <v>6.83E-2</v>
      </c>
      <c r="O42" s="7">
        <v>6.7599999999999993E-2</v>
      </c>
      <c r="P42" s="8">
        <v>-1.02</v>
      </c>
    </row>
    <row r="43" spans="4:16" x14ac:dyDescent="0.2">
      <c r="D43" s="2">
        <v>1999</v>
      </c>
      <c r="E43" s="4">
        <v>36.4</v>
      </c>
      <c r="F43" s="4">
        <v>37.200000000000003</v>
      </c>
      <c r="G43" s="5">
        <v>2.262</v>
      </c>
      <c r="H43" s="4">
        <v>98</v>
      </c>
      <c r="I43" s="4">
        <v>99</v>
      </c>
      <c r="J43" s="5">
        <v>1.1599999999999999</v>
      </c>
      <c r="K43" s="4">
        <v>301</v>
      </c>
      <c r="L43" s="4">
        <v>305</v>
      </c>
      <c r="M43" s="5">
        <v>1.06</v>
      </c>
      <c r="N43" s="7">
        <v>7.0400000000000004E-2</v>
      </c>
      <c r="O43" s="7">
        <v>6.9599999999999995E-2</v>
      </c>
      <c r="P43" s="8">
        <v>-1.26</v>
      </c>
    </row>
    <row r="44" spans="4:16" x14ac:dyDescent="0.2">
      <c r="D44" s="2">
        <v>2000</v>
      </c>
      <c r="E44" s="4">
        <v>16</v>
      </c>
      <c r="F44" s="4">
        <v>16.3</v>
      </c>
      <c r="G44" s="5">
        <v>1.956</v>
      </c>
      <c r="H44" s="4">
        <v>95</v>
      </c>
      <c r="I44" s="4">
        <v>96</v>
      </c>
      <c r="J44" s="5">
        <v>1.28</v>
      </c>
      <c r="K44" s="4">
        <v>304</v>
      </c>
      <c r="L44" s="4">
        <v>308</v>
      </c>
      <c r="M44" s="5">
        <v>1.1000000000000001</v>
      </c>
      <c r="N44" s="7">
        <v>8.2900000000000001E-2</v>
      </c>
      <c r="O44" s="7">
        <v>8.1699999999999995E-2</v>
      </c>
      <c r="P44" s="8">
        <v>-1.44</v>
      </c>
    </row>
    <row r="45" spans="4:16" x14ac:dyDescent="0.2">
      <c r="D45" s="2">
        <v>2001</v>
      </c>
      <c r="E45" s="4">
        <v>16.2</v>
      </c>
      <c r="F45" s="4">
        <v>15.8</v>
      </c>
      <c r="G45" s="5">
        <v>-2.2530000000000001</v>
      </c>
      <c r="H45" s="4">
        <v>92</v>
      </c>
      <c r="I45" s="4">
        <v>93</v>
      </c>
      <c r="J45" s="5">
        <v>1.27</v>
      </c>
      <c r="K45" s="4">
        <v>305</v>
      </c>
      <c r="L45" s="4">
        <v>308</v>
      </c>
      <c r="M45" s="5">
        <v>0.92</v>
      </c>
      <c r="N45" s="7">
        <v>7.5700000000000003E-2</v>
      </c>
      <c r="O45" s="7">
        <v>7.46E-2</v>
      </c>
      <c r="P45" s="8">
        <v>-1.43</v>
      </c>
    </row>
    <row r="46" spans="4:16" x14ac:dyDescent="0.2">
      <c r="D46" s="2">
        <v>2002</v>
      </c>
      <c r="E46" s="4">
        <v>42.6</v>
      </c>
      <c r="F46" s="4">
        <v>43.7</v>
      </c>
      <c r="G46" s="5">
        <v>2.4529999999999998</v>
      </c>
      <c r="H46" s="4">
        <v>91</v>
      </c>
      <c r="I46" s="4">
        <v>93</v>
      </c>
      <c r="J46" s="5">
        <v>1.33</v>
      </c>
      <c r="K46" s="4">
        <v>335</v>
      </c>
      <c r="L46" s="4">
        <v>338</v>
      </c>
      <c r="M46" s="5">
        <v>1.07</v>
      </c>
      <c r="N46" s="7">
        <v>7.7299999999999994E-2</v>
      </c>
      <c r="O46" s="7">
        <v>7.6100000000000001E-2</v>
      </c>
      <c r="P46" s="8">
        <v>-1.51</v>
      </c>
    </row>
    <row r="47" spans="4:16" x14ac:dyDescent="0.2">
      <c r="D47" s="2">
        <v>2003</v>
      </c>
      <c r="E47" s="4">
        <v>13.3</v>
      </c>
      <c r="F47" s="4">
        <v>13.3</v>
      </c>
      <c r="G47" s="5">
        <v>-6.0000000000000001E-3</v>
      </c>
      <c r="H47" s="4">
        <v>93</v>
      </c>
      <c r="I47" s="4">
        <v>94</v>
      </c>
      <c r="J47" s="5">
        <v>1.23</v>
      </c>
      <c r="K47" s="4">
        <v>338</v>
      </c>
      <c r="L47" s="4">
        <v>341</v>
      </c>
      <c r="M47" s="5">
        <v>1.01</v>
      </c>
      <c r="N47" s="7">
        <v>8.3599999999999994E-2</v>
      </c>
      <c r="O47" s="7">
        <v>8.2400000000000001E-2</v>
      </c>
      <c r="P47" s="8">
        <v>-1.49</v>
      </c>
    </row>
    <row r="48" spans="4:16" x14ac:dyDescent="0.2">
      <c r="D48" s="2">
        <v>2004</v>
      </c>
      <c r="E48" s="4">
        <v>9.9</v>
      </c>
      <c r="F48" s="4">
        <v>10</v>
      </c>
      <c r="G48" s="5">
        <v>1.08</v>
      </c>
      <c r="H48" s="4">
        <v>95</v>
      </c>
      <c r="I48" s="4">
        <v>96</v>
      </c>
      <c r="J48" s="5">
        <v>1.17</v>
      </c>
      <c r="K48" s="4">
        <v>332</v>
      </c>
      <c r="L48" s="4">
        <v>335</v>
      </c>
      <c r="M48" s="5">
        <v>0.96</v>
      </c>
      <c r="N48" s="7">
        <v>8.6499999999999994E-2</v>
      </c>
      <c r="O48" s="7">
        <v>8.5300000000000001E-2</v>
      </c>
      <c r="P48" s="8">
        <v>-1.48</v>
      </c>
    </row>
    <row r="49" spans="4:16" x14ac:dyDescent="0.2">
      <c r="D49" s="2">
        <v>2005</v>
      </c>
      <c r="E49" s="4">
        <v>11.8</v>
      </c>
      <c r="F49" s="4">
        <v>12.1</v>
      </c>
      <c r="G49" s="5">
        <v>2.569</v>
      </c>
      <c r="H49" s="4">
        <v>97</v>
      </c>
      <c r="I49" s="4">
        <v>98</v>
      </c>
      <c r="J49" s="5">
        <v>1.07</v>
      </c>
      <c r="K49" s="4">
        <v>323</v>
      </c>
      <c r="L49" s="4">
        <v>326</v>
      </c>
      <c r="M49" s="5">
        <v>0.99</v>
      </c>
      <c r="N49" s="7">
        <v>7.8600000000000003E-2</v>
      </c>
      <c r="O49" s="7">
        <v>7.7399999999999997E-2</v>
      </c>
      <c r="P49" s="8">
        <v>-1.48</v>
      </c>
    </row>
    <row r="50" spans="4:16" x14ac:dyDescent="0.2">
      <c r="D50" s="2">
        <v>2006</v>
      </c>
      <c r="E50" s="4">
        <v>7.6</v>
      </c>
      <c r="F50" s="4">
        <v>7.6</v>
      </c>
      <c r="G50" s="5">
        <v>6.0999999999999999E-2</v>
      </c>
      <c r="H50" s="4">
        <v>101</v>
      </c>
      <c r="I50" s="4">
        <v>102</v>
      </c>
      <c r="J50" s="5">
        <v>1.07</v>
      </c>
      <c r="K50" s="4">
        <v>309</v>
      </c>
      <c r="L50" s="4">
        <v>312</v>
      </c>
      <c r="M50" s="5">
        <v>0.94</v>
      </c>
      <c r="N50" s="7">
        <v>7.3300000000000004E-2</v>
      </c>
      <c r="O50" s="7">
        <v>7.2300000000000003E-2</v>
      </c>
      <c r="P50" s="8">
        <v>-1.38</v>
      </c>
    </row>
    <row r="51" spans="4:16" x14ac:dyDescent="0.2">
      <c r="D51" s="2">
        <v>2007</v>
      </c>
      <c r="E51" s="4">
        <v>10.199999999999999</v>
      </c>
      <c r="F51" s="4">
        <v>10.6</v>
      </c>
      <c r="G51" s="5">
        <v>3.4359999999999999</v>
      </c>
      <c r="H51" s="4">
        <v>103</v>
      </c>
      <c r="I51" s="4">
        <v>104</v>
      </c>
      <c r="J51" s="5">
        <v>1.02</v>
      </c>
      <c r="K51" s="4">
        <v>296</v>
      </c>
      <c r="L51" s="4">
        <v>299</v>
      </c>
      <c r="M51" s="5">
        <v>1</v>
      </c>
      <c r="N51" s="7">
        <v>7.6600000000000001E-2</v>
      </c>
      <c r="O51" s="7">
        <v>7.5600000000000001E-2</v>
      </c>
      <c r="P51" s="8">
        <v>-1.31</v>
      </c>
    </row>
    <row r="52" spans="4:16" x14ac:dyDescent="0.2">
      <c r="D52" s="2">
        <v>2008</v>
      </c>
      <c r="E52" s="4">
        <v>9.6999999999999993</v>
      </c>
      <c r="F52" s="4">
        <v>9.9</v>
      </c>
      <c r="G52" s="5">
        <v>2.0750000000000002</v>
      </c>
      <c r="H52" s="4">
        <v>104</v>
      </c>
      <c r="I52" s="4">
        <v>105</v>
      </c>
      <c r="J52" s="5">
        <v>1.01</v>
      </c>
      <c r="K52" s="4">
        <v>282</v>
      </c>
      <c r="L52" s="4">
        <v>284</v>
      </c>
      <c r="M52" s="5">
        <v>1.03</v>
      </c>
      <c r="N52" s="7">
        <v>7.2700000000000001E-2</v>
      </c>
      <c r="O52" s="7">
        <v>7.1800000000000003E-2</v>
      </c>
      <c r="P52" s="8">
        <v>-1.26</v>
      </c>
    </row>
    <row r="53" spans="4:16" x14ac:dyDescent="0.2">
      <c r="D53" s="2">
        <v>2009</v>
      </c>
      <c r="E53" s="4">
        <v>15.7</v>
      </c>
      <c r="F53" s="4">
        <v>16</v>
      </c>
      <c r="G53" s="5">
        <v>1.681</v>
      </c>
      <c r="H53" s="4">
        <v>102</v>
      </c>
      <c r="I53" s="4">
        <v>103</v>
      </c>
      <c r="J53" s="5">
        <v>1</v>
      </c>
      <c r="K53" s="4">
        <v>275</v>
      </c>
      <c r="L53" s="4">
        <v>278</v>
      </c>
      <c r="M53" s="5">
        <v>1.07</v>
      </c>
      <c r="N53" s="7">
        <v>6.8699999999999997E-2</v>
      </c>
      <c r="O53" s="7">
        <v>6.7900000000000002E-2</v>
      </c>
      <c r="P53" s="8">
        <v>-1.23</v>
      </c>
    </row>
    <row r="54" spans="4:16" x14ac:dyDescent="0.2">
      <c r="D54" s="2">
        <v>2010</v>
      </c>
      <c r="E54" s="4">
        <v>21.3</v>
      </c>
      <c r="F54" s="4">
        <v>21.6</v>
      </c>
      <c r="G54" s="5">
        <v>1.3420000000000001</v>
      </c>
      <c r="H54" s="4">
        <v>100</v>
      </c>
      <c r="I54" s="4">
        <v>101</v>
      </c>
      <c r="J54" s="5">
        <v>0.98</v>
      </c>
      <c r="K54" s="4">
        <v>278</v>
      </c>
      <c r="L54" s="4">
        <v>281</v>
      </c>
      <c r="M54" s="5">
        <v>1.08</v>
      </c>
      <c r="N54" s="7">
        <v>6.6199999999999995E-2</v>
      </c>
      <c r="O54" s="7">
        <v>6.54E-2</v>
      </c>
      <c r="P54" s="8">
        <v>-1.27</v>
      </c>
    </row>
    <row r="55" spans="4:16" x14ac:dyDescent="0.2">
      <c r="D55" s="2">
        <v>2011</v>
      </c>
      <c r="E55" s="4">
        <v>10.3</v>
      </c>
      <c r="F55" s="4">
        <v>10.199999999999999</v>
      </c>
      <c r="G55" s="5">
        <v>-1.02</v>
      </c>
      <c r="H55" s="4">
        <v>96</v>
      </c>
      <c r="I55" s="4">
        <v>97</v>
      </c>
      <c r="J55" s="5">
        <v>0.93</v>
      </c>
      <c r="K55" s="4">
        <v>272</v>
      </c>
      <c r="L55" s="4">
        <v>275</v>
      </c>
      <c r="M55" s="5">
        <v>0.97</v>
      </c>
      <c r="N55" s="7">
        <v>7.5300000000000006E-2</v>
      </c>
      <c r="O55" s="7">
        <v>7.4300000000000005E-2</v>
      </c>
      <c r="P55" s="8">
        <v>-1.34</v>
      </c>
    </row>
    <row r="56" spans="4:16" x14ac:dyDescent="0.2">
      <c r="D56" s="2">
        <v>2012</v>
      </c>
      <c r="E56" s="4">
        <v>11.2</v>
      </c>
      <c r="F56" s="4">
        <v>11.6</v>
      </c>
      <c r="G56" s="5">
        <v>3.2610000000000001</v>
      </c>
      <c r="H56" s="4">
        <v>92</v>
      </c>
      <c r="I56" s="4">
        <v>93</v>
      </c>
      <c r="J56" s="5">
        <v>0.95</v>
      </c>
      <c r="K56" s="4">
        <v>265</v>
      </c>
      <c r="L56" s="4">
        <v>268</v>
      </c>
      <c r="M56" s="5">
        <v>1.01</v>
      </c>
      <c r="N56" s="7">
        <v>8.2199999999999995E-2</v>
      </c>
      <c r="O56" s="7">
        <v>8.1000000000000003E-2</v>
      </c>
      <c r="P56" s="8">
        <v>-1.43</v>
      </c>
    </row>
    <row r="57" spans="4:16" x14ac:dyDescent="0.2">
      <c r="D57" s="2">
        <v>2013</v>
      </c>
      <c r="E57" s="4">
        <v>4.7</v>
      </c>
      <c r="F57" s="4">
        <v>4.5</v>
      </c>
      <c r="G57" s="5">
        <v>-4.3780000000000001</v>
      </c>
      <c r="H57" s="4">
        <v>88</v>
      </c>
      <c r="I57" s="4">
        <v>89</v>
      </c>
      <c r="J57" s="5">
        <v>1.08</v>
      </c>
      <c r="K57" s="4">
        <v>250</v>
      </c>
      <c r="L57" s="4">
        <v>252</v>
      </c>
      <c r="M57" s="5">
        <v>0.9</v>
      </c>
      <c r="N57" s="7">
        <v>8.2299999999999998E-2</v>
      </c>
      <c r="O57" s="7">
        <v>8.1100000000000005E-2</v>
      </c>
      <c r="P57" s="8">
        <v>-1.49</v>
      </c>
    </row>
    <row r="58" spans="4:16" x14ac:dyDescent="0.2">
      <c r="D58" s="2">
        <v>2014</v>
      </c>
      <c r="E58" s="4">
        <v>7.5</v>
      </c>
      <c r="F58" s="4">
        <v>7.6</v>
      </c>
      <c r="G58" s="5">
        <v>1.488</v>
      </c>
      <c r="H58" s="4">
        <v>85</v>
      </c>
      <c r="I58" s="4">
        <v>86</v>
      </c>
      <c r="J58" s="5">
        <v>1.01</v>
      </c>
      <c r="K58" s="4">
        <v>237</v>
      </c>
      <c r="L58" s="4">
        <v>239</v>
      </c>
      <c r="M58" s="5">
        <v>0.84</v>
      </c>
      <c r="N58" s="7">
        <v>7.1300000000000002E-2</v>
      </c>
      <c r="O58" s="7">
        <v>7.0300000000000001E-2</v>
      </c>
      <c r="P58" s="8">
        <v>-1.4</v>
      </c>
    </row>
    <row r="59" spans="4:16" x14ac:dyDescent="0.2">
      <c r="D59" s="2">
        <v>2015</v>
      </c>
      <c r="E59" s="4">
        <v>14.4</v>
      </c>
      <c r="F59" s="4">
        <v>14.3</v>
      </c>
      <c r="G59" s="5">
        <v>-0.71</v>
      </c>
      <c r="H59" s="4">
        <v>84</v>
      </c>
      <c r="I59" s="4">
        <v>85</v>
      </c>
      <c r="J59" s="5">
        <v>0.97</v>
      </c>
      <c r="K59" s="4">
        <v>233</v>
      </c>
      <c r="L59" s="4">
        <v>234</v>
      </c>
      <c r="M59" s="5">
        <v>0.66</v>
      </c>
      <c r="N59" s="7">
        <v>7.0400000000000004E-2</v>
      </c>
      <c r="O59" s="7">
        <v>6.9500000000000006E-2</v>
      </c>
      <c r="P59" s="8">
        <v>-1.27</v>
      </c>
    </row>
    <row r="60" spans="4:16" x14ac:dyDescent="0.2">
      <c r="D60" s="2">
        <v>2016</v>
      </c>
      <c r="E60" s="4">
        <v>49.5</v>
      </c>
      <c r="F60" s="4">
        <v>49.9</v>
      </c>
      <c r="G60" s="5">
        <v>0.72</v>
      </c>
      <c r="H60" s="4">
        <v>83</v>
      </c>
      <c r="I60" s="4">
        <v>84</v>
      </c>
      <c r="J60" s="5">
        <v>0.89</v>
      </c>
      <c r="K60" s="4">
        <v>269</v>
      </c>
      <c r="L60" s="4">
        <v>271</v>
      </c>
      <c r="M60" s="5">
        <v>0.61</v>
      </c>
      <c r="N60" s="7">
        <v>6.0299999999999999E-2</v>
      </c>
      <c r="O60" s="7">
        <v>5.8700000000000002E-2</v>
      </c>
      <c r="P60" s="8">
        <v>-2.7</v>
      </c>
    </row>
    <row r="61" spans="4:16" x14ac:dyDescent="0.2">
      <c r="D61" s="2">
        <v>2017</v>
      </c>
      <c r="E61" s="4">
        <v>21.7</v>
      </c>
      <c r="F61" s="4">
        <v>21.5</v>
      </c>
      <c r="G61" s="5">
        <v>-0.88900000000000001</v>
      </c>
      <c r="H61" s="4">
        <v>82</v>
      </c>
      <c r="I61" s="4">
        <v>83</v>
      </c>
      <c r="J61" s="5">
        <v>0.93</v>
      </c>
      <c r="K61" s="4">
        <v>286</v>
      </c>
      <c r="L61" s="4">
        <v>288</v>
      </c>
      <c r="M61" s="5">
        <v>0.4</v>
      </c>
      <c r="N61" s="7">
        <v>6.7699999999999996E-2</v>
      </c>
      <c r="O61" s="7">
        <v>6.5500000000000003E-2</v>
      </c>
      <c r="P61" s="8">
        <v>-3.37</v>
      </c>
    </row>
    <row r="62" spans="4:16" x14ac:dyDescent="0.2">
      <c r="D62" s="2">
        <v>2018</v>
      </c>
      <c r="E62" s="4">
        <v>95.4</v>
      </c>
      <c r="F62" s="4">
        <v>95.9</v>
      </c>
      <c r="G62" s="5">
        <v>0.55200000000000005</v>
      </c>
      <c r="H62" s="4">
        <v>82</v>
      </c>
      <c r="I62" s="4">
        <v>83</v>
      </c>
      <c r="J62" s="5">
        <v>0.96</v>
      </c>
      <c r="K62" s="4">
        <v>382</v>
      </c>
      <c r="L62" s="4">
        <v>383</v>
      </c>
      <c r="M62" s="5">
        <v>0.34</v>
      </c>
      <c r="N62" s="7">
        <v>6.6500000000000004E-2</v>
      </c>
      <c r="O62" s="7">
        <v>6.4299999999999996E-2</v>
      </c>
      <c r="P62" s="8">
        <v>-3.38</v>
      </c>
    </row>
    <row r="63" spans="4:16" x14ac:dyDescent="0.2">
      <c r="D63" s="2">
        <v>2019</v>
      </c>
      <c r="E63" s="4">
        <v>86.5</v>
      </c>
      <c r="F63" s="4">
        <v>94.3</v>
      </c>
      <c r="G63" s="5">
        <v>8.2919999999999998</v>
      </c>
      <c r="H63" s="4">
        <v>85</v>
      </c>
      <c r="I63" s="4">
        <v>86</v>
      </c>
      <c r="J63" s="5">
        <v>1</v>
      </c>
      <c r="K63" s="4">
        <v>483</v>
      </c>
      <c r="L63" s="4">
        <v>492</v>
      </c>
      <c r="M63" s="5">
        <v>1.9</v>
      </c>
      <c r="N63" s="7">
        <v>6.1199999999999997E-2</v>
      </c>
      <c r="O63" s="7">
        <v>5.8500000000000003E-2</v>
      </c>
      <c r="P63" s="8">
        <v>-4.6500000000000004</v>
      </c>
    </row>
    <row r="64" spans="4:16" x14ac:dyDescent="0.2">
      <c r="D64" s="2">
        <v>2020</v>
      </c>
      <c r="E64" s="4">
        <v>40.6</v>
      </c>
      <c r="F64" s="4">
        <v>42.7</v>
      </c>
      <c r="G64" s="5">
        <v>4.9180000000000001</v>
      </c>
      <c r="H64" s="4">
        <v>94</v>
      </c>
      <c r="I64" s="4">
        <v>95</v>
      </c>
      <c r="J64" s="5">
        <v>1.1599999999999999</v>
      </c>
      <c r="K64" s="4">
        <v>540</v>
      </c>
      <c r="L64" s="4">
        <v>554</v>
      </c>
      <c r="M64" s="5">
        <v>2.36</v>
      </c>
      <c r="N64" s="7">
        <v>5.5100000000000003E-2</v>
      </c>
      <c r="O64" s="7">
        <v>5.1799999999999999E-2</v>
      </c>
      <c r="P64" s="8">
        <v>-6.35</v>
      </c>
    </row>
    <row r="65" spans="4:16" x14ac:dyDescent="0.2">
      <c r="D65" s="2">
        <v>2021</v>
      </c>
      <c r="E65" s="4">
        <v>75.099999999999994</v>
      </c>
      <c r="F65" s="4">
        <v>82.4</v>
      </c>
      <c r="G65" s="5">
        <v>8.8699999999999992</v>
      </c>
      <c r="H65" s="4">
        <v>109</v>
      </c>
      <c r="I65" s="4">
        <v>110</v>
      </c>
      <c r="J65" s="5">
        <v>1.55</v>
      </c>
      <c r="K65" s="4">
        <v>627</v>
      </c>
      <c r="L65" s="4">
        <v>649</v>
      </c>
      <c r="M65" s="5">
        <v>3.43</v>
      </c>
      <c r="N65" s="7">
        <v>5.1299999999999998E-2</v>
      </c>
      <c r="O65" s="7">
        <v>4.7300000000000002E-2</v>
      </c>
      <c r="P65" s="8">
        <v>-8.5</v>
      </c>
    </row>
    <row r="66" spans="4:16" x14ac:dyDescent="0.2">
      <c r="D66" s="2">
        <v>2022</v>
      </c>
      <c r="E66" s="4">
        <v>42.7</v>
      </c>
      <c r="F66" s="4">
        <v>25.1</v>
      </c>
      <c r="G66" s="5">
        <v>-70.061000000000007</v>
      </c>
      <c r="H66" s="4">
        <v>131</v>
      </c>
      <c r="I66" s="4">
        <v>133</v>
      </c>
      <c r="J66" s="5">
        <v>1.99</v>
      </c>
      <c r="K66" s="4">
        <v>677</v>
      </c>
      <c r="L66" s="4">
        <v>682</v>
      </c>
      <c r="M66" s="5">
        <v>0.74</v>
      </c>
      <c r="N66" s="7">
        <v>5.6500000000000002E-2</v>
      </c>
      <c r="O66" s="7">
        <v>5.1999999999999998E-2</v>
      </c>
      <c r="P66" s="8">
        <v>-8.5</v>
      </c>
    </row>
    <row r="67" spans="4:16" x14ac:dyDescent="0.2">
      <c r="D67" s="2">
        <v>2023</v>
      </c>
      <c r="E67" s="4">
        <v>26.7</v>
      </c>
      <c r="F67" s="4">
        <v>27.9</v>
      </c>
      <c r="G67" s="5">
        <v>4.2480000000000002</v>
      </c>
      <c r="H67" s="4">
        <v>157</v>
      </c>
      <c r="I67" s="4">
        <v>161</v>
      </c>
      <c r="J67" s="5">
        <v>2.52</v>
      </c>
      <c r="K67" s="4">
        <v>695</v>
      </c>
      <c r="L67" s="4">
        <v>698</v>
      </c>
      <c r="M67" s="5">
        <v>0.42</v>
      </c>
      <c r="N67" s="7">
        <v>5.0700000000000002E-2</v>
      </c>
      <c r="O67" s="7">
        <v>4.4699999999999997E-2</v>
      </c>
      <c r="P67" s="8">
        <v>-13.38</v>
      </c>
    </row>
    <row r="68" spans="4:16" ht="10.8" thickBot="1" x14ac:dyDescent="0.25">
      <c r="D68" s="6">
        <v>2024</v>
      </c>
      <c r="E68" s="9" t="s">
        <v>8</v>
      </c>
      <c r="F68" s="9" t="s">
        <v>8</v>
      </c>
      <c r="G68" s="10" t="s">
        <v>8</v>
      </c>
      <c r="H68" s="9" t="s">
        <v>8</v>
      </c>
      <c r="I68" s="9">
        <v>191</v>
      </c>
      <c r="J68" s="10" t="s">
        <v>8</v>
      </c>
      <c r="K68" s="9" t="s">
        <v>8</v>
      </c>
      <c r="L68" s="9">
        <v>705</v>
      </c>
      <c r="M68" s="10" t="s">
        <v>8</v>
      </c>
      <c r="N68" s="12" t="s">
        <v>8</v>
      </c>
      <c r="O68" s="12">
        <v>3.9199999999999999E-2</v>
      </c>
      <c r="P68" s="11" t="s">
        <v>8</v>
      </c>
    </row>
    <row r="72" spans="4:16" x14ac:dyDescent="0.2">
      <c r="H72" s="2" t="s">
        <v>9</v>
      </c>
      <c r="I72" s="2" t="s">
        <v>9</v>
      </c>
    </row>
    <row r="73" spans="4:16" x14ac:dyDescent="0.2">
      <c r="H73" s="2">
        <v>299.89999999999998</v>
      </c>
      <c r="I73" s="2">
        <v>302.7</v>
      </c>
    </row>
    <row r="74" spans="4:16" x14ac:dyDescent="0.2">
      <c r="G74" s="2" t="s">
        <v>10</v>
      </c>
      <c r="H74" s="13">
        <f>H67/H73</f>
        <v>0.52350783594531514</v>
      </c>
      <c r="I74" s="13">
        <f>I67/I73</f>
        <v>0.53187974892632972</v>
      </c>
    </row>
    <row r="75" spans="4:16" x14ac:dyDescent="0.2">
      <c r="G75" s="2" t="s">
        <v>13</v>
      </c>
      <c r="H75" s="2">
        <f>H77/H73</f>
        <v>0.61687229076358796</v>
      </c>
      <c r="I75" s="2">
        <f>I77/I73</f>
        <v>0.63098777667657746</v>
      </c>
    </row>
    <row r="77" spans="4:16" ht="13.8" x14ac:dyDescent="0.25">
      <c r="G77" s="2" t="s">
        <v>12</v>
      </c>
      <c r="H77" s="16">
        <v>185</v>
      </c>
      <c r="I77" s="2">
        <v>191</v>
      </c>
    </row>
    <row r="78" spans="4:16" ht="13.8" x14ac:dyDescent="0.2">
      <c r="G78" s="2" t="s">
        <v>11</v>
      </c>
      <c r="H78" s="14">
        <v>209500</v>
      </c>
      <c r="I78" s="15">
        <v>219714</v>
      </c>
    </row>
    <row r="79" spans="4:16" ht="13.8" x14ac:dyDescent="0.2">
      <c r="G79" s="2" t="s">
        <v>14</v>
      </c>
      <c r="I79" s="18">
        <v>241</v>
      </c>
      <c r="J79" s="2">
        <f>I79/I73</f>
        <v>0.7961678229269904</v>
      </c>
    </row>
  </sheetData>
  <mergeCells count="4">
    <mergeCell ref="K2:M2"/>
    <mergeCell ref="H2:J2"/>
    <mergeCell ref="E2:G2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2024-10-27T21:18:55Z</dcterms:modified>
</cp:coreProperties>
</file>