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240" yWindow="240" windowWidth="24260" windowHeight="15380" tabRatio="500"/>
  </bookViews>
  <sheets>
    <sheet name="RCB" sheetId="1" r:id="rId1"/>
    <sheet name="Tumor and Node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0" i="1" l="1"/>
  <c r="L19" i="1"/>
  <c r="L18" i="1"/>
  <c r="L17" i="1"/>
  <c r="L16" i="1"/>
  <c r="L15" i="1"/>
  <c r="L14" i="1"/>
  <c r="L13" i="1"/>
  <c r="L12" i="1"/>
  <c r="L11" i="1"/>
  <c r="L10" i="1"/>
  <c r="L8" i="1"/>
  <c r="L7" i="1"/>
  <c r="L6" i="1"/>
  <c r="L3" i="1"/>
  <c r="L2" i="1"/>
</calcChain>
</file>

<file path=xl/comments1.xml><?xml version="1.0" encoding="utf-8"?>
<comments xmlns="http://schemas.openxmlformats.org/spreadsheetml/2006/main">
  <authors>
    <author/>
  </authors>
  <commentList>
    <comment ref="U1" authorId="0">
      <text>
        <r>
          <rPr>
            <sz val="10"/>
            <color rgb="FF000000"/>
            <rFont val="Arial"/>
          </rPr>
          <t>PRE or POST chemo or BOTH</t>
        </r>
      </text>
    </comment>
  </commentList>
</comments>
</file>

<file path=xl/comments2.xml><?xml version="1.0" encoding="utf-8"?>
<comments xmlns="http://schemas.openxmlformats.org/spreadsheetml/2006/main">
  <authors>
    <author/>
  </authors>
  <commentList>
    <comment ref="B1" authorId="0">
      <text>
        <r>
          <rPr>
            <sz val="10"/>
            <color rgb="FF000000"/>
            <rFont val="Arial"/>
          </rPr>
          <t>PRE or POST chemo or BOTH</t>
        </r>
      </text>
    </comment>
  </commentList>
</comments>
</file>

<file path=xl/sharedStrings.xml><?xml version="1.0" encoding="utf-8"?>
<sst xmlns="http://schemas.openxmlformats.org/spreadsheetml/2006/main" count="435" uniqueCount="105">
  <si>
    <t>Jiajing's Pipeline</t>
  </si>
  <si>
    <t>GLCM</t>
  </si>
  <si>
    <t>My Semantic</t>
  </si>
  <si>
    <t>BI-RADS</t>
  </si>
  <si>
    <t>Jafi's Patterns of Response</t>
  </si>
  <si>
    <t>BRCA</t>
  </si>
  <si>
    <t>Ki67 %</t>
  </si>
  <si>
    <t>All Other Clinical</t>
  </si>
  <si>
    <t>Num Patients</t>
  </si>
  <si>
    <t>RCB Cont Null</t>
  </si>
  <si>
    <t>RCB Cont Selected</t>
  </si>
  <si>
    <t>RCB Cont Improve-ment</t>
  </si>
  <si>
    <t>pCR AUC</t>
  </si>
  <si>
    <t>RCB&gt;2.5 AUC</t>
  </si>
  <si>
    <t>RCB 0/I vs RCB II/III AUC</t>
  </si>
  <si>
    <t>RCB 0/I/II vs RCB III AUC</t>
  </si>
  <si>
    <t>Pretty Name</t>
  </si>
  <si>
    <t>Run Filename</t>
  </si>
  <si>
    <t>Include</t>
  </si>
  <si>
    <t>Comments</t>
  </si>
  <si>
    <t>Link</t>
  </si>
  <si>
    <t>ALL</t>
  </si>
  <si>
    <t>PRE</t>
  </si>
  <si>
    <t>YES</t>
  </si>
  <si>
    <t>NO</t>
  </si>
  <si>
    <t>QFP, GLCM Pre-chemo, Dan's Semantic, BI-RADS</t>
  </si>
  <si>
    <t>stat_analysis_run_2012_08_28_1250_all.mat</t>
  </si>
  <si>
    <t>https://docs.google.com/document/d/1CJl-UKwfkox5E1VKd3Kqg9e21M2xr1tfGJnHI30Eb0k/edit#heading=h.d51pyzymnl9b</t>
  </si>
  <si>
    <t>NONE</t>
  </si>
  <si>
    <t>GLCM Pre-chemo</t>
  </si>
  <si>
    <t>stat_analysis_run_2012_10_03_1609_glcm_pre.mat</t>
  </si>
  <si>
    <t>Added 9 patients</t>
  </si>
  <si>
    <t>https://docs.google.com/document/d/1CJl-UKwfkox5E1VKd3Kqg9e21M2xr1tfGJnHI30Eb0k/edit#heading=h.jgsy04jepf5</t>
  </si>
  <si>
    <t>POST</t>
  </si>
  <si>
    <t>GLCM Post-chemo</t>
  </si>
  <si>
    <t>stat_analysis_run_2012_10_23_1006_glcm_post.mat</t>
  </si>
  <si>
    <t>https://docs.google.com/document/d/1CJl-UKwfkox5E1VKd3Kqg9e21M2xr1tfGJnHI30Eb0k/edit#heading=h.yaefu0ro59c0</t>
  </si>
  <si>
    <t>BOTH</t>
  </si>
  <si>
    <t>GLCM Pre- and GLCM Post-chemo</t>
  </si>
  <si>
    <t>stat_analysis_run_2012_10_23_1016_glcm_both.mat</t>
  </si>
  <si>
    <t>Does not include differences (which are implicit)</t>
  </si>
  <si>
    <t>stat_analysis_run_2012_09_14_1636_birads.mat</t>
  </si>
  <si>
    <t>Just used patients that were common to other feature sets</t>
  </si>
  <si>
    <t>https://docs.google.com/document/d/1CJl-UKwfkox5E1VKd3Kqg9e21M2xr1tfGJnHI30Eb0k/edit#heading=h.siwq9yqlumlb</t>
  </si>
  <si>
    <t>GLCM Pre-chemo and BI-RADS</t>
  </si>
  <si>
    <t>stat_analysis_run_2012_10_04_1615_glcm_pre_and_birads.mat</t>
  </si>
  <si>
    <t>https://docs.google.com/document/d/1CJl-UKwfkox5E1VKd3Kqg9e21M2xr1tfGJnHI30Eb0k/edit#heading=h.qsc8a1vt1zq</t>
  </si>
  <si>
    <t>GLCM Post-chemo and BI-RADS</t>
  </si>
  <si>
    <t>stat_analysis_run_2012_10_23_1031_glcm_post_and_birads.mat</t>
  </si>
  <si>
    <t>Dan's Semantic</t>
  </si>
  <si>
    <t>stat_analysis_run_2012_09_12_1413_dan_semantic.mat</t>
  </si>
  <si>
    <t>https://docs.google.com/document/d/1CJl-UKwfkox5E1VKd3Kqg9e21M2xr1tfGJnHI30Eb0k/edit#heading=h.p7fyzemft09c</t>
  </si>
  <si>
    <t>Dan's Semantic and BI-RADS</t>
  </si>
  <si>
    <t>https://docs.google.com/document/d/1CJl-UKwfkox5E1VKd3Kqg9e21M2xr1tfGJnHI30Eb0k/edit#heading=h.rpwdm88x550i</t>
  </si>
  <si>
    <t>QFP All</t>
  </si>
  <si>
    <t>stat_analysis_run_2012_08_28_1321_jj_only.mat</t>
  </si>
  <si>
    <t>https://docs.google.com/document/d/1CJl-UKwfkox5E1VKd3Kqg9e21M2xr1tfGJnHI30Eb0k/edit#heading=h.12ty8xaeb0s1</t>
  </si>
  <si>
    <t>QFP Post-contrast</t>
  </si>
  <si>
    <t>stat_analysis_run_2012_08_28_1340_jj_post_only.mat</t>
  </si>
  <si>
    <t>https://docs.google.com/document/d/1CJl-UKwfkox5E1VKd3Kqg9e21M2xr1tfGJnHI30Eb0k/edit#heading=h.hm8jgk53hdda</t>
  </si>
  <si>
    <t>GLCM Pre-chemo, Dan's Semantic and BI-RADS</t>
  </si>
  <si>
    <t>stat_analysis_run_2012_08_28_1427_all_but_jj.mat</t>
  </si>
  <si>
    <t>https://docs.google.com/document/d/1CJl-UKwfkox5E1VKd3Kqg9e21M2xr1tfGJnHI30Eb0k/edit#heading=h.7ldphe3sase6</t>
  </si>
  <si>
    <t>Patterns of Response</t>
  </si>
  <si>
    <t>stat_analysis_run_2012_09_14_1612_jafi_patterns_of_response.mat</t>
  </si>
  <si>
    <t>https://docs.google.com/document/d/1CJl-UKwfkox5E1VKd3Kqg9e21M2xr1tfGJnHI30Eb0k/edit#heading=h.e12iuxerswur</t>
  </si>
  <si>
    <t>BI-RADS and Patterns of Response</t>
  </si>
  <si>
    <t>stat_analysis_run_2012_09_14_1623_jafi_patterns_of_response_birads.mat</t>
  </si>
  <si>
    <t>Actually improves on RCB Continuous MSE over individual models</t>
  </si>
  <si>
    <t>https://docs.google.com/document/d/1CJl-UKwfkox5E1VKd3Kqg9e21M2xr1tfGJnHI30Eb0k/edit#heading=h.3axuwwn6c1ls</t>
  </si>
  <si>
    <t>stat_analysis_run_2012_09_24_1112_clinical_brca.mat</t>
  </si>
  <si>
    <t>https://docs.google.com/document/d/1CJl-UKwfkox5E1VKd3Kqg9e21M2xr1tfGJnHI30Eb0k/edit#heading=h.7ny3z7j8pvvw</t>
  </si>
  <si>
    <t>Yes</t>
  </si>
  <si>
    <t>All Clinical</t>
  </si>
  <si>
    <t>stat_analysis_run_2012_09_24_1125_clinical_all.mat</t>
  </si>
  <si>
    <t>https://docs.google.com/document/d/1CJl-UKwfkox5E1VKd3Kqg9e21M2xr1tfGJnHI30Eb0k/edit#heading=h.cx2pt4fo19p4</t>
  </si>
  <si>
    <t>No</t>
  </si>
  <si>
    <t>Ki67</t>
  </si>
  <si>
    <t>stat_analysis_run_2012_09_24_1106_ki67.mat</t>
  </si>
  <si>
    <t>https://docs.google.com/document/d/1CJl-UKwfkox5E1VKd3Kqg9e21M2xr1tfGJnHI30Eb0k/edit#heading=h.ttfxucoge6bz</t>
  </si>
  <si>
    <t>All Clinical but Ki67</t>
  </si>
  <si>
    <t>stat_analysis_run_2012_09_24_1140_clinical_all_but_ki67.mat</t>
  </si>
  <si>
    <t>https://docs.google.com/document/d/1CJl-UKwfkox5E1VKd3Kqg9e21M2xr1tfGJnHI30Eb0k/edit#heading=h.un35wkmcepc</t>
  </si>
  <si>
    <t>Resid Nodes AUC</t>
  </si>
  <si>
    <t>Resid Tumor AUC</t>
  </si>
  <si>
    <t>Resid Nodes and Tumor AUC</t>
  </si>
  <si>
    <t>junk</t>
  </si>
  <si>
    <t>stat_analysis_run_2012_10_15_1145_glcm_pre_nodes_and_tumor.mat</t>
  </si>
  <si>
    <t>https://docs.google.com/document/d/1OwOSNEFZdhObm_eytNNaqGkOuppUZdLIFPKsSvx5sYg/edit#heading=h.shj1ul6e4nzd</t>
  </si>
  <si>
    <t>stat_analysis_run_2012_10_23_0936_glcm_post_nodes_and_tumor.mat</t>
  </si>
  <si>
    <t>https://docs.google.com/document/d/1OwOSNEFZdhObm_eytNNaqGkOuppUZdLIFPKsSvx5sYg/edit#heading=h.gnmkg6t0wzgk</t>
  </si>
  <si>
    <t>stat_analysis_run_2012_10_23_0950_glcm_both_nodes_and_tumor.mat</t>
  </si>
  <si>
    <t>stat_analysis_run_2012_10_15_1549_birads_nodes_and_tumor.mat</t>
  </si>
  <si>
    <t>https://docs.google.com/document/d/1OwOSNEFZdhObm_eytNNaqGkOuppUZdLIFPKsSvx5sYg/edit#heading=h.gel5lrjtinxp</t>
  </si>
  <si>
    <t>stat_analysis_run_2012_10_15_1606_glcm_and_birads_nodes_and_tumor.mat</t>
  </si>
  <si>
    <t>https://docs.google.com/document/d/1OwOSNEFZdhObm_eytNNaqGkOuppUZdLIFPKsSvx5sYg/edit#heading=h.49b5iat1ah7h</t>
  </si>
  <si>
    <t>stat_analysis_run_2012_10_16_1125_dans_semantic_nodes_and_tumor.mat</t>
  </si>
  <si>
    <t>stat_analysis_run_2012_10_16_1141_dans_semantic_birads_nodes_and_tumor.mat</t>
  </si>
  <si>
    <t>stat_analysis_run_2012_10_16_1021_jj_all_nodes_and_tumor.mat</t>
  </si>
  <si>
    <t>stat_analysis_run_2012_10_15_1616_patterns_of_response_nodes_and_tumor.mat</t>
  </si>
  <si>
    <t>stat_analysis_run_2012_10_16_0955_birads_and_POR_nodes_and_tumor.mat</t>
  </si>
  <si>
    <t>stat_analysis_run_2012_10_15_1656_brca_nodes_and_tumor.mat</t>
  </si>
  <si>
    <t>stat_analysis_run_2012_10_15_1710_all_clinical_nodes_and_tumor.mat</t>
  </si>
  <si>
    <t>stat_analysis_run_2012_10_15_1716_ki67_nodes_and_tumor.mat</t>
  </si>
  <si>
    <t>stat_analysis_run_2012_10_16_0950_clinical_no_ki67_nodes_and_tumor.mat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</si>
</sst>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b/>
      <sz val="10"/>
      <color rgb="FF000000"/>
      <name val="Arial"/>
    </font>
    <font>
      <b/>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Alignment="1">
      <alignment wrapText="1"/>
    </xf>
    <xf numFmtId="0" fontId="0" fillId="0" borderId="0" xfId="0"/>
    <xf numFmtId="0" fontId="1" fillId="0" borderId="0" xfId="0" applyFont="1"/>
    <xf numFmtId="0" fontId="2" fillId="0" borderId="0" xfId="0" applyFont="1" applyAlignment="1">
      <alignment wrapText="1"/>
    </xf>
  </cellXfs>
  <cellStyles count="1">
    <cellStyle name="Normal" xfId="0" builtinId="0"/>
  </cellStyles>
  <dxfs count="32">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00FFFF"/>
        </patternFill>
      </fill>
    </dxf>
    <dxf>
      <fill>
        <patternFill patternType="solid">
          <bgColor rgb="FF6FA8DC"/>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ont>
        <color rgb="FFFF0000"/>
      </font>
    </dxf>
    <dxf>
      <font>
        <color rgb="FF6AA84F"/>
      </font>
    </dxf>
    <dxf>
      <fill>
        <patternFill patternType="solid">
          <bgColor rgb="FFFF00FF"/>
        </patternFill>
      </fill>
    </dxf>
    <dxf>
      <font>
        <color rgb="FFF1C232"/>
      </font>
    </dxf>
    <dxf>
      <font>
        <color rgb="FFFF0000"/>
      </font>
      <fill>
        <patternFill patternType="solid">
          <bgColor rgb="FFFFFFFF"/>
        </patternFill>
      </fill>
    </dxf>
    <dxf>
      <font>
        <color rgb="FF6AA84F"/>
      </font>
    </dxf>
    <dxf>
      <font>
        <color rgb="FFF1C232"/>
      </font>
    </dxf>
    <dxf>
      <font>
        <color rgb="FFFF0000"/>
      </font>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00FFFF"/>
        </patternFill>
      </fill>
    </dxf>
    <dxf>
      <fill>
        <patternFill patternType="solid">
          <bgColor rgb="FF6FA8DC"/>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ont>
        <color rgb="FF6AA84F"/>
      </font>
    </dxf>
    <dxf>
      <fill>
        <patternFill patternType="solid">
          <bgColor rgb="FFFF00FF"/>
        </patternFill>
      </fill>
    </dxf>
    <dxf>
      <font>
        <color rgb="FFF1C232"/>
      </font>
    </dxf>
    <dxf>
      <font>
        <color rgb="FFFF0000"/>
      </font>
      <fill>
        <patternFill patternType="solid">
          <bgColor rgb="FFFFFFFF"/>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774700</xdr:colOff>
      <xdr:row>41</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279400</xdr:colOff>
      <xdr:row>83</xdr:row>
      <xdr:rowOff>50800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0"/>
  <sheetViews>
    <sheetView tabSelected="1" workbookViewId="0">
      <pane xSplit="8" ySplit="1" topLeftCell="I2" activePane="bottomRight" state="frozen"/>
      <selection pane="topRight" activeCell="I1" sqref="I1"/>
      <selection pane="bottomLeft" activeCell="A2" sqref="A2"/>
      <selection pane="bottomRight" activeCell="I2" sqref="I2"/>
    </sheetView>
  </sheetViews>
  <sheetFormatPr baseColWidth="10" defaultColWidth="17.1640625" defaultRowHeight="12.75" customHeight="1" x14ac:dyDescent="0"/>
  <cols>
    <col min="1" max="1" width="7.6640625" customWidth="1"/>
    <col min="2" max="2" width="5.6640625" customWidth="1"/>
    <col min="3" max="3" width="8" customWidth="1"/>
    <col min="4" max="4" width="7.6640625" customWidth="1"/>
    <col min="5" max="5" width="9" customWidth="1"/>
    <col min="6" max="6" width="6.6640625" customWidth="1"/>
    <col min="7" max="7" width="5" customWidth="1"/>
    <col min="8" max="8" width="6.1640625" customWidth="1"/>
    <col min="9" max="9" width="7.33203125" customWidth="1"/>
    <col min="10" max="10" width="5.6640625" customWidth="1"/>
    <col min="11" max="11" width="7.5" customWidth="1"/>
    <col min="12" max="12" width="8" customWidth="1"/>
    <col min="13" max="13" width="5.83203125" customWidth="1"/>
    <col min="14" max="14" width="9" customWidth="1"/>
    <col min="15" max="15" width="7.33203125" customWidth="1"/>
    <col min="16" max="16" width="8.1640625" customWidth="1"/>
    <col min="19" max="19" width="7.5" customWidth="1"/>
    <col min="20" max="20" width="31" customWidth="1"/>
    <col min="21" max="21" width="15.5" customWidth="1"/>
  </cols>
  <sheetData>
    <row r="1" spans="1:21" ht="60">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2" t="s">
        <v>20</v>
      </c>
    </row>
    <row r="2" spans="1:21" ht="36">
      <c r="A2" t="s">
        <v>21</v>
      </c>
      <c r="B2" t="s">
        <v>22</v>
      </c>
      <c r="C2" t="s">
        <v>23</v>
      </c>
      <c r="D2" t="s">
        <v>23</v>
      </c>
      <c r="E2" t="s">
        <v>24</v>
      </c>
      <c r="F2" t="s">
        <v>24</v>
      </c>
      <c r="G2" t="s">
        <v>24</v>
      </c>
      <c r="H2" t="s">
        <v>24</v>
      </c>
      <c r="I2">
        <v>44</v>
      </c>
      <c r="J2">
        <v>1.78</v>
      </c>
      <c r="K2">
        <v>1.78</v>
      </c>
      <c r="L2">
        <f>J2-K2</f>
        <v>0</v>
      </c>
      <c r="M2">
        <v>0.64</v>
      </c>
      <c r="N2">
        <v>0.2</v>
      </c>
      <c r="O2">
        <v>0.26</v>
      </c>
      <c r="P2">
        <v>0.14000000000000001</v>
      </c>
      <c r="Q2" t="s">
        <v>25</v>
      </c>
      <c r="R2" t="s">
        <v>26</v>
      </c>
      <c r="S2" t="b">
        <v>0</v>
      </c>
      <c r="U2" s="1" t="s">
        <v>27</v>
      </c>
    </row>
    <row r="3" spans="1:21" ht="36">
      <c r="A3" t="s">
        <v>28</v>
      </c>
      <c r="B3" t="s">
        <v>22</v>
      </c>
      <c r="C3" t="s">
        <v>24</v>
      </c>
      <c r="D3" t="s">
        <v>24</v>
      </c>
      <c r="E3" t="s">
        <v>24</v>
      </c>
      <c r="F3" t="s">
        <v>24</v>
      </c>
      <c r="G3" t="s">
        <v>24</v>
      </c>
      <c r="H3" t="s">
        <v>24</v>
      </c>
      <c r="I3">
        <v>54</v>
      </c>
      <c r="J3">
        <v>1.68</v>
      </c>
      <c r="K3">
        <v>1.54</v>
      </c>
      <c r="L3">
        <f>J3-K3</f>
        <v>0.1399999999999999</v>
      </c>
      <c r="M3">
        <v>0.65</v>
      </c>
      <c r="N3">
        <v>0.78</v>
      </c>
      <c r="O3">
        <v>0.24</v>
      </c>
      <c r="P3">
        <v>0.13</v>
      </c>
      <c r="Q3" t="s">
        <v>29</v>
      </c>
      <c r="R3" t="s">
        <v>30</v>
      </c>
      <c r="S3" t="b">
        <v>1</v>
      </c>
      <c r="T3" t="s">
        <v>31</v>
      </c>
      <c r="U3" s="1" t="s">
        <v>32</v>
      </c>
    </row>
    <row r="4" spans="1:21" ht="36">
      <c r="A4" t="s">
        <v>28</v>
      </c>
      <c r="B4" t="s">
        <v>33</v>
      </c>
      <c r="C4" t="s">
        <v>24</v>
      </c>
      <c r="D4" t="s">
        <v>24</v>
      </c>
      <c r="E4" t="s">
        <v>24</v>
      </c>
      <c r="F4" t="s">
        <v>24</v>
      </c>
      <c r="G4" t="s">
        <v>24</v>
      </c>
      <c r="H4" t="s">
        <v>24</v>
      </c>
      <c r="I4">
        <v>44</v>
      </c>
      <c r="M4">
        <v>0.71</v>
      </c>
      <c r="N4">
        <v>0.93</v>
      </c>
      <c r="O4">
        <v>0.68</v>
      </c>
      <c r="P4">
        <v>0.84</v>
      </c>
      <c r="Q4" t="s">
        <v>34</v>
      </c>
      <c r="R4" t="s">
        <v>35</v>
      </c>
      <c r="S4" t="b">
        <v>1</v>
      </c>
      <c r="U4" s="1" t="s">
        <v>36</v>
      </c>
    </row>
    <row r="5" spans="1:21" ht="36">
      <c r="A5" t="s">
        <v>28</v>
      </c>
      <c r="B5" t="s">
        <v>37</v>
      </c>
      <c r="C5" t="s">
        <v>24</v>
      </c>
      <c r="D5" t="s">
        <v>24</v>
      </c>
      <c r="E5" t="s">
        <v>24</v>
      </c>
      <c r="F5" t="s">
        <v>24</v>
      </c>
      <c r="G5" t="s">
        <v>24</v>
      </c>
      <c r="H5" t="s">
        <v>24</v>
      </c>
      <c r="I5">
        <v>41</v>
      </c>
      <c r="M5">
        <v>0.6</v>
      </c>
      <c r="N5">
        <v>0.83</v>
      </c>
      <c r="O5">
        <v>0.57999999999999996</v>
      </c>
      <c r="P5">
        <v>0.81</v>
      </c>
      <c r="Q5" t="s">
        <v>38</v>
      </c>
      <c r="R5" t="s">
        <v>39</v>
      </c>
      <c r="S5" t="b">
        <v>1</v>
      </c>
      <c r="T5" t="s">
        <v>40</v>
      </c>
      <c r="U5" s="1"/>
    </row>
    <row r="6" spans="1:21" ht="36">
      <c r="A6" t="s">
        <v>28</v>
      </c>
      <c r="B6" t="s">
        <v>24</v>
      </c>
      <c r="C6" t="s">
        <v>24</v>
      </c>
      <c r="D6" t="s">
        <v>23</v>
      </c>
      <c r="E6" t="s">
        <v>24</v>
      </c>
      <c r="F6" t="s">
        <v>24</v>
      </c>
      <c r="G6" t="s">
        <v>24</v>
      </c>
      <c r="H6" t="s">
        <v>24</v>
      </c>
      <c r="I6">
        <v>55</v>
      </c>
      <c r="J6">
        <v>1.84</v>
      </c>
      <c r="K6">
        <v>1.57</v>
      </c>
      <c r="L6">
        <f>J6-K6</f>
        <v>0.27</v>
      </c>
      <c r="M6">
        <v>0.2</v>
      </c>
      <c r="N6">
        <v>0.8</v>
      </c>
      <c r="O6">
        <v>0.28000000000000003</v>
      </c>
      <c r="P6">
        <v>0.21</v>
      </c>
      <c r="Q6" t="s">
        <v>3</v>
      </c>
      <c r="R6" t="s">
        <v>41</v>
      </c>
      <c r="S6" t="b">
        <v>1</v>
      </c>
      <c r="U6" s="1" t="s">
        <v>32</v>
      </c>
    </row>
    <row r="7" spans="1:21" ht="24">
      <c r="A7" t="s">
        <v>28</v>
      </c>
      <c r="B7" t="s">
        <v>24</v>
      </c>
      <c r="C7" t="s">
        <v>24</v>
      </c>
      <c r="D7" t="s">
        <v>23</v>
      </c>
      <c r="E7" t="s">
        <v>24</v>
      </c>
      <c r="F7" t="s">
        <v>24</v>
      </c>
      <c r="G7" t="s">
        <v>24</v>
      </c>
      <c r="H7" t="s">
        <v>24</v>
      </c>
      <c r="I7">
        <v>45</v>
      </c>
      <c r="J7">
        <v>1.73</v>
      </c>
      <c r="K7">
        <v>1.64</v>
      </c>
      <c r="L7">
        <f>J7-K7</f>
        <v>9.000000000000008E-2</v>
      </c>
      <c r="M7">
        <v>0.19</v>
      </c>
      <c r="N7">
        <v>0.71</v>
      </c>
      <c r="O7">
        <v>0.28000000000000003</v>
      </c>
      <c r="P7">
        <v>0.43</v>
      </c>
      <c r="S7" t="b">
        <v>0</v>
      </c>
      <c r="T7" t="s">
        <v>42</v>
      </c>
      <c r="U7" s="1" t="s">
        <v>43</v>
      </c>
    </row>
    <row r="8" spans="1:21" ht="48">
      <c r="A8" t="s">
        <v>28</v>
      </c>
      <c r="B8" t="s">
        <v>22</v>
      </c>
      <c r="C8" t="s">
        <v>24</v>
      </c>
      <c r="D8" t="s">
        <v>23</v>
      </c>
      <c r="E8" t="s">
        <v>24</v>
      </c>
      <c r="F8" t="s">
        <v>24</v>
      </c>
      <c r="G8" t="s">
        <v>24</v>
      </c>
      <c r="H8" t="s">
        <v>24</v>
      </c>
      <c r="I8">
        <v>54</v>
      </c>
      <c r="J8">
        <v>1.65</v>
      </c>
      <c r="K8">
        <v>1.41</v>
      </c>
      <c r="L8">
        <f>J8-K8</f>
        <v>0.24</v>
      </c>
      <c r="M8">
        <v>0.6</v>
      </c>
      <c r="N8">
        <v>0.88</v>
      </c>
      <c r="O8">
        <v>0.56999999999999995</v>
      </c>
      <c r="P8">
        <v>0.13</v>
      </c>
      <c r="Q8" t="s">
        <v>44</v>
      </c>
      <c r="R8" t="s">
        <v>45</v>
      </c>
      <c r="S8" t="b">
        <v>1</v>
      </c>
      <c r="U8" s="1" t="s">
        <v>46</v>
      </c>
    </row>
    <row r="9" spans="1:21" ht="48">
      <c r="A9" t="s">
        <v>28</v>
      </c>
      <c r="B9" t="s">
        <v>33</v>
      </c>
      <c r="C9" t="s">
        <v>24</v>
      </c>
      <c r="D9" t="s">
        <v>23</v>
      </c>
      <c r="E9" t="s">
        <v>24</v>
      </c>
      <c r="F9" t="s">
        <v>24</v>
      </c>
      <c r="G9" t="s">
        <v>24</v>
      </c>
      <c r="H9" t="s">
        <v>24</v>
      </c>
      <c r="I9">
        <v>44</v>
      </c>
      <c r="M9">
        <v>0.63</v>
      </c>
      <c r="N9">
        <v>0.94</v>
      </c>
      <c r="O9">
        <v>0.63</v>
      </c>
      <c r="P9">
        <v>0.7</v>
      </c>
      <c r="Q9" t="s">
        <v>47</v>
      </c>
      <c r="R9" t="s">
        <v>48</v>
      </c>
      <c r="S9" t="b">
        <v>0</v>
      </c>
      <c r="U9" s="1"/>
    </row>
    <row r="10" spans="1:21" ht="36">
      <c r="A10" t="s">
        <v>28</v>
      </c>
      <c r="B10" t="s">
        <v>24</v>
      </c>
      <c r="C10" t="s">
        <v>23</v>
      </c>
      <c r="D10" t="s">
        <v>24</v>
      </c>
      <c r="E10" t="s">
        <v>24</v>
      </c>
      <c r="F10" t="s">
        <v>24</v>
      </c>
      <c r="G10" t="s">
        <v>24</v>
      </c>
      <c r="H10" t="s">
        <v>24</v>
      </c>
      <c r="I10">
        <v>44</v>
      </c>
      <c r="J10">
        <v>1.75</v>
      </c>
      <c r="K10">
        <v>1.75</v>
      </c>
      <c r="L10">
        <f t="shared" ref="L10:L20" si="0">J10-K10</f>
        <v>0</v>
      </c>
      <c r="M10">
        <v>0.25</v>
      </c>
      <c r="N10">
        <v>0.64</v>
      </c>
      <c r="Q10" t="s">
        <v>49</v>
      </c>
      <c r="R10" t="s">
        <v>50</v>
      </c>
      <c r="S10" t="b">
        <v>0</v>
      </c>
      <c r="U10" s="1" t="s">
        <v>51</v>
      </c>
    </row>
    <row r="11" spans="1:21" ht="24">
      <c r="A11" t="s">
        <v>28</v>
      </c>
      <c r="B11" t="s">
        <v>24</v>
      </c>
      <c r="C11" t="s">
        <v>23</v>
      </c>
      <c r="D11" t="s">
        <v>23</v>
      </c>
      <c r="E11" t="s">
        <v>24</v>
      </c>
      <c r="F11" t="s">
        <v>24</v>
      </c>
      <c r="G11" t="s">
        <v>24</v>
      </c>
      <c r="H11" t="s">
        <v>24</v>
      </c>
      <c r="I11">
        <v>44</v>
      </c>
      <c r="J11">
        <v>1.77</v>
      </c>
      <c r="K11">
        <v>1.77</v>
      </c>
      <c r="L11">
        <f t="shared" si="0"/>
        <v>0</v>
      </c>
      <c r="M11">
        <v>0.23</v>
      </c>
      <c r="N11">
        <v>0.73</v>
      </c>
      <c r="Q11" t="s">
        <v>52</v>
      </c>
      <c r="S11" t="b">
        <v>0</v>
      </c>
      <c r="U11" s="1" t="s">
        <v>53</v>
      </c>
    </row>
    <row r="12" spans="1:21" ht="36">
      <c r="A12" t="s">
        <v>21</v>
      </c>
      <c r="B12" t="s">
        <v>24</v>
      </c>
      <c r="C12" t="s">
        <v>24</v>
      </c>
      <c r="D12" t="s">
        <v>24</v>
      </c>
      <c r="E12" t="s">
        <v>24</v>
      </c>
      <c r="F12" t="s">
        <v>24</v>
      </c>
      <c r="G12" t="s">
        <v>24</v>
      </c>
      <c r="H12" t="s">
        <v>24</v>
      </c>
      <c r="I12">
        <v>45</v>
      </c>
      <c r="J12">
        <v>1.73</v>
      </c>
      <c r="K12">
        <v>1.73</v>
      </c>
      <c r="L12">
        <f t="shared" si="0"/>
        <v>0</v>
      </c>
      <c r="M12">
        <v>0.23</v>
      </c>
      <c r="N12">
        <v>0.2</v>
      </c>
      <c r="O12">
        <v>0.23</v>
      </c>
      <c r="P12">
        <v>0.11</v>
      </c>
      <c r="Q12" t="s">
        <v>54</v>
      </c>
      <c r="R12" t="s">
        <v>55</v>
      </c>
      <c r="S12" t="b">
        <v>0</v>
      </c>
      <c r="U12" s="1" t="s">
        <v>56</v>
      </c>
    </row>
    <row r="13" spans="1:21" ht="36">
      <c r="A13" t="s">
        <v>33</v>
      </c>
      <c r="B13" t="s">
        <v>24</v>
      </c>
      <c r="C13" t="s">
        <v>24</v>
      </c>
      <c r="D13" t="s">
        <v>24</v>
      </c>
      <c r="E13" t="s">
        <v>24</v>
      </c>
      <c r="F13" t="s">
        <v>24</v>
      </c>
      <c r="G13" t="s">
        <v>24</v>
      </c>
      <c r="H13" t="s">
        <v>24</v>
      </c>
      <c r="I13">
        <v>45</v>
      </c>
      <c r="J13">
        <v>1.74</v>
      </c>
      <c r="K13">
        <v>1.74</v>
      </c>
      <c r="L13">
        <f t="shared" si="0"/>
        <v>0</v>
      </c>
      <c r="M13">
        <v>0.26</v>
      </c>
      <c r="N13">
        <v>0.52</v>
      </c>
      <c r="O13">
        <v>0.23</v>
      </c>
      <c r="P13">
        <v>0.13</v>
      </c>
      <c r="Q13" t="s">
        <v>57</v>
      </c>
      <c r="R13" t="s">
        <v>58</v>
      </c>
      <c r="S13" t="b">
        <v>0</v>
      </c>
      <c r="U13" s="1" t="s">
        <v>59</v>
      </c>
    </row>
    <row r="14" spans="1:21" ht="36">
      <c r="A14" t="s">
        <v>28</v>
      </c>
      <c r="B14" t="s">
        <v>22</v>
      </c>
      <c r="C14" t="s">
        <v>23</v>
      </c>
      <c r="D14" t="s">
        <v>23</v>
      </c>
      <c r="E14" t="s">
        <v>24</v>
      </c>
      <c r="F14" t="s">
        <v>24</v>
      </c>
      <c r="G14" t="s">
        <v>24</v>
      </c>
      <c r="H14" t="s">
        <v>24</v>
      </c>
      <c r="I14">
        <v>44</v>
      </c>
      <c r="J14">
        <v>1.77</v>
      </c>
      <c r="K14">
        <v>1.63</v>
      </c>
      <c r="L14">
        <f t="shared" si="0"/>
        <v>0.14000000000000012</v>
      </c>
      <c r="M14">
        <v>0.67</v>
      </c>
      <c r="N14">
        <v>0.61</v>
      </c>
      <c r="O14">
        <v>0.56999999999999995</v>
      </c>
      <c r="P14">
        <v>0.46</v>
      </c>
      <c r="Q14" t="s">
        <v>60</v>
      </c>
      <c r="R14" t="s">
        <v>61</v>
      </c>
      <c r="S14" t="b">
        <v>0</v>
      </c>
      <c r="U14" s="1" t="s">
        <v>62</v>
      </c>
    </row>
    <row r="15" spans="1:21" ht="48">
      <c r="A15" t="s">
        <v>28</v>
      </c>
      <c r="B15" t="s">
        <v>24</v>
      </c>
      <c r="C15" t="s">
        <v>24</v>
      </c>
      <c r="D15" t="s">
        <v>24</v>
      </c>
      <c r="E15" t="s">
        <v>23</v>
      </c>
      <c r="F15" t="s">
        <v>24</v>
      </c>
      <c r="G15" t="s">
        <v>24</v>
      </c>
      <c r="H15" t="s">
        <v>24</v>
      </c>
      <c r="I15">
        <v>60</v>
      </c>
      <c r="J15">
        <v>1.76</v>
      </c>
      <c r="K15">
        <v>1.52</v>
      </c>
      <c r="L15">
        <f t="shared" si="0"/>
        <v>0.24</v>
      </c>
      <c r="M15">
        <v>0.56999999999999995</v>
      </c>
      <c r="N15">
        <v>0.53</v>
      </c>
      <c r="O15">
        <v>0.61</v>
      </c>
      <c r="P15">
        <v>0.21</v>
      </c>
      <c r="Q15" t="s">
        <v>63</v>
      </c>
      <c r="R15" t="s">
        <v>64</v>
      </c>
      <c r="S15" t="b">
        <v>1</v>
      </c>
      <c r="U15" s="1" t="s">
        <v>65</v>
      </c>
    </row>
    <row r="16" spans="1:21" ht="48">
      <c r="A16" t="s">
        <v>28</v>
      </c>
      <c r="B16" t="s">
        <v>24</v>
      </c>
      <c r="C16" t="s">
        <v>24</v>
      </c>
      <c r="D16" t="s">
        <v>23</v>
      </c>
      <c r="E16" t="s">
        <v>23</v>
      </c>
      <c r="F16" t="s">
        <v>24</v>
      </c>
      <c r="G16" t="s">
        <v>24</v>
      </c>
      <c r="H16" t="s">
        <v>24</v>
      </c>
      <c r="I16">
        <v>60</v>
      </c>
      <c r="J16">
        <v>1.77</v>
      </c>
      <c r="K16">
        <v>1.43</v>
      </c>
      <c r="L16">
        <f t="shared" si="0"/>
        <v>0.34000000000000008</v>
      </c>
      <c r="M16">
        <v>0.51</v>
      </c>
      <c r="N16">
        <v>0.79</v>
      </c>
      <c r="O16">
        <v>0.53</v>
      </c>
      <c r="P16">
        <v>0.21</v>
      </c>
      <c r="Q16" t="s">
        <v>66</v>
      </c>
      <c r="R16" t="s">
        <v>67</v>
      </c>
      <c r="S16" t="b">
        <v>0</v>
      </c>
      <c r="T16" t="s">
        <v>68</v>
      </c>
      <c r="U16" s="1" t="s">
        <v>69</v>
      </c>
    </row>
    <row r="17" spans="1:21" ht="36">
      <c r="A17" t="s">
        <v>28</v>
      </c>
      <c r="B17" t="s">
        <v>24</v>
      </c>
      <c r="C17" t="s">
        <v>24</v>
      </c>
      <c r="D17" t="s">
        <v>24</v>
      </c>
      <c r="E17" t="s">
        <v>24</v>
      </c>
      <c r="F17" t="s">
        <v>23</v>
      </c>
      <c r="G17" t="s">
        <v>24</v>
      </c>
      <c r="H17" t="s">
        <v>24</v>
      </c>
      <c r="I17">
        <v>60</v>
      </c>
      <c r="J17">
        <v>1.75</v>
      </c>
      <c r="K17">
        <v>1.68</v>
      </c>
      <c r="L17">
        <f t="shared" si="0"/>
        <v>7.0000000000000062E-2</v>
      </c>
      <c r="M17">
        <v>0.28999999999999998</v>
      </c>
      <c r="N17">
        <v>0.44</v>
      </c>
      <c r="O17">
        <v>0.51</v>
      </c>
      <c r="P17">
        <v>0.3</v>
      </c>
      <c r="Q17" t="s">
        <v>5</v>
      </c>
      <c r="R17" t="s">
        <v>70</v>
      </c>
      <c r="S17" t="b">
        <v>0</v>
      </c>
      <c r="U17" s="1" t="s">
        <v>71</v>
      </c>
    </row>
    <row r="18" spans="1:21" ht="36">
      <c r="A18" t="s">
        <v>28</v>
      </c>
      <c r="B18" t="s">
        <v>24</v>
      </c>
      <c r="C18" t="s">
        <v>24</v>
      </c>
      <c r="D18" t="s">
        <v>24</v>
      </c>
      <c r="E18" t="s">
        <v>24</v>
      </c>
      <c r="F18" t="s">
        <v>24</v>
      </c>
      <c r="G18" t="s">
        <v>72</v>
      </c>
      <c r="H18" t="s">
        <v>72</v>
      </c>
      <c r="I18">
        <v>39</v>
      </c>
      <c r="J18">
        <v>1.82</v>
      </c>
      <c r="K18">
        <v>1.82</v>
      </c>
      <c r="L18">
        <f t="shared" si="0"/>
        <v>0</v>
      </c>
      <c r="M18">
        <v>0.23</v>
      </c>
      <c r="N18">
        <v>0.2</v>
      </c>
      <c r="O18">
        <v>0.14000000000000001</v>
      </c>
      <c r="P18">
        <v>0.1</v>
      </c>
      <c r="Q18" t="s">
        <v>73</v>
      </c>
      <c r="R18" t="s">
        <v>74</v>
      </c>
      <c r="S18" t="b">
        <v>1</v>
      </c>
      <c r="U18" s="1" t="s">
        <v>75</v>
      </c>
    </row>
    <row r="19" spans="1:21" ht="36">
      <c r="A19" t="s">
        <v>28</v>
      </c>
      <c r="B19" t="s">
        <v>24</v>
      </c>
      <c r="C19" t="s">
        <v>24</v>
      </c>
      <c r="D19" t="s">
        <v>24</v>
      </c>
      <c r="E19" t="s">
        <v>24</v>
      </c>
      <c r="F19" t="s">
        <v>24</v>
      </c>
      <c r="G19" t="s">
        <v>72</v>
      </c>
      <c r="H19" t="s">
        <v>76</v>
      </c>
      <c r="I19">
        <v>47</v>
      </c>
      <c r="J19">
        <v>1.83</v>
      </c>
      <c r="K19">
        <v>1.83</v>
      </c>
      <c r="L19">
        <f t="shared" si="0"/>
        <v>0</v>
      </c>
      <c r="M19">
        <v>0.22</v>
      </c>
      <c r="N19">
        <v>0.18</v>
      </c>
      <c r="O19">
        <v>0.25</v>
      </c>
      <c r="P19">
        <v>0.16</v>
      </c>
      <c r="Q19" t="s">
        <v>77</v>
      </c>
      <c r="R19" t="s">
        <v>78</v>
      </c>
      <c r="S19" t="b">
        <v>1</v>
      </c>
      <c r="U19" s="1" t="s">
        <v>79</v>
      </c>
    </row>
    <row r="20" spans="1:21" ht="6.75" customHeight="1">
      <c r="A20" t="s">
        <v>28</v>
      </c>
      <c r="B20" t="s">
        <v>24</v>
      </c>
      <c r="C20" t="s">
        <v>24</v>
      </c>
      <c r="D20" t="s">
        <v>24</v>
      </c>
      <c r="E20" t="s">
        <v>24</v>
      </c>
      <c r="F20" t="s">
        <v>24</v>
      </c>
      <c r="G20" t="s">
        <v>76</v>
      </c>
      <c r="H20" t="s">
        <v>72</v>
      </c>
      <c r="I20">
        <v>53</v>
      </c>
      <c r="J20">
        <v>1.71</v>
      </c>
      <c r="K20">
        <v>1.55</v>
      </c>
      <c r="L20">
        <f t="shared" si="0"/>
        <v>0.15999999999999992</v>
      </c>
      <c r="M20">
        <v>0.23</v>
      </c>
      <c r="N20">
        <v>0.21</v>
      </c>
      <c r="O20">
        <v>0.27</v>
      </c>
      <c r="P20">
        <v>0.16</v>
      </c>
      <c r="Q20" t="s">
        <v>80</v>
      </c>
      <c r="R20" t="s">
        <v>81</v>
      </c>
      <c r="S20" t="b">
        <v>1</v>
      </c>
      <c r="U20" s="1" t="s">
        <v>82</v>
      </c>
    </row>
  </sheetData>
  <conditionalFormatting sqref="M1 N1 O1 P1 M2 N2 O2 P2 M3 N3 O3 P3 M4 N4 O4 P4 M5 N5 O5 P5 M6 N6 O6 P6 M7 N7 O7 P7 M8 N8 O8 P8 M9 N9 O9 P9 M10 N10 O10 P10 M11 N11 O11 P11 M12 N12 O12 P12 M13 N13 O13 P13 M14 N14 O14 P14 M15 N15 O15 P15 M16 N16 O16 P16 M17 N17 O17 P17 M18 N18 O18 P18 M19 N19 O19 P19 M20 N20 O20 P20">
    <cfRule type="cellIs" dxfId="31" priority="1" stopIfTrue="1" operator="lessThan">
      <formula>0.6</formula>
    </cfRule>
    <cfRule type="cellIs" dxfId="30" priority="2" stopIfTrue="1" operator="lessThan">
      <formula>0.75</formula>
    </cfRule>
    <cfRule type="cellIs" dxfId="29" priority="3" stopIfTrue="1" operator="greaterThan">
      <formula>0.85</formula>
    </cfRule>
    <cfRule type="cellIs" dxfId="28" priority="4" stopIfTrue="1" operator="greaterThan">
      <formula>0.75</formula>
    </cfRule>
  </conditionalFormatting>
  <conditionalFormatting sqref="C1 D1 E1 F1 G1 H1 C2 D2 E2 F2 G2 H2 C3 D3 E3 F3 G3 H3 C4 D4 E4 F4 G4 H4 C5 D5 E5 F5 G5 H5 C6 D6 E6 F6 G6 H6 C7 D7 E7 F7 G7 H7 C8 D8 E8 F8 G8 H8 C9 D9 E9 F9 G9 H9 C10 D10 E10 F10 G10 H10 C11 D11 E11 F11 G11 H11 C12 D12 E12 F12 G12 H12 C13 D13 E13 F13 G13 H13 C14 D14 E14 F14 G14 H14 C15 D15 E15 F15 G15 H15 C16 D16 E16 F16 G16 H16 C17 D17 E17 F17 G17 H17 C18 D18 E18 F18 G18 H18 C19 D19 E19 F19 G19 H19 C20 D20 E20 F20 G20 H20">
    <cfRule type="containsText" dxfId="27" priority="5" stopIfTrue="1" operator="containsText" text="YES">
      <formula>NOT(ISERROR(SEARCH("YES", C1)))</formula>
    </cfRule>
    <cfRule type="containsText" dxfId="26" priority="6" stopIfTrue="1" operator="containsText" text="NO">
      <formula>NOT(ISERROR(SEARCH("NO", C1)))</formula>
    </cfRule>
  </conditionalFormatting>
  <conditionalFormatting sqref="B1 B2 B3 B4 B5 B6 B7 B8 B9 B10 B11 B12 B13 B14 B15 B16 B17 B18 B19 B20">
    <cfRule type="containsText" dxfId="25" priority="7" stopIfTrue="1" operator="containsText" text="PRE">
      <formula>NOT(ISERROR(SEARCH("PRE", B1)))</formula>
    </cfRule>
    <cfRule type="containsText" dxfId="24" priority="8" stopIfTrue="1" operator="containsText" text="NO">
      <formula>NOT(ISERROR(SEARCH("NO", B1)))</formula>
    </cfRule>
    <cfRule type="containsText" dxfId="23" priority="9" stopIfTrue="1" operator="containsText" text="POST">
      <formula>NOT(ISERROR(SEARCH("POST", B1)))</formula>
    </cfRule>
    <cfRule type="containsText" dxfId="22" priority="10" stopIfTrue="1" operator="containsText" text="BOTH">
      <formula>NOT(ISERROR(SEARCH("BOTH", B1)))</formula>
    </cfRule>
  </conditionalFormatting>
  <conditionalFormatting sqref="S1 S2 S3 S4 S5 S6 S7 S8 S9 S10 S11 S12 S13 S14 S15 S16 S17 S18 S19 S20">
    <cfRule type="containsText" dxfId="21" priority="11" stopIfTrue="1" operator="containsText" text="TRUE">
      <formula>NOT(ISERROR(SEARCH("TRUE", S1)))</formula>
    </cfRule>
    <cfRule type="containsText" dxfId="20" priority="12" stopIfTrue="1" operator="containsText" text="FALSE">
      <formula>NOT(ISERROR(SEARCH("FALSE", S1)))</formula>
    </cfRule>
  </conditionalFormatting>
  <conditionalFormatting sqref="A1 A2 A3 A4 A5 A6 A7 A8 A9 A10 A11 A12 A13 A14 A15 A16 A17 A18 A19 A20">
    <cfRule type="containsText" dxfId="19" priority="13" stopIfTrue="1" operator="containsText" text="ALL">
      <formula>NOT(ISERROR(SEARCH("ALL", A1)))</formula>
    </cfRule>
    <cfRule type="containsText" dxfId="18" priority="14" stopIfTrue="1" operator="containsText" text="NONE">
      <formula>NOT(ISERROR(SEARCH("NONE", A1)))</formula>
    </cfRule>
  </conditionalFormatting>
  <conditionalFormatting sqref="L1 L2 L3 L4 L5 L6 L7 L8 L9 L10 L11 L12 L13 L14 L15 L16 L17 L18 L19 L20">
    <cfRule type="cellIs" dxfId="17" priority="15" stopIfTrue="1" operator="lessThan">
      <formula>0.1</formula>
    </cfRule>
    <cfRule type="cellIs" dxfId="16" priority="16" stopIfTrue="1" operator="lessThan">
      <formula>0.2</formula>
    </cfRule>
    <cfRule type="cellIs" dxfId="15" priority="17" stopIfTrue="1" operator="greaterThan">
      <formula>0.2</formula>
    </cfRule>
  </conditionalFormatting>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workbookViewId="0">
      <pane xSplit="8" ySplit="1" topLeftCell="I2" activePane="bottomRight" state="frozen"/>
      <selection pane="topRight" activeCell="I1" sqref="I1"/>
      <selection pane="bottomLeft" activeCell="A2" sqref="A2"/>
      <selection pane="bottomRight" activeCell="I2" sqref="I2"/>
    </sheetView>
  </sheetViews>
  <sheetFormatPr baseColWidth="10" defaultColWidth="17.1640625" defaultRowHeight="12.75" customHeight="1" x14ac:dyDescent="0"/>
  <cols>
    <col min="1" max="1" width="7.6640625" customWidth="1"/>
    <col min="2" max="2" width="5.6640625" customWidth="1"/>
    <col min="3" max="3" width="8" customWidth="1"/>
    <col min="4" max="4" width="7.6640625" customWidth="1"/>
    <col min="5" max="5" width="9" customWidth="1"/>
    <col min="6" max="6" width="6.6640625" customWidth="1"/>
    <col min="7" max="7" width="5" customWidth="1"/>
    <col min="8" max="8" width="6.1640625" customWidth="1"/>
    <col min="9" max="9" width="7.33203125" customWidth="1"/>
    <col min="10" max="12" width="9" customWidth="1"/>
    <col min="15" max="15" width="7.5" customWidth="1"/>
    <col min="16" max="16" width="31" customWidth="1"/>
  </cols>
  <sheetData>
    <row r="1" spans="1:17" ht="12.75" customHeight="1">
      <c r="A1" s="3" t="s">
        <v>0</v>
      </c>
      <c r="B1" s="3" t="s">
        <v>1</v>
      </c>
      <c r="C1" s="3" t="s">
        <v>2</v>
      </c>
      <c r="D1" s="3" t="s">
        <v>3</v>
      </c>
      <c r="E1" s="3" t="s">
        <v>4</v>
      </c>
      <c r="F1" s="3" t="s">
        <v>5</v>
      </c>
      <c r="G1" s="3" t="s">
        <v>6</v>
      </c>
      <c r="H1" s="3" t="s">
        <v>7</v>
      </c>
      <c r="I1" s="3" t="s">
        <v>8</v>
      </c>
      <c r="J1" s="3" t="s">
        <v>83</v>
      </c>
      <c r="K1" s="3" t="s">
        <v>84</v>
      </c>
      <c r="L1" s="3" t="s">
        <v>85</v>
      </c>
      <c r="M1" s="3" t="s">
        <v>16</v>
      </c>
      <c r="N1" s="3" t="s">
        <v>17</v>
      </c>
      <c r="O1" s="3" t="s">
        <v>18</v>
      </c>
      <c r="P1" s="3" t="s">
        <v>19</v>
      </c>
      <c r="Q1" s="2" t="s">
        <v>20</v>
      </c>
    </row>
    <row r="2" spans="1:17" ht="12.75" customHeight="1">
      <c r="A2" t="s">
        <v>21</v>
      </c>
      <c r="B2" t="s">
        <v>22</v>
      </c>
      <c r="C2" t="s">
        <v>23</v>
      </c>
      <c r="D2" t="s">
        <v>23</v>
      </c>
      <c r="E2" t="s">
        <v>24</v>
      </c>
      <c r="F2" t="s">
        <v>24</v>
      </c>
      <c r="G2" t="s">
        <v>24</v>
      </c>
      <c r="H2" t="s">
        <v>24</v>
      </c>
      <c r="O2" t="b">
        <v>0</v>
      </c>
      <c r="Q2" s="1"/>
    </row>
    <row r="3" spans="1:17" ht="12.75" customHeight="1">
      <c r="A3" t="s">
        <v>28</v>
      </c>
      <c r="B3" t="s">
        <v>22</v>
      </c>
      <c r="C3" t="s">
        <v>24</v>
      </c>
      <c r="D3" t="s">
        <v>24</v>
      </c>
      <c r="E3" t="s">
        <v>24</v>
      </c>
      <c r="F3" t="s">
        <v>24</v>
      </c>
      <c r="G3" t="s">
        <v>24</v>
      </c>
      <c r="H3" t="s">
        <v>24</v>
      </c>
      <c r="I3">
        <v>51</v>
      </c>
      <c r="J3">
        <v>0.7</v>
      </c>
      <c r="K3" t="s">
        <v>86</v>
      </c>
      <c r="L3" t="s">
        <v>86</v>
      </c>
      <c r="M3" t="s">
        <v>29</v>
      </c>
      <c r="N3" t="s">
        <v>87</v>
      </c>
      <c r="O3" t="b">
        <v>1</v>
      </c>
      <c r="Q3" s="1" t="s">
        <v>88</v>
      </c>
    </row>
    <row r="4" spans="1:17" ht="12.75" customHeight="1">
      <c r="A4" t="s">
        <v>28</v>
      </c>
      <c r="B4" t="s">
        <v>33</v>
      </c>
      <c r="C4" t="s">
        <v>24</v>
      </c>
      <c r="D4" t="s">
        <v>24</v>
      </c>
      <c r="E4" t="s">
        <v>24</v>
      </c>
      <c r="F4" t="s">
        <v>24</v>
      </c>
      <c r="G4" t="s">
        <v>24</v>
      </c>
      <c r="H4" t="s">
        <v>24</v>
      </c>
      <c r="I4">
        <v>44</v>
      </c>
      <c r="J4">
        <v>0.72</v>
      </c>
      <c r="K4">
        <v>0.78</v>
      </c>
      <c r="L4">
        <v>0.8</v>
      </c>
      <c r="M4" t="s">
        <v>34</v>
      </c>
      <c r="N4" t="s">
        <v>89</v>
      </c>
      <c r="O4" t="b">
        <v>1</v>
      </c>
      <c r="Q4" s="1" t="s">
        <v>90</v>
      </c>
    </row>
    <row r="5" spans="1:17" ht="12.75" customHeight="1">
      <c r="A5" t="s">
        <v>28</v>
      </c>
      <c r="B5" t="s">
        <v>37</v>
      </c>
      <c r="C5" t="s">
        <v>24</v>
      </c>
      <c r="D5" t="s">
        <v>24</v>
      </c>
      <c r="E5" t="s">
        <v>24</v>
      </c>
      <c r="F5" t="s">
        <v>24</v>
      </c>
      <c r="G5" t="s">
        <v>24</v>
      </c>
      <c r="H5" t="s">
        <v>24</v>
      </c>
      <c r="I5">
        <v>41</v>
      </c>
      <c r="J5">
        <v>0.57999999999999996</v>
      </c>
      <c r="K5">
        <v>0.76</v>
      </c>
      <c r="L5">
        <v>0.75</v>
      </c>
      <c r="M5" t="s">
        <v>38</v>
      </c>
      <c r="N5" t="s">
        <v>91</v>
      </c>
      <c r="O5" t="b">
        <v>1</v>
      </c>
      <c r="Q5" s="1"/>
    </row>
    <row r="6" spans="1:17" ht="12.75" customHeight="1">
      <c r="A6" t="s">
        <v>28</v>
      </c>
      <c r="B6" t="s">
        <v>24</v>
      </c>
      <c r="C6" t="s">
        <v>24</v>
      </c>
      <c r="D6" t="s">
        <v>23</v>
      </c>
      <c r="E6" t="s">
        <v>24</v>
      </c>
      <c r="F6" t="s">
        <v>24</v>
      </c>
      <c r="G6" t="s">
        <v>24</v>
      </c>
      <c r="H6" t="s">
        <v>24</v>
      </c>
      <c r="I6">
        <v>58</v>
      </c>
      <c r="J6">
        <v>0.75</v>
      </c>
      <c r="K6">
        <v>0.59</v>
      </c>
      <c r="L6">
        <v>0.77</v>
      </c>
      <c r="M6" t="s">
        <v>3</v>
      </c>
      <c r="N6" t="s">
        <v>92</v>
      </c>
      <c r="O6" t="b">
        <v>1</v>
      </c>
      <c r="Q6" s="1" t="s">
        <v>93</v>
      </c>
    </row>
    <row r="7" spans="1:17" ht="12.75" customHeight="1">
      <c r="A7" t="s">
        <v>28</v>
      </c>
      <c r="B7" t="s">
        <v>22</v>
      </c>
      <c r="C7" t="s">
        <v>24</v>
      </c>
      <c r="D7" t="s">
        <v>23</v>
      </c>
      <c r="E7" t="s">
        <v>24</v>
      </c>
      <c r="F7" t="s">
        <v>24</v>
      </c>
      <c r="G7" t="s">
        <v>24</v>
      </c>
      <c r="H7" t="s">
        <v>24</v>
      </c>
      <c r="I7">
        <v>51</v>
      </c>
      <c r="J7">
        <v>0.78</v>
      </c>
      <c r="K7" t="s">
        <v>86</v>
      </c>
      <c r="L7">
        <v>0.88</v>
      </c>
      <c r="M7" t="s">
        <v>44</v>
      </c>
      <c r="N7" t="s">
        <v>94</v>
      </c>
      <c r="O7" t="b">
        <v>1</v>
      </c>
      <c r="Q7" s="1" t="s">
        <v>95</v>
      </c>
    </row>
    <row r="8" spans="1:17" ht="12.75" customHeight="1">
      <c r="A8" t="s">
        <v>28</v>
      </c>
      <c r="B8" t="s">
        <v>33</v>
      </c>
      <c r="C8" t="s">
        <v>24</v>
      </c>
      <c r="D8" t="s">
        <v>23</v>
      </c>
      <c r="E8" t="s">
        <v>24</v>
      </c>
      <c r="F8" t="s">
        <v>24</v>
      </c>
      <c r="G8" t="s">
        <v>24</v>
      </c>
      <c r="H8" t="s">
        <v>24</v>
      </c>
      <c r="O8" t="b">
        <v>0</v>
      </c>
      <c r="Q8" s="1"/>
    </row>
    <row r="9" spans="1:17" ht="12.75" customHeight="1">
      <c r="A9" t="s">
        <v>28</v>
      </c>
      <c r="B9" t="s">
        <v>24</v>
      </c>
      <c r="C9" t="s">
        <v>23</v>
      </c>
      <c r="D9" t="s">
        <v>24</v>
      </c>
      <c r="E9" t="s">
        <v>24</v>
      </c>
      <c r="F9" t="s">
        <v>24</v>
      </c>
      <c r="G9" t="s">
        <v>24</v>
      </c>
      <c r="H9" t="s">
        <v>24</v>
      </c>
      <c r="I9">
        <v>43</v>
      </c>
      <c r="J9">
        <v>0.54</v>
      </c>
      <c r="K9" t="s">
        <v>86</v>
      </c>
      <c r="L9">
        <v>0.61</v>
      </c>
      <c r="M9" t="s">
        <v>49</v>
      </c>
      <c r="N9" t="s">
        <v>96</v>
      </c>
      <c r="O9" t="b">
        <v>0</v>
      </c>
      <c r="Q9" s="1"/>
    </row>
    <row r="10" spans="1:17" ht="12.75" customHeight="1">
      <c r="A10" t="s">
        <v>28</v>
      </c>
      <c r="B10" t="s">
        <v>24</v>
      </c>
      <c r="C10" t="s">
        <v>23</v>
      </c>
      <c r="D10" t="s">
        <v>23</v>
      </c>
      <c r="E10" t="s">
        <v>24</v>
      </c>
      <c r="F10" t="s">
        <v>24</v>
      </c>
      <c r="G10" t="s">
        <v>24</v>
      </c>
      <c r="H10" t="s">
        <v>24</v>
      </c>
      <c r="I10">
        <v>43</v>
      </c>
      <c r="J10">
        <v>0.68</v>
      </c>
      <c r="K10" t="s">
        <v>86</v>
      </c>
      <c r="L10">
        <v>0.61</v>
      </c>
      <c r="M10" t="s">
        <v>52</v>
      </c>
      <c r="N10" t="s">
        <v>97</v>
      </c>
      <c r="O10" t="b">
        <v>0</v>
      </c>
      <c r="Q10" s="1"/>
    </row>
    <row r="11" spans="1:17" ht="12.75" customHeight="1">
      <c r="A11" t="s">
        <v>21</v>
      </c>
      <c r="B11" t="s">
        <v>24</v>
      </c>
      <c r="C11" t="s">
        <v>24</v>
      </c>
      <c r="D11" t="s">
        <v>24</v>
      </c>
      <c r="E11" t="s">
        <v>24</v>
      </c>
      <c r="F11" t="s">
        <v>24</v>
      </c>
      <c r="G11" t="s">
        <v>24</v>
      </c>
      <c r="H11" t="s">
        <v>24</v>
      </c>
      <c r="I11">
        <v>44</v>
      </c>
      <c r="J11" t="s">
        <v>86</v>
      </c>
      <c r="K11" t="s">
        <v>86</v>
      </c>
      <c r="L11">
        <v>0.54</v>
      </c>
      <c r="M11" t="s">
        <v>54</v>
      </c>
      <c r="N11" t="s">
        <v>98</v>
      </c>
      <c r="O11" t="b">
        <v>0</v>
      </c>
      <c r="Q11" s="1"/>
    </row>
    <row r="12" spans="1:17" ht="12.75" customHeight="1">
      <c r="A12" t="s">
        <v>33</v>
      </c>
      <c r="B12" t="s">
        <v>24</v>
      </c>
      <c r="C12" t="s">
        <v>24</v>
      </c>
      <c r="D12" t="s">
        <v>24</v>
      </c>
      <c r="E12" t="s">
        <v>24</v>
      </c>
      <c r="F12" t="s">
        <v>24</v>
      </c>
      <c r="G12" t="s">
        <v>24</v>
      </c>
      <c r="H12" t="s">
        <v>24</v>
      </c>
      <c r="O12" t="b">
        <v>0</v>
      </c>
      <c r="Q12" s="1"/>
    </row>
    <row r="13" spans="1:17" ht="12.75" customHeight="1">
      <c r="A13" t="s">
        <v>28</v>
      </c>
      <c r="B13" t="s">
        <v>22</v>
      </c>
      <c r="C13" t="s">
        <v>23</v>
      </c>
      <c r="D13" t="s">
        <v>23</v>
      </c>
      <c r="E13" t="s">
        <v>24</v>
      </c>
      <c r="F13" t="s">
        <v>24</v>
      </c>
      <c r="G13" t="s">
        <v>24</v>
      </c>
      <c r="H13" t="s">
        <v>24</v>
      </c>
      <c r="O13" t="b">
        <v>0</v>
      </c>
      <c r="Q13" s="1"/>
    </row>
    <row r="14" spans="1:17" ht="12.75" customHeight="1">
      <c r="A14" t="s">
        <v>28</v>
      </c>
      <c r="B14" t="s">
        <v>24</v>
      </c>
      <c r="C14" t="s">
        <v>24</v>
      </c>
      <c r="D14" t="s">
        <v>24</v>
      </c>
      <c r="E14" t="s">
        <v>23</v>
      </c>
      <c r="F14" t="s">
        <v>24</v>
      </c>
      <c r="G14" t="s">
        <v>24</v>
      </c>
      <c r="H14" t="s">
        <v>24</v>
      </c>
      <c r="I14">
        <v>55</v>
      </c>
      <c r="J14">
        <v>0.56000000000000005</v>
      </c>
      <c r="K14">
        <v>0.51</v>
      </c>
      <c r="L14">
        <v>0.54</v>
      </c>
      <c r="M14" t="s">
        <v>63</v>
      </c>
      <c r="N14" t="s">
        <v>99</v>
      </c>
      <c r="O14" t="b">
        <v>1</v>
      </c>
      <c r="Q14" s="1"/>
    </row>
    <row r="15" spans="1:17" ht="12.75" customHeight="1">
      <c r="A15" t="s">
        <v>28</v>
      </c>
      <c r="B15" t="s">
        <v>24</v>
      </c>
      <c r="C15" t="s">
        <v>24</v>
      </c>
      <c r="D15" t="s">
        <v>23</v>
      </c>
      <c r="E15" t="s">
        <v>23</v>
      </c>
      <c r="F15" t="s">
        <v>24</v>
      </c>
      <c r="G15" t="s">
        <v>24</v>
      </c>
      <c r="H15" t="s">
        <v>24</v>
      </c>
      <c r="I15">
        <v>55</v>
      </c>
      <c r="J15">
        <v>0.76</v>
      </c>
      <c r="K15">
        <v>0.56000000000000005</v>
      </c>
      <c r="L15">
        <v>0.77</v>
      </c>
      <c r="M15" t="s">
        <v>66</v>
      </c>
      <c r="N15" t="s">
        <v>100</v>
      </c>
      <c r="O15" t="b">
        <v>0</v>
      </c>
      <c r="Q15" s="1"/>
    </row>
    <row r="16" spans="1:17" ht="12.75" customHeight="1">
      <c r="A16" t="s">
        <v>28</v>
      </c>
      <c r="B16" t="s">
        <v>24</v>
      </c>
      <c r="C16" t="s">
        <v>24</v>
      </c>
      <c r="D16" t="s">
        <v>24</v>
      </c>
      <c r="E16" t="s">
        <v>24</v>
      </c>
      <c r="F16" t="s">
        <v>23</v>
      </c>
      <c r="G16" t="s">
        <v>24</v>
      </c>
      <c r="H16" t="s">
        <v>24</v>
      </c>
      <c r="I16">
        <v>57</v>
      </c>
      <c r="J16">
        <v>0.5</v>
      </c>
      <c r="K16" t="s">
        <v>86</v>
      </c>
      <c r="L16">
        <v>0.47</v>
      </c>
      <c r="M16" t="s">
        <v>5</v>
      </c>
      <c r="N16" t="s">
        <v>101</v>
      </c>
      <c r="O16" t="b">
        <v>0</v>
      </c>
      <c r="Q16" s="1"/>
    </row>
    <row r="17" spans="1:17" ht="12.75" customHeight="1">
      <c r="A17" t="s">
        <v>28</v>
      </c>
      <c r="B17" t="s">
        <v>24</v>
      </c>
      <c r="C17" t="s">
        <v>24</v>
      </c>
      <c r="D17" t="s">
        <v>24</v>
      </c>
      <c r="E17" t="s">
        <v>24</v>
      </c>
      <c r="F17" t="s">
        <v>24</v>
      </c>
      <c r="G17" t="s">
        <v>72</v>
      </c>
      <c r="H17" t="s">
        <v>72</v>
      </c>
      <c r="I17">
        <v>37</v>
      </c>
      <c r="J17">
        <v>0.71</v>
      </c>
      <c r="K17" t="s">
        <v>86</v>
      </c>
      <c r="L17" t="s">
        <v>86</v>
      </c>
      <c r="M17" t="s">
        <v>73</v>
      </c>
      <c r="N17" t="s">
        <v>102</v>
      </c>
      <c r="O17" t="b">
        <v>1</v>
      </c>
      <c r="Q17" s="1"/>
    </row>
    <row r="18" spans="1:17" ht="12.75" customHeight="1">
      <c r="A18" t="s">
        <v>28</v>
      </c>
      <c r="B18" t="s">
        <v>24</v>
      </c>
      <c r="C18" t="s">
        <v>24</v>
      </c>
      <c r="D18" t="s">
        <v>24</v>
      </c>
      <c r="E18" t="s">
        <v>24</v>
      </c>
      <c r="F18" t="s">
        <v>24</v>
      </c>
      <c r="G18" t="s">
        <v>72</v>
      </c>
      <c r="H18" t="s">
        <v>76</v>
      </c>
      <c r="I18">
        <v>44</v>
      </c>
      <c r="J18" t="s">
        <v>86</v>
      </c>
      <c r="K18">
        <v>0.6</v>
      </c>
      <c r="L18" t="s">
        <v>86</v>
      </c>
      <c r="M18" t="s">
        <v>77</v>
      </c>
      <c r="N18" t="s">
        <v>103</v>
      </c>
      <c r="O18" t="b">
        <v>1</v>
      </c>
      <c r="Q18" s="1"/>
    </row>
    <row r="19" spans="1:17" ht="12.75" customHeight="1">
      <c r="A19" t="s">
        <v>28</v>
      </c>
      <c r="B19" t="s">
        <v>24</v>
      </c>
      <c r="C19" t="s">
        <v>24</v>
      </c>
      <c r="D19" t="s">
        <v>24</v>
      </c>
      <c r="E19" t="s">
        <v>24</v>
      </c>
      <c r="F19" t="s">
        <v>24</v>
      </c>
      <c r="G19" t="s">
        <v>76</v>
      </c>
      <c r="H19" t="s">
        <v>72</v>
      </c>
      <c r="I19">
        <v>51</v>
      </c>
      <c r="J19">
        <v>0.79</v>
      </c>
      <c r="K19" t="s">
        <v>86</v>
      </c>
      <c r="L19">
        <v>0.68</v>
      </c>
      <c r="M19" t="s">
        <v>80</v>
      </c>
      <c r="N19" t="s">
        <v>104</v>
      </c>
      <c r="O19" t="b">
        <v>1</v>
      </c>
      <c r="Q19" s="1"/>
    </row>
  </sheetData>
  <conditionalFormatting sqref="J1 K1 L1 J2 K2 L2 J3 K3 L3 J4 K4 L4 J5 K5 L5 J6 K6 L6 J7 K7 L7 J8 K8 L8 J9 K9 L9 J10 K10 L10 J11 K11 L11 J12 K12 L12 J13 K13 L13 J14 K14 L14 J15 K15 L15 J16 K16 L16 J17 K17 L17 J18 K18 L18 J19 K19 L19">
    <cfRule type="cellIs" dxfId="14" priority="1" stopIfTrue="1" operator="lessThan">
      <formula>0.6</formula>
    </cfRule>
    <cfRule type="cellIs" dxfId="13" priority="2" stopIfTrue="1" operator="lessThan">
      <formula>0.75</formula>
    </cfRule>
    <cfRule type="cellIs" dxfId="12" priority="3" stopIfTrue="1" operator="greaterThan">
      <formula>0.85</formula>
    </cfRule>
    <cfRule type="cellIs" dxfId="11" priority="4" stopIfTrue="1" operator="greaterThan">
      <formula>0.749</formula>
    </cfRule>
    <cfRule type="containsText" dxfId="10" priority="5" stopIfTrue="1" operator="containsText" text="junk">
      <formula>NOT(ISERROR(SEARCH("junk", J1)))</formula>
    </cfRule>
  </conditionalFormatting>
  <conditionalFormatting sqref="C1 D1 E1 F1 G1 H1 C2 D2 E2 F2 G2 H2 C3 D3 E3 F3 G3 H3 C4 D4 E4 F4 G4 H4 C5 D5 E5 F5 G5 H5 C6 D6 E6 F6 G6 H6 C7 D7 E7 F7 G7 H7 C8 D8 E8 F8 G8 H8 C9 D9 E9 F9 G9 H9 C10 D10 E10 F10 G10 H10 C11 D11 E11 F11 G11 H11 C12 D12 E12 F12 G12 H12 C13 D13 E13 F13 G13 H13 C14 D14 E14 F14 G14 H14 C15 D15 E15 F15 G15 H15 C16 D16 E16 F16 G16 H16 C17 D17 E17 F17 G17 H17 C18 D18 E18 F18 G18 H18 C19 D19 E19 F19 G19 H19">
    <cfRule type="containsText" dxfId="9" priority="6" stopIfTrue="1" operator="containsText" text="YES">
      <formula>NOT(ISERROR(SEARCH("YES", C1)))</formula>
    </cfRule>
    <cfRule type="containsText" dxfId="8" priority="7" stopIfTrue="1" operator="containsText" text="NO">
      <formula>NOT(ISERROR(SEARCH("NO", C1)))</formula>
    </cfRule>
  </conditionalFormatting>
  <conditionalFormatting sqref="B1 B2 B3 B4 B5 B6 B7 B8 B9 B10 B11 B12 B13 B14 B15 B16 B17 B18 B19">
    <cfRule type="containsText" dxfId="7" priority="8" stopIfTrue="1" operator="containsText" text="PRE">
      <formula>NOT(ISERROR(SEARCH("PRE", B1)))</formula>
    </cfRule>
    <cfRule type="containsText" dxfId="6" priority="9" stopIfTrue="1" operator="containsText" text="NO">
      <formula>NOT(ISERROR(SEARCH("NO", B1)))</formula>
    </cfRule>
    <cfRule type="containsText" dxfId="5" priority="10" stopIfTrue="1" operator="containsText" text="POST">
      <formula>NOT(ISERROR(SEARCH("POST", B1)))</formula>
    </cfRule>
    <cfRule type="containsText" dxfId="4" priority="11" stopIfTrue="1" operator="containsText" text="BOTH">
      <formula>NOT(ISERROR(SEARCH("BOTH", B1)))</formula>
    </cfRule>
  </conditionalFormatting>
  <conditionalFormatting sqref="O1 O2 O3 O4 O5 O6 O7 O8 O9 O10 O11 O12 O13 O14 O15 O16 O17 O18 O19">
    <cfRule type="containsText" dxfId="3" priority="12" stopIfTrue="1" operator="containsText" text="TRUE">
      <formula>NOT(ISERROR(SEARCH("TRUE", O1)))</formula>
    </cfRule>
    <cfRule type="containsText" dxfId="2" priority="13" stopIfTrue="1" operator="containsText" text="FALSE">
      <formula>NOT(ISERROR(SEARCH("FALSE", O1)))</formula>
    </cfRule>
  </conditionalFormatting>
  <conditionalFormatting sqref="A1 A2 A3 A4 A5 A6 A7 A8 A9 A10 A11 A12 A13 A14 A15 A16 A17 A18 A19">
    <cfRule type="containsText" dxfId="1" priority="14" stopIfTrue="1" operator="containsText" text="ALL">
      <formula>NOT(ISERROR(SEARCH("ALL", A1)))</formula>
    </cfRule>
    <cfRule type="containsText" dxfId="0" priority="15" stopIfTrue="1" operator="containsText" text="NONE">
      <formula>NOT(ISERROR(SEARCH("NONE", A1)))</formula>
    </cfRule>
  </conditionalFormatting>
  <pageMargins left="0.75" right="0.75" top="1" bottom="1" header="0.5" footer="0.5"/>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RCB</vt:lpstr>
      <vt:lpstr>Tumor and Nodes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Golden</cp:lastModifiedBy>
  <dcterms:modified xsi:type="dcterms:W3CDTF">2012-10-27T04:00:21Z</dcterms:modified>
</cp:coreProperties>
</file>