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240" yWindow="20" windowWidth="24780" windowHeight="12480"/>
  </bookViews>
  <sheets>
    <sheet name="Export010914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43" i="1" l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<sst xmlns="http://schemas.openxmlformats.org/spreadsheetml/2006/main" count="3275" uniqueCount="738">
  <si>
    <t>Building Address</t>
  </si>
  <si>
    <t>Class (my data)</t>
  </si>
  <si>
    <t>Rentable Building Area</t>
  </si>
  <si>
    <t>Direct Available Space</t>
  </si>
  <si>
    <t>Avg Rent-Direct (Office)</t>
  </si>
  <si>
    <t>Rent (my data)</t>
  </si>
  <si>
    <t>Direct Vacant Space</t>
  </si>
  <si>
    <t>Sublet Available Space</t>
  </si>
  <si>
    <t>Avg Rent-Sublet (Office)</t>
  </si>
  <si>
    <t>Sublet Vacant Space</t>
  </si>
  <si>
    <t>Total Available Space (SF)</t>
  </si>
  <si>
    <t>Type (my data)</t>
  </si>
  <si>
    <t>Notes (my data)</t>
  </si>
  <si>
    <t>Market (my data)</t>
  </si>
  <si>
    <t>submarket (my data)</t>
  </si>
  <si>
    <t>142 W 57th St</t>
  </si>
  <si>
    <t>A</t>
  </si>
  <si>
    <t>Withheld</t>
  </si>
  <si>
    <t>CO</t>
  </si>
  <si>
    <t>3/27/13 UPdated rent $68</t>
  </si>
  <si>
    <t>Midtown</t>
  </si>
  <si>
    <t>Midtown West</t>
  </si>
  <si>
    <t>767 Fifth Ave</t>
  </si>
  <si>
    <t>-</t>
  </si>
  <si>
    <t>Plaza District</t>
  </si>
  <si>
    <t>1301-1315 Avenue of the Americas</t>
  </si>
  <si>
    <t>7/12 updated rents 65-95 9/27/13 Added Barclay's sublease- 497800 sf</t>
  </si>
  <si>
    <t>Rockefeller Center</t>
  </si>
  <si>
    <t>745 Fifth Ave</t>
  </si>
  <si>
    <t>489 Fifth Ave</t>
  </si>
  <si>
    <t>B</t>
  </si>
  <si>
    <t>Grand Central</t>
  </si>
  <si>
    <t>685 Third Ave</t>
  </si>
  <si>
    <t>1/8/13 Base floors are mid-high $50s ask. Midrise floors are low-mid $60s ask, and tower floors are mid-$60s. Floors 16 and 17, we are planning prebuilts and are looking for $65. On the top 2 floors we are asking low-mid $70s. Use $62 2/19/13 POssitive 100k absorption- two tenants moved in</t>
  </si>
  <si>
    <t>55 E 59th St</t>
  </si>
  <si>
    <t>321 W 44th St</t>
  </si>
  <si>
    <t>Times Square</t>
  </si>
  <si>
    <t>450 Lexington Ave</t>
  </si>
  <si>
    <t>425 Lexington Ave</t>
  </si>
  <si>
    <t>205 E 42nd St</t>
  </si>
  <si>
    <t>2/18/13 163k negative absorption 3/27 13 Updated rent$50 to $55</t>
  </si>
  <si>
    <t>East Side</t>
  </si>
  <si>
    <t>2 W 45th St</t>
  </si>
  <si>
    <t>200 W 57th St</t>
  </si>
  <si>
    <t>20 W 55th St</t>
  </si>
  <si>
    <t>660 Madison Ave</t>
  </si>
  <si>
    <t>1270 Avenue of the Americas</t>
  </si>
  <si>
    <t>610 Fifth Ave</t>
  </si>
  <si>
    <t>620 Fifth Ave</t>
  </si>
  <si>
    <t>630 Fifth Ave</t>
  </si>
  <si>
    <t>8/27/12 Need to remove retail sublease 3/27/13 Update rent $74 to $85, use $79.50</t>
  </si>
  <si>
    <t>1 Rockefeller Plaza</t>
  </si>
  <si>
    <t>3/27/13 UPdated rent $69 to $77</t>
  </si>
  <si>
    <t>600 Fifth Ave</t>
  </si>
  <si>
    <t>3/27/13 Updated rent, range $59 to $7, use $68</t>
  </si>
  <si>
    <t>20 Rockefeller Plaza</t>
  </si>
  <si>
    <t>10 Rockefeller Plaza</t>
  </si>
  <si>
    <t>1230 Avenue of the Americas</t>
  </si>
  <si>
    <t>50 Rockefeller Plaza</t>
  </si>
  <si>
    <t>1/9/13 Updated sublease rent $63</t>
  </si>
  <si>
    <t>30 Rockefeller Plaza</t>
  </si>
  <si>
    <t>7/12 Updated rent 88-106</t>
  </si>
  <si>
    <t>347-355 Madison Ave</t>
  </si>
  <si>
    <t>OO</t>
  </si>
  <si>
    <t>45 W 45th St</t>
  </si>
  <si>
    <t>375 Park Ave</t>
  </si>
  <si>
    <t>7/12 updated rent 140-150</t>
  </si>
  <si>
    <t>51 W 52nd St</t>
  </si>
  <si>
    <t>3/27/13 UPdated rent $73</t>
  </si>
  <si>
    <t>120 W 44th St</t>
  </si>
  <si>
    <t>645-651 Eleventh Ave</t>
  </si>
  <si>
    <t>601 Lexington Ave</t>
  </si>
  <si>
    <t>570 Lexington Ave</t>
  </si>
  <si>
    <t>220 E 42nd St</t>
  </si>
  <si>
    <t>3/27/13 Updated rent $60 12/23/13 Remove retail</t>
  </si>
  <si>
    <t>729 Seventh Ave</t>
  </si>
  <si>
    <t>317-325 Madison Ave</t>
  </si>
  <si>
    <t>405 Lexington Ave</t>
  </si>
  <si>
    <t>725 Fifth Ave</t>
  </si>
  <si>
    <t>152 W 57th St</t>
  </si>
  <si>
    <t>8/14/12 Updated sublease rate $88</t>
  </si>
  <si>
    <t>500 Fifth Ave</t>
  </si>
  <si>
    <t>200 Park Ave</t>
  </si>
  <si>
    <t>7/12 Updated rent 3/27/13 UPdated rent $62 to $125 10/2/13 UBS sublease ask $52</t>
  </si>
  <si>
    <t>115 E 57th St</t>
  </si>
  <si>
    <t>122 E 42nd St</t>
  </si>
  <si>
    <t>60 E 42nd St</t>
  </si>
  <si>
    <t>7/12 updated rent 42-59 12/31/12 Add 24k to sublease vacnt. Exec Suite space 6/21/13 Asking range 46-59</t>
  </si>
  <si>
    <t>1251 Avenue of the Americas</t>
  </si>
  <si>
    <t>1515 Broadway</t>
  </si>
  <si>
    <t>787 Seventh Ave</t>
  </si>
  <si>
    <t>9/26/13 Askiing $85</t>
  </si>
  <si>
    <t>712 Fifth Ave</t>
  </si>
  <si>
    <t>10/4/13 Asking $75 to $125</t>
  </si>
  <si>
    <t>1221 Avenue of the Americas</t>
  </si>
  <si>
    <t>1/8/13 updated rent $75 6/18/13 Updated rent $75 to $92</t>
  </si>
  <si>
    <t>277 Park Ave</t>
  </si>
  <si>
    <t>3/26/13 Updatesd sublease rate- $80</t>
  </si>
  <si>
    <t>645 Fifth Ave</t>
  </si>
  <si>
    <t>1114 Avenue of the Americas</t>
  </si>
  <si>
    <t>3/27/13 Updated rent $82 bottom, $96 mid, $105 top 4/30/13 Used $96 in April</t>
  </si>
  <si>
    <t>1177 Avenue of the Americas</t>
  </si>
  <si>
    <t>1/9/13 Updated rents $66 in the base, $80 in the mid/tower, triple digits on the top floors 3/26/13 Remove retail 4/30/13 Use $72</t>
  </si>
  <si>
    <t>1345 Avenue of the Americas</t>
  </si>
  <si>
    <t>3/27/13 Updated sublease rent $49</t>
  </si>
  <si>
    <t>9 W 57th St</t>
  </si>
  <si>
    <t>3/25/13 Remove retail space</t>
  </si>
  <si>
    <t>101 Park Ave</t>
  </si>
  <si>
    <t>4/30/13 Remove 3rd floos ubslease, double marketed. Include 7th floor as aublease until Oct then switch to direct Rent 70-100</t>
  </si>
  <si>
    <t>780 Third Ave</t>
  </si>
  <si>
    <t>9/27/13 Asking $74</t>
  </si>
  <si>
    <t>825 Eighth Ave</t>
  </si>
  <si>
    <t>7/12 Need to add NOrmura space to direct vacant</t>
  </si>
  <si>
    <t>885 Second Ave</t>
  </si>
  <si>
    <t>3/26/13 Remove space 2015</t>
  </si>
  <si>
    <t>10 E 40th St</t>
  </si>
  <si>
    <t>1271 Avenue of the Americas</t>
  </si>
  <si>
    <t>9/26/13 Asking $65 for sublease</t>
  </si>
  <si>
    <t>1633 Broadway</t>
  </si>
  <si>
    <t>3/25/13 Need to remove retail 3/26/13 Updated rent- $65/RSF on the 10th and 11th Floors and $60/RSF for floors 7 - 9.</t>
  </si>
  <si>
    <t>295 Madison Ave</t>
  </si>
  <si>
    <t>599 Lexington Ave</t>
  </si>
  <si>
    <t>1/8/13 Updated rent $62 3/26/13 updated sublease rent $59</t>
  </si>
  <si>
    <t>919 Third Ave</t>
  </si>
  <si>
    <t>9/26/13 Asking $45 for sublease</t>
  </si>
  <si>
    <t>1133 Avenue of the Americas</t>
  </si>
  <si>
    <t>12 E 49th St</t>
  </si>
  <si>
    <t>275 Madison Ave</t>
  </si>
  <si>
    <t>888 Seventh Ave</t>
  </si>
  <si>
    <t>9/26/13 Asking $65 to $130</t>
  </si>
  <si>
    <t>1166 Avenue of the Americas</t>
  </si>
  <si>
    <t>10/12/12 Add 39075 to direct vacant until tenant moves in Feb</t>
  </si>
  <si>
    <t>1211 Avenue of the Americas</t>
  </si>
  <si>
    <t>3/27/13 Updated rent $90</t>
  </si>
  <si>
    <t>140 E 45th St</t>
  </si>
  <si>
    <t>6/21/13 Updated rent $56 to &amp;82</t>
  </si>
  <si>
    <t>1540 Broadway</t>
  </si>
  <si>
    <t>6/21/13 Updated rent $60 to $75</t>
  </si>
  <si>
    <t>245 Park Ave</t>
  </si>
  <si>
    <t>1/8/13 Updated sublease rent $85 3/26/13 Remove retail</t>
  </si>
  <si>
    <t>345 Park Ave</t>
  </si>
  <si>
    <t>55 E 52nd St</t>
  </si>
  <si>
    <t>605 Third Ave</t>
  </si>
  <si>
    <t>3/27/13 updated rent $59</t>
  </si>
  <si>
    <t>1290 Avenue of the Americas</t>
  </si>
  <si>
    <t>1/8/13 updated rents $65 base, $86 midris</t>
  </si>
  <si>
    <t>1755 Broadway</t>
  </si>
  <si>
    <t>280 Park Ave</t>
  </si>
  <si>
    <t>3/26/13 UPdated rent $100-$130</t>
  </si>
  <si>
    <t>520 Madison Ave</t>
  </si>
  <si>
    <t>590 Madison Ave</t>
  </si>
  <si>
    <t>3/27/13 Updated rent $90 to $140 9/26/13 Asking $125 for sublease</t>
  </si>
  <si>
    <t>1185 Avenue of the Americas</t>
  </si>
  <si>
    <t>6/21/13 Updated sublease $38</t>
  </si>
  <si>
    <t>1450 Broadway</t>
  </si>
  <si>
    <t>6/20/13 UPdated rent $52 to $57</t>
  </si>
  <si>
    <t>150 E 42nd St</t>
  </si>
  <si>
    <t>1700 Broadway</t>
  </si>
  <si>
    <t>UPdated sublease rent- $38</t>
  </si>
  <si>
    <t>299 Park Ave</t>
  </si>
  <si>
    <t>5/7/13 Switch to Plaza 2Q? 9/27/13 Changed to Plaza</t>
  </si>
  <si>
    <t>444 Madison Ave</t>
  </si>
  <si>
    <t>515 Madison Ave</t>
  </si>
  <si>
    <t>550 Madison Ave</t>
  </si>
  <si>
    <t>600 Third Ave</t>
  </si>
  <si>
    <t>7/16/13 Asking $35 for sublease</t>
  </si>
  <si>
    <t>1095 Avenue of the Americas</t>
  </si>
  <si>
    <t>8/27/12 Need to remove direct retail space 6/21/13 Updated sublease $88</t>
  </si>
  <si>
    <t>1155 Avenue of the Americas</t>
  </si>
  <si>
    <t>6/19/13 Use $71.00- Rent was Withdran in April</t>
  </si>
  <si>
    <t>1585 Broadway</t>
  </si>
  <si>
    <t>810 Seventh Ave</t>
  </si>
  <si>
    <t>4/30/13 Increase 80k avail- various floors 5/20/13 Updated rent Ask $50 9/26/13 Asking $47 for sublease</t>
  </si>
  <si>
    <t>90 Park Ave</t>
  </si>
  <si>
    <t>120 W 45th St</t>
  </si>
  <si>
    <t>3/27/13 Updated rent $50 to $75</t>
  </si>
  <si>
    <t>1330 Avenue of the Americas</t>
  </si>
  <si>
    <t>9/26/13 Asking Base - Low $80s, mid-rise - mid $90s, and high-rise- low $100s</t>
  </si>
  <si>
    <t>2 United Nations Plz</t>
  </si>
  <si>
    <t>437 Madison Ave</t>
  </si>
  <si>
    <t>521 Fifth Ave</t>
  </si>
  <si>
    <t>575 Fifth Ave</t>
  </si>
  <si>
    <t>595 Madison Ave</t>
  </si>
  <si>
    <t>666 Fifth Ave</t>
  </si>
  <si>
    <t>12/23/13 Space is double marketed remove subleasse</t>
  </si>
  <si>
    <t>767 Third Ave</t>
  </si>
  <si>
    <t>10/9/12 Remove high sublease rate for exec suite</t>
  </si>
  <si>
    <t>800 Third Ave</t>
  </si>
  <si>
    <t>825 Third Ave</t>
  </si>
  <si>
    <t>1285 Avenue of the Americas</t>
  </si>
  <si>
    <t>150 E 58th St</t>
  </si>
  <si>
    <t>1 United Nations Plz</t>
  </si>
  <si>
    <t>330 Madison Ave</t>
  </si>
  <si>
    <t>1/9/13 $85 in base, $95-$100 in tower</t>
  </si>
  <si>
    <t>399 Park Ave</t>
  </si>
  <si>
    <t>540 Madison Ave</t>
  </si>
  <si>
    <t>1/8/13 updated rent $95-$100 1/9/13 updated sublease rent $56</t>
  </si>
  <si>
    <t>622 Third Ave</t>
  </si>
  <si>
    <t>2/19/13 Negative 63k absorption- spaces changed to vacant 3/26/13 Updated rent $55 for floors 6-12 $58 for floors 33, 35, and 38</t>
  </si>
  <si>
    <t>623 Fifth Ave</t>
  </si>
  <si>
    <t>10 E 53rd St</t>
  </si>
  <si>
    <t>1/9/13 Updated rent 34/32 looking for deal in lower 100's, 27/21 looking for a deal upper 90's, use $102</t>
  </si>
  <si>
    <t>551 Fifth Ave</t>
  </si>
  <si>
    <t>1/9/13 updated sublease rate $35</t>
  </si>
  <si>
    <t>747 Third Ave</t>
  </si>
  <si>
    <t>777 Third Ave</t>
  </si>
  <si>
    <t>100 Park Ave</t>
  </si>
  <si>
    <t>600 Lexington Ave</t>
  </si>
  <si>
    <t>535 Fifth Ave</t>
  </si>
  <si>
    <t>3/25/13 Removeretail</t>
  </si>
  <si>
    <t>535 Madison Ave</t>
  </si>
  <si>
    <t>9/26/13 Asking $75 for sublease</t>
  </si>
  <si>
    <t>65 E 55th St</t>
  </si>
  <si>
    <t>900 Third Ave</t>
  </si>
  <si>
    <t>1350 Avenue of the Americas</t>
  </si>
  <si>
    <t>1370 Avenue of the Americas</t>
  </si>
  <si>
    <t>150-156 E 52nd St</t>
  </si>
  <si>
    <t>7/12 updated rent 52-75</t>
  </si>
  <si>
    <t>1675-1681 Broadway</t>
  </si>
  <si>
    <t>650 Fifth Ave</t>
  </si>
  <si>
    <t>1/8/13 Updated rent Ask is high $50's in the base, high $60's in the mid-rise, mid $70's for 29 and high $70's from 30 up 4/30/13 Used $68 in APril</t>
  </si>
  <si>
    <t>708 Third Ave</t>
  </si>
  <si>
    <t>1065 Avenue of the Americas</t>
  </si>
  <si>
    <t>3/26/13 Remove retail</t>
  </si>
  <si>
    <t>1325 Avenue of the Americas</t>
  </si>
  <si>
    <t>1441 Broadway</t>
  </si>
  <si>
    <t>8/27/12 Need to remove retail space form avail 1/9/13 updated rent $49</t>
  </si>
  <si>
    <t>230 Park Ave</t>
  </si>
  <si>
    <t>1/8/13 Updated rent $55 for base 12/23/13Remove retail</t>
  </si>
  <si>
    <t>320 Park Ave</t>
  </si>
  <si>
    <t>575 Lexington Ave</t>
  </si>
  <si>
    <t>6/22/13 Off market in 2Q. Hoping to be on in 3Q</t>
  </si>
  <si>
    <t>580 Fifth Ave</t>
  </si>
  <si>
    <t>9/26/13 Asking $65</t>
  </si>
  <si>
    <t>750 Seventh Ave</t>
  </si>
  <si>
    <t>3/27/13 updated rent- low to mid $70s, use $75</t>
  </si>
  <si>
    <t>750 Third Ave</t>
  </si>
  <si>
    <t>75 Rockefeller Plaza</t>
  </si>
  <si>
    <t>885 Third Ave</t>
  </si>
  <si>
    <t>1/8/13- Weighted Rent $79 E33 - 13,854 RSF - Ask $89 P31 - 8,585 RSF - Ask $82 P27 - 10,700 RSF - Ask $79 P26 - 4,528 RSF - Ask $79 P24 - 3,065 RSF - Ask $79 P 19 - 11,814 RSF- Ask $75 P17 - 7,937 RSF - Ask $75</t>
  </si>
  <si>
    <t>126 E 56th St</t>
  </si>
  <si>
    <t>1500 Broadway</t>
  </si>
  <si>
    <t>330 W 42nd St</t>
  </si>
  <si>
    <t>40 W 57th St</t>
  </si>
  <si>
    <t>3/26/13 Rents E21 - $90 P18 - $85 E16 - $72 E15 - $72 P14 - $75 4/30/13 Used $78 in April</t>
  </si>
  <si>
    <t>450 Park Ave</t>
  </si>
  <si>
    <t>1/8/13 updated rent $112</t>
  </si>
  <si>
    <t>909 Third Ave</t>
  </si>
  <si>
    <t>11/6/12 Make sure 177k is included in vacancy until tenant moves in May 1/8/13 updated sublease rent $46</t>
  </si>
  <si>
    <t>11 W 42nd St</t>
  </si>
  <si>
    <t>135 E 57th St</t>
  </si>
  <si>
    <t>10/10/12 Need to tremove direct retail, including vacant space 9/26/13 Asking $75</t>
  </si>
  <si>
    <t>425 Park Ave</t>
  </si>
  <si>
    <t>555 Madison Ave</t>
  </si>
  <si>
    <t>1/8/13 Updated rent $59-$75</t>
  </si>
  <si>
    <t>641 Lexington Ave</t>
  </si>
  <si>
    <t>666 Third Ave</t>
  </si>
  <si>
    <t>675 Third Ave</t>
  </si>
  <si>
    <t>950 Third Ave</t>
  </si>
  <si>
    <t>130 W 42nd St</t>
  </si>
  <si>
    <t>7/12 not included on 2Q stats</t>
  </si>
  <si>
    <t>1501 Broadway</t>
  </si>
  <si>
    <t>3/25/13 Remove retail 3/27/13 Use rent of $49, was that 4Q</t>
  </si>
  <si>
    <t>420 Lexington Ave</t>
  </si>
  <si>
    <t>3/27/13 UPdated rent $50 to $55</t>
  </si>
  <si>
    <t>485 Lexington Ave</t>
  </si>
  <si>
    <t>9/26/13 Asking $48 for sublease</t>
  </si>
  <si>
    <t>750 Lexington Ave</t>
  </si>
  <si>
    <t>1/8/13 Updated sublease rent $57 4/30/13 Remove sublease</t>
  </si>
  <si>
    <t>805 Third Ave</t>
  </si>
  <si>
    <t>163-165 E 52nd St</t>
  </si>
  <si>
    <t>MO</t>
  </si>
  <si>
    <t>40 W 53rd St</t>
  </si>
  <si>
    <t>350 Park Ave</t>
  </si>
  <si>
    <t>501-505 Madison Ave</t>
  </si>
  <si>
    <t>565 Fifth Ave</t>
  </si>
  <si>
    <t>655 Third Ave</t>
  </si>
  <si>
    <t>6/19/13 Updated rent $54</t>
  </si>
  <si>
    <t>452 Fifth Ave</t>
  </si>
  <si>
    <t>2/19/13 Possitive 60k Baker &amp; McKenzie moved in</t>
  </si>
  <si>
    <t>875 Third Ave</t>
  </si>
  <si>
    <t>8/26 Used asking rent of $45 2/19/13 Decrease 40k sublease- lease signed and space removed 12/23/13/ Asking $59</t>
  </si>
  <si>
    <t>1740 Broadway</t>
  </si>
  <si>
    <t>10/9/12 Need to remove retail space</t>
  </si>
  <si>
    <t>261 Madison Ave</t>
  </si>
  <si>
    <t>335 Madison Ave</t>
  </si>
  <si>
    <t>3/25/13 Remove retail</t>
  </si>
  <si>
    <t>369 Lexington Ave</t>
  </si>
  <si>
    <t>6 E 43rd St</t>
  </si>
  <si>
    <t>370 Lexington Ave</t>
  </si>
  <si>
    <t>499 Park Ave</t>
  </si>
  <si>
    <t>650 Madison Ave</t>
  </si>
  <si>
    <t>730 Third Ave</t>
  </si>
  <si>
    <t>2/19/13 160k avail- Flrs 7-10 UN space 3/23/13 UPdated rent $55</t>
  </si>
  <si>
    <t>757 Third Ave</t>
  </si>
  <si>
    <t>6/19/13 UPdated rent $57 to $62</t>
  </si>
  <si>
    <t>125 Park Ave</t>
  </si>
  <si>
    <t>114 W 47th St</t>
  </si>
  <si>
    <t>120 Park Ave</t>
  </si>
  <si>
    <t>3 Columbus Cir</t>
  </si>
  <si>
    <t>12/31/12 Need to remove retail space. Emerge space will need to be changed to vacant 7/12 Rents per broker: Weighted= $73.08 E. 23rd floor - 21,324 sf - $80 E. 22nd floor - 21,324 sf - $80 E. 21st floor - 21,342 sf - $80 E. 20th floor - 21,342 sf - $80 E. 17th floor - 34,290 sf - $75 E. 16th floor - 33,654 sf - $70 E. 15th floor - 33,592 sf - $65 stairs 15-17 E. 11th floor - 34,634 sf - $65</t>
  </si>
  <si>
    <t>250 W 57th St</t>
  </si>
  <si>
    <t>1/9/13 updated rent42 and 52</t>
  </si>
  <si>
    <t>292 Madison Ave</t>
  </si>
  <si>
    <t>360 Lexington Ave</t>
  </si>
  <si>
    <t>9/26/13 Asking $51-$58</t>
  </si>
  <si>
    <t>461 Fifth Ave</t>
  </si>
  <si>
    <t>315 Madison Ave</t>
  </si>
  <si>
    <t>527 Madison Ave</t>
  </si>
  <si>
    <t>530 Fifth Ave</t>
  </si>
  <si>
    <t>3/26/13 Remove retail 9/26/13 Asking $60-$75</t>
  </si>
  <si>
    <t>575 Madison Ave</t>
  </si>
  <si>
    <t>600 Madison Ave</t>
  </si>
  <si>
    <t>680 Fifth Ave</t>
  </si>
  <si>
    <t>70 E 55th St</t>
  </si>
  <si>
    <t>3/29/13 Use rent of $45, recently removed</t>
  </si>
  <si>
    <t>717 Fifth Ave</t>
  </si>
  <si>
    <t>9/23/13 Used rate of $79. Removed in May</t>
  </si>
  <si>
    <t>730 Fifth Ave</t>
  </si>
  <si>
    <t>99 Park Ave</t>
  </si>
  <si>
    <t>1440 Broadway</t>
  </si>
  <si>
    <t>3/27/13 Updated rent $54</t>
  </si>
  <si>
    <t>1 Times Sq</t>
  </si>
  <si>
    <t>1776 Broadway</t>
  </si>
  <si>
    <t>211 E 43rd St</t>
  </si>
  <si>
    <t>C</t>
  </si>
  <si>
    <t>220 W 42nd St</t>
  </si>
  <si>
    <t>285 Madison Ave</t>
  </si>
  <si>
    <t>2/19/13 Building sold DEc 2012. Y &amp; R moving out April/May 6/18/13-Building off market,d eviding how to reposition it</t>
  </si>
  <si>
    <t>300 Park Ave</t>
  </si>
  <si>
    <t>9/23/13 Removed rate of $85 in July. Used 3Q</t>
  </si>
  <si>
    <t>380 Madison Ave</t>
  </si>
  <si>
    <t>485 Madison Ave</t>
  </si>
  <si>
    <t>655 Madison Ave</t>
  </si>
  <si>
    <t>667 Madison Ave</t>
  </si>
  <si>
    <t>8/14/12 Updates sublease rate $91</t>
  </si>
  <si>
    <t>125 W 55th St</t>
  </si>
  <si>
    <t>1/9/13 Remove retail 3/27/13 updated sublease rent $40</t>
  </si>
  <si>
    <t>156 W 56th St</t>
  </si>
  <si>
    <t>18-22 E 48th St</t>
  </si>
  <si>
    <t>350 Madison Ave</t>
  </si>
  <si>
    <t>415 Madison Ave</t>
  </si>
  <si>
    <t>475 Fifth Ave</t>
  </si>
  <si>
    <t>3/25/13 Remove retail 9/26/13 Asking $70-$85</t>
  </si>
  <si>
    <t>477 Madison Ave</t>
  </si>
  <si>
    <t>733 Third Ave</t>
  </si>
  <si>
    <t>1212 Avenue of the Americas</t>
  </si>
  <si>
    <t>135 W 50th St</t>
  </si>
  <si>
    <t>9/26/13 Asking $42 for sublease</t>
  </si>
  <si>
    <t>286 Madison Ave</t>
  </si>
  <si>
    <t>340 Madison Ave</t>
  </si>
  <si>
    <t>3/27/13 UPdated sublease rent $52</t>
  </si>
  <si>
    <t>40 E 52nd St</t>
  </si>
  <si>
    <t>488 Madison Ave</t>
  </si>
  <si>
    <t>546 Fifth Ave</t>
  </si>
  <si>
    <t>630 Third Ave</t>
  </si>
  <si>
    <t>6/19/13 Updated rent $56.00</t>
  </si>
  <si>
    <t>1180 Avenue of the Americas</t>
  </si>
  <si>
    <t>114 W 41st St</t>
  </si>
  <si>
    <t>7/12 updated rent 42-47</t>
  </si>
  <si>
    <t>28 W 44th St</t>
  </si>
  <si>
    <t>1/9/13 updated rent $50</t>
  </si>
  <si>
    <t>271 Madison Ave</t>
  </si>
  <si>
    <t>355 Lexington Ave</t>
  </si>
  <si>
    <t>400 Madison Ave</t>
  </si>
  <si>
    <t>400 Park Ave</t>
  </si>
  <si>
    <t>6/21/13 Use average rate of $80. Rents removed beginning of June</t>
  </si>
  <si>
    <t>445 Park Ave</t>
  </si>
  <si>
    <t>460 Park Ave</t>
  </si>
  <si>
    <t>501 Fifth Ave</t>
  </si>
  <si>
    <t>505 Park Ave</t>
  </si>
  <si>
    <t>509 Madison Ave</t>
  </si>
  <si>
    <t>560 Lexington Ave</t>
  </si>
  <si>
    <t>9/26/13 Updates sublease $35</t>
  </si>
  <si>
    <t>645 Madison Ave</t>
  </si>
  <si>
    <t>8/27/12 Need to removes retail sublease space</t>
  </si>
  <si>
    <t>654 Madison Ave</t>
  </si>
  <si>
    <t>801 Second Ave</t>
  </si>
  <si>
    <t>1120 Avenue of the Americas</t>
  </si>
  <si>
    <t>1140 Avenue of the Americas</t>
  </si>
  <si>
    <t>18 E 41st St</t>
  </si>
  <si>
    <t>237 Park Ave</t>
  </si>
  <si>
    <t>260 Madison Ave</t>
  </si>
  <si>
    <t>Remove high Sublease rent for Exec space 9/26/13 Askign $37 for sublease</t>
  </si>
  <si>
    <t>390 Park Ave</t>
  </si>
  <si>
    <t>410 Park Ave</t>
  </si>
  <si>
    <t>52 Vanderbilt Ave</t>
  </si>
  <si>
    <t>1/8/13 updated rent $48-55</t>
  </si>
  <si>
    <t>845 Third Ave</t>
  </si>
  <si>
    <t>850 Third Ave</t>
  </si>
  <si>
    <t>1/8/13 updated rent $58 on 13 and $65 on 18</t>
  </si>
  <si>
    <t>5 Columbus Cir</t>
  </si>
  <si>
    <t>230 W 41st St</t>
  </si>
  <si>
    <t>250 Park Ave</t>
  </si>
  <si>
    <t>43-45 E 53rd St</t>
  </si>
  <si>
    <t>555 W 57th St</t>
  </si>
  <si>
    <t>570 Seventh Ave</t>
  </si>
  <si>
    <t>57 W 57th St</t>
  </si>
  <si>
    <t>711 Third Ave</t>
  </si>
  <si>
    <t>1414 Avenue of the Americas</t>
  </si>
  <si>
    <t>270 Madison Ave</t>
  </si>
  <si>
    <t>3 E 54th St</t>
  </si>
  <si>
    <t>7/12 updated rent 45-49 4/30/13 Remove retail</t>
  </si>
  <si>
    <t>441 Lexington Ave</t>
  </si>
  <si>
    <t>529 Fifth Ave</t>
  </si>
  <si>
    <t>555 Fifth Ave</t>
  </si>
  <si>
    <t>635 Madison Ave</t>
  </si>
  <si>
    <t>110 E 42nd St</t>
  </si>
  <si>
    <t>11 E 44th St</t>
  </si>
  <si>
    <t>19 W 44th St</t>
  </si>
  <si>
    <t>1/9/13 updated rent, direct $55, sublease $45</t>
  </si>
  <si>
    <t>228 E 45th St</t>
  </si>
  <si>
    <t>300 E 42nd St</t>
  </si>
  <si>
    <t>430 Park Ave</t>
  </si>
  <si>
    <t>511 Fifth Ave</t>
  </si>
  <si>
    <t>51 E 42nd St</t>
  </si>
  <si>
    <t>551 Madison Ave</t>
  </si>
  <si>
    <t>640 Fifth Ave</t>
  </si>
  <si>
    <t>693 Fifth Ave</t>
  </si>
  <si>
    <t>711 Fifth Ave</t>
  </si>
  <si>
    <t>770 Lexington Ave</t>
  </si>
  <si>
    <t>880 Third Ave</t>
  </si>
  <si>
    <t>979 Third Ave</t>
  </si>
  <si>
    <t>111 W 57th St</t>
  </si>
  <si>
    <t>130 E 59th St</t>
  </si>
  <si>
    <t>1560 Broadway</t>
  </si>
  <si>
    <t>216 E 45th St</t>
  </si>
  <si>
    <t>8/26 Using asking rent of $39</t>
  </si>
  <si>
    <t>227 E 45th St</t>
  </si>
  <si>
    <t>8/26/12 Used askign rent of 45</t>
  </si>
  <si>
    <t>235 E 45th St</t>
  </si>
  <si>
    <t>305 E 46th St</t>
  </si>
  <si>
    <t>360 Madison Ave</t>
  </si>
  <si>
    <t>9/26/13 Asking $52 for sublease 11/19/13 Ask $75.00</t>
  </si>
  <si>
    <t>405 Park Ave</t>
  </si>
  <si>
    <t>545 Madison Ave</t>
  </si>
  <si>
    <t>589 Fifth Ave</t>
  </si>
  <si>
    <t>10/9/12 Add 3400 until tenant moves in</t>
  </si>
  <si>
    <t>625 Madison Ave</t>
  </si>
  <si>
    <t>685 Fifth Ave</t>
  </si>
  <si>
    <t>1460 Broadway</t>
  </si>
  <si>
    <t>16 E 52nd St</t>
  </si>
  <si>
    <t>25 W 45th St</t>
  </si>
  <si>
    <t>2 W 46th St</t>
  </si>
  <si>
    <t>48 W 48th St</t>
  </si>
  <si>
    <t>579 Fifth Ave</t>
  </si>
  <si>
    <t>1/8/13 Updated rent 65</t>
  </si>
  <si>
    <t>64 W 48th St</t>
  </si>
  <si>
    <t>119-121 W 57th St</t>
  </si>
  <si>
    <t>133 E 58th St</t>
  </si>
  <si>
    <t>20 W 47th St</t>
  </si>
  <si>
    <t>311 W 43rd St</t>
  </si>
  <si>
    <t>689 Fifth Ave</t>
  </si>
  <si>
    <t>720 Fifth Ave</t>
  </si>
  <si>
    <t>30 E 60th St</t>
  </si>
  <si>
    <t>630 Ninth Ave</t>
  </si>
  <si>
    <t>14 E 60th St</t>
  </si>
  <si>
    <t>155 E 55th St</t>
  </si>
  <si>
    <t>1650 Broadway</t>
  </si>
  <si>
    <t>250 W 54th St</t>
  </si>
  <si>
    <t>425 E 61st St</t>
  </si>
  <si>
    <t>545 Fifth Ave</t>
  </si>
  <si>
    <t>830 Third Ave</t>
  </si>
  <si>
    <t>1071 Avenue of the Americas</t>
  </si>
  <si>
    <t>1841 Broadway</t>
  </si>
  <si>
    <t>333 E 38th St</t>
  </si>
  <si>
    <t>423 W 55th St</t>
  </si>
  <si>
    <t>609 Fifth Ave</t>
  </si>
  <si>
    <t>16 W 61st St</t>
  </si>
  <si>
    <t>33 W 60th St</t>
  </si>
  <si>
    <t>417 Fifth Ave</t>
  </si>
  <si>
    <t>remove retail</t>
  </si>
  <si>
    <t>Murray Hill/Madison Square</t>
  </si>
  <si>
    <t>500 Park Ave</t>
  </si>
  <si>
    <t>608 Fifth Ave</t>
  </si>
  <si>
    <t>636 11th Ave</t>
  </si>
  <si>
    <t>1619 Broadway</t>
  </si>
  <si>
    <t>619 W 54th St</t>
  </si>
  <si>
    <t>12/31/12 meed to remove sublease space, double marketed. Need to remove retail space 3/27/13 UPdated rent $39 to $44- $46</t>
  </si>
  <si>
    <t>701 Seventh Ave</t>
  </si>
  <si>
    <t>1601-1611 Broadway</t>
  </si>
  <si>
    <t>4/30/13 Increased availability floors 9-12</t>
  </si>
  <si>
    <t>4 Columbus Cir</t>
  </si>
  <si>
    <t>211 W 61st St</t>
  </si>
  <si>
    <t>603 W 50th St</t>
  </si>
  <si>
    <t>80 West End Ave</t>
  </si>
  <si>
    <t>7/12 updated rent- $45. Need to take retail space out of direct avail downlaod</t>
  </si>
  <si>
    <t>866 United Nations Plz</t>
  </si>
  <si>
    <t>520 W 49th St</t>
  </si>
  <si>
    <t>815 Second Ave</t>
  </si>
  <si>
    <t>4 Times Sq</t>
  </si>
  <si>
    <t>434-456 W 56th St</t>
  </si>
  <si>
    <t>224 W 57th St</t>
  </si>
  <si>
    <t>300 Madison Ave</t>
  </si>
  <si>
    <t>229 W 43rd St</t>
  </si>
  <si>
    <t>10/12 Remove retail 3/27/13 Updated rent $59 to $80- use $63</t>
  </si>
  <si>
    <t>17-21 E 57th St</t>
  </si>
  <si>
    <t>825 Seventh Ave</t>
  </si>
  <si>
    <t>3 Times Sq</t>
  </si>
  <si>
    <t>727 Fifth Ave</t>
  </si>
  <si>
    <t>7 Times Sq</t>
  </si>
  <si>
    <t>5 Times Sq</t>
  </si>
  <si>
    <t>1745 Broadway</t>
  </si>
  <si>
    <t>731 Lexington Ave</t>
  </si>
  <si>
    <t>1 Bryant Park</t>
  </si>
  <si>
    <t>222 E 41st St</t>
  </si>
  <si>
    <t>3/26/13 UPdated sublease rent $45 9/26/13 Asking $46 for sublease</t>
  </si>
  <si>
    <t>505 Fifth Ave</t>
  </si>
  <si>
    <t>11 Times Sq</t>
  </si>
  <si>
    <t>620 Eighth Ave</t>
  </si>
  <si>
    <t>629-641 W 54th St</t>
  </si>
  <si>
    <t>25 W 53rd St</t>
  </si>
  <si>
    <t>510 Madison Ave</t>
  </si>
  <si>
    <t>7/12 Updated rent 95-145, used 110 9/26/13 Asking $128 for 21st floor. Use $112</t>
  </si>
  <si>
    <t>250 W 55th St</t>
  </si>
  <si>
    <t>UC</t>
  </si>
  <si>
    <t>10/2/13 Asking $80-$120</t>
  </si>
  <si>
    <t>652 W 57th St</t>
  </si>
  <si>
    <t>513 W 56th St</t>
  </si>
  <si>
    <t>315 W 57th St</t>
  </si>
  <si>
    <t>Columbus Circle</t>
  </si>
  <si>
    <t>55 W 46th St</t>
  </si>
  <si>
    <t>55 Broad St</t>
  </si>
  <si>
    <t>Downtown</t>
  </si>
  <si>
    <t>Financial District</t>
  </si>
  <si>
    <t>60 Broad St</t>
  </si>
  <si>
    <t>125 Maiden Ln</t>
  </si>
  <si>
    <t>City Hall/Insurance</t>
  </si>
  <si>
    <t>80 Pine St</t>
  </si>
  <si>
    <t>2 Wall St</t>
  </si>
  <si>
    <t>161 William St</t>
  </si>
  <si>
    <t>22 Cortlandt St</t>
  </si>
  <si>
    <t>World Trade Center/World Financial Center</t>
  </si>
  <si>
    <t>1 Liberty Plz</t>
  </si>
  <si>
    <t>10/1/13 Asking rate $51</t>
  </si>
  <si>
    <t>180 Maiden Ln</t>
  </si>
  <si>
    <t>9/26/13 Updated rent $45</t>
  </si>
  <si>
    <t>17 State St</t>
  </si>
  <si>
    <t>10/1/13 Updated rent $58</t>
  </si>
  <si>
    <t>199 Water St</t>
  </si>
  <si>
    <t>125 Barclay St</t>
  </si>
  <si>
    <t>17 Battery Pl S</t>
  </si>
  <si>
    <t>26 Beaver St</t>
  </si>
  <si>
    <t>15 Broad St</t>
  </si>
  <si>
    <t>20 Broad St</t>
  </si>
  <si>
    <t>30 Broad St</t>
  </si>
  <si>
    <t>41 Broad St</t>
  </si>
  <si>
    <t>50 Broad St</t>
  </si>
  <si>
    <t>75 Broad St</t>
  </si>
  <si>
    <t>80 Broad St</t>
  </si>
  <si>
    <t>90 Broad St</t>
  </si>
  <si>
    <t>12/26/13 Remove retail</t>
  </si>
  <si>
    <t>125 Broad St</t>
  </si>
  <si>
    <t>1 Broadway</t>
  </si>
  <si>
    <t>2 Broadway</t>
  </si>
  <si>
    <t>11 Broadway</t>
  </si>
  <si>
    <t>25 Broadway</t>
  </si>
  <si>
    <t>7/12 Add 42394, 15th floor to direc vacant. Currently off marker, may be put back o</t>
  </si>
  <si>
    <t>29 Broadway</t>
  </si>
  <si>
    <t>32 Broadway</t>
  </si>
  <si>
    <t>39 Broadway</t>
  </si>
  <si>
    <t>42 Broadway</t>
  </si>
  <si>
    <t>45 Broadway</t>
  </si>
  <si>
    <t>50 Broadway</t>
  </si>
  <si>
    <t>52 Broadway</t>
  </si>
  <si>
    <t>55 Broadway</t>
  </si>
  <si>
    <t>61 Broadway</t>
  </si>
  <si>
    <t>111 Broadway</t>
  </si>
  <si>
    <t>115 Broadway</t>
  </si>
  <si>
    <t>150 Broadway</t>
  </si>
  <si>
    <t>160 Broadway</t>
  </si>
  <si>
    <t>6/20/13 Remove retail</t>
  </si>
  <si>
    <t>217 Broadway</t>
  </si>
  <si>
    <t>222 Broadway</t>
  </si>
  <si>
    <t>11/30/12 B of A sold the building to L&amp;L in July. Leasing back their space 4/8/13 remove retail 10/1/13 Asking $58</t>
  </si>
  <si>
    <t>225 Broadway</t>
  </si>
  <si>
    <t>233 Broadway</t>
  </si>
  <si>
    <t>250 Broadway</t>
  </si>
  <si>
    <t>267 Broadway</t>
  </si>
  <si>
    <t>280 Broadway</t>
  </si>
  <si>
    <t>290-304 Broadway</t>
  </si>
  <si>
    <t>291 Broadway</t>
  </si>
  <si>
    <t>325-333 Broadway</t>
  </si>
  <si>
    <t>346 Broadway</t>
  </si>
  <si>
    <t>359 Broadway</t>
  </si>
  <si>
    <t>361 Broadway</t>
  </si>
  <si>
    <t>373-375 Broadway</t>
  </si>
  <si>
    <t>384-386 Broadway</t>
  </si>
  <si>
    <t>390 Broadway</t>
  </si>
  <si>
    <t>394 Broadway</t>
  </si>
  <si>
    <t>396 Broadway</t>
  </si>
  <si>
    <t>416 Broadway</t>
  </si>
  <si>
    <t>202-204 Canal St</t>
  </si>
  <si>
    <t>206-212 Canal St</t>
  </si>
  <si>
    <t>254-260 Canal St</t>
  </si>
  <si>
    <t>86 Chambers St</t>
  </si>
  <si>
    <t>1 Chase Manhattan Plz</t>
  </si>
  <si>
    <t>7 Chatham Sq</t>
  </si>
  <si>
    <t>90 Church St</t>
  </si>
  <si>
    <t>150-170 Church St</t>
  </si>
  <si>
    <t>250 Church St</t>
  </si>
  <si>
    <t>5-7 Dey St</t>
  </si>
  <si>
    <t>1 N End Ave</t>
  </si>
  <si>
    <t>40 Exchange Pl</t>
  </si>
  <si>
    <t>59-65 Franklin St</t>
  </si>
  <si>
    <t>81-83 Franklin St</t>
  </si>
  <si>
    <t>86-88 Franklin St</t>
  </si>
  <si>
    <t>163 Front St</t>
  </si>
  <si>
    <t>64 Fulton St</t>
  </si>
  <si>
    <t>121 Fulton St</t>
  </si>
  <si>
    <t>255 Greenwich St</t>
  </si>
  <si>
    <t>390 Greenwich St</t>
  </si>
  <si>
    <t>5 Hanover Sq</t>
  </si>
  <si>
    <t>7 Hanover Sq</t>
  </si>
  <si>
    <t>11 Hanover Sq</t>
  </si>
  <si>
    <t>90 John St</t>
  </si>
  <si>
    <t>104-108 John St</t>
  </si>
  <si>
    <t>111 John St</t>
  </si>
  <si>
    <t>100 Lafayette St</t>
  </si>
  <si>
    <t>110 Lafayette St</t>
  </si>
  <si>
    <t>95 Leonard St</t>
  </si>
  <si>
    <t>6 Liberty Pl</t>
  </si>
  <si>
    <t>15 Maiden Ln</t>
  </si>
  <si>
    <t>33 Maiden Ln</t>
  </si>
  <si>
    <t>75 Maiden Ln</t>
  </si>
  <si>
    <t>80 Maiden Ln</t>
  </si>
  <si>
    <t>83 Maiden Ln</t>
  </si>
  <si>
    <t>4/8/13 Updated rent $34</t>
  </si>
  <si>
    <t>90 Maiden Ln</t>
  </si>
  <si>
    <t>2-4 Mott St</t>
  </si>
  <si>
    <t>70 Mulberry St</t>
  </si>
  <si>
    <t>93-99 Nassau St</t>
  </si>
  <si>
    <t>97 Nassau St</t>
  </si>
  <si>
    <t>116 Nassau St</t>
  </si>
  <si>
    <t>132 Nassau St</t>
  </si>
  <si>
    <t>1 New York Plz</t>
  </si>
  <si>
    <t>1/9/13 Updated rent $49-$55 12/26/13 Remove retail</t>
  </si>
  <si>
    <t>4 New York Plz</t>
  </si>
  <si>
    <t>32 Old Slip</t>
  </si>
  <si>
    <t>11 Park Pl</t>
  </si>
  <si>
    <t>25 Park Pl</t>
  </si>
  <si>
    <t>88 Pine St</t>
  </si>
  <si>
    <t>40 Rector St</t>
  </si>
  <si>
    <t>6/21/13 Updated rent $40</t>
  </si>
  <si>
    <t>68 Trinity Pl</t>
  </si>
  <si>
    <t>74 Trinity Pl</t>
  </si>
  <si>
    <t>20 Vesey St</t>
  </si>
  <si>
    <t>30 Vesey St</t>
  </si>
  <si>
    <t>14 Wall St</t>
  </si>
  <si>
    <t>30 Wall St</t>
  </si>
  <si>
    <t>1/9/13 updated rent $36</t>
  </si>
  <si>
    <t>40 Wall St</t>
  </si>
  <si>
    <t>9/26/13 7th floor double marketed. Remove sublease 9/26/13 DTZ sublease space-low $30s</t>
  </si>
  <si>
    <t>44 Wall St</t>
  </si>
  <si>
    <t>48 Wall St</t>
  </si>
  <si>
    <t>60 Wall St</t>
  </si>
  <si>
    <t>72-76 Wall St</t>
  </si>
  <si>
    <t>10/8/13 Change to vacant</t>
  </si>
  <si>
    <t>80 Wall St</t>
  </si>
  <si>
    <t>82 Wall St</t>
  </si>
  <si>
    <t>110 Wall St</t>
  </si>
  <si>
    <t>120 Wall St</t>
  </si>
  <si>
    <t>105-107 Washington St</t>
  </si>
  <si>
    <t>55 Water St</t>
  </si>
  <si>
    <t>138395 space not available until 2014 and 2015</t>
  </si>
  <si>
    <t>180 Water St</t>
  </si>
  <si>
    <t>ST</t>
  </si>
  <si>
    <t>201-217 Water St</t>
  </si>
  <si>
    <t>1 Whitehall St</t>
  </si>
  <si>
    <t>1 William St</t>
  </si>
  <si>
    <t>62 William St</t>
  </si>
  <si>
    <t>84 William St</t>
  </si>
  <si>
    <t>100 William St</t>
  </si>
  <si>
    <t>123 William St</t>
  </si>
  <si>
    <t>1/9/13 updated rent $34</t>
  </si>
  <si>
    <t>130 William St</t>
  </si>
  <si>
    <t>140 William St</t>
  </si>
  <si>
    <t>150 William St</t>
  </si>
  <si>
    <t>156 William St</t>
  </si>
  <si>
    <t>85 Worth St</t>
  </si>
  <si>
    <t>87-93 Worth St</t>
  </si>
  <si>
    <t>17 Battery Pl N</t>
  </si>
  <si>
    <t>1 Battery Park Plz</t>
  </si>
  <si>
    <t>85 Broad St</t>
  </si>
  <si>
    <t>1/9/13 Updated rent $45 in the base, $49 mid and $55 tower- used $49</t>
  </si>
  <si>
    <t>26 Broadway</t>
  </si>
  <si>
    <t>9/26/13 updated rent- $38</t>
  </si>
  <si>
    <t>65 Broadway</t>
  </si>
  <si>
    <t>6/21/13 Quting neotiable- use rate of $35 from 1Q</t>
  </si>
  <si>
    <t>100 Broadway</t>
  </si>
  <si>
    <t>120 Broadway</t>
  </si>
  <si>
    <t>7/12 21st floor is vacant 8/28 Remove retail</t>
  </si>
  <si>
    <t>140 Broadway</t>
  </si>
  <si>
    <t>195 Broadway</t>
  </si>
  <si>
    <t>3/30/13 Remove retail</t>
  </si>
  <si>
    <t>277 Broadway</t>
  </si>
  <si>
    <t>299 Broadway</t>
  </si>
  <si>
    <t>305 Broadway</t>
  </si>
  <si>
    <t>350-352 Broadway</t>
  </si>
  <si>
    <t>401 Broadway</t>
  </si>
  <si>
    <t>1/9/13 updated rent $45-$47</t>
  </si>
  <si>
    <t>408-410 Broadway</t>
  </si>
  <si>
    <t>164-168 Canal St</t>
  </si>
  <si>
    <t>100 Church St</t>
  </si>
  <si>
    <t>52-58 Duane St</t>
  </si>
  <si>
    <t>19 Fulton St</t>
  </si>
  <si>
    <t>40 Fulton St</t>
  </si>
  <si>
    <t>1/9/13 updated rent $38</t>
  </si>
  <si>
    <t>150 Greenwich St</t>
  </si>
  <si>
    <t>200 Liberty St</t>
  </si>
  <si>
    <t>7/12 23rd floor is vacant 1/9/13 updated rent ask $47 for base</t>
  </si>
  <si>
    <t>225 Liberty St</t>
  </si>
  <si>
    <t>8/27/12 Remove retail space 1/9/13 Updated rent range $47 in base to $65- use average $56 10/2/13 USe $</t>
  </si>
  <si>
    <t>59 Maiden Ln</t>
  </si>
  <si>
    <t>2 Rector St</t>
  </si>
  <si>
    <t>1 State St</t>
  </si>
  <si>
    <t>9/5/Remove retail</t>
  </si>
  <si>
    <t>86 Trinity Pl</t>
  </si>
  <si>
    <t>12/10/12 Building is vacant. May be converted to hotel</t>
  </si>
  <si>
    <t>200 Vesey St</t>
  </si>
  <si>
    <t>250 Vesey St</t>
  </si>
  <si>
    <t>1/9/13 Updated rent range $47 in base to $65- use average $56</t>
  </si>
  <si>
    <t>99 Wall St</t>
  </si>
  <si>
    <t>100 Wall St</t>
  </si>
  <si>
    <t>46-48 Water St</t>
  </si>
  <si>
    <t>77 Water St</t>
  </si>
  <si>
    <t>160 Water St</t>
  </si>
  <si>
    <t>33 Whitehall St</t>
  </si>
  <si>
    <t>110 William St</t>
  </si>
  <si>
    <t>4/8/13 Updated sublease rent $35</t>
  </si>
  <si>
    <t>7 World Trade Center</t>
  </si>
  <si>
    <t>40 Worth St</t>
  </si>
  <si>
    <t>Total Vacant Space</t>
  </si>
  <si>
    <t>1/8/13 East Side space. Add to vacant sublease 1/8/13 updated sublease rent $48</t>
  </si>
  <si>
    <t>7/12 Add East Side space to sub;ease vacany 9/23/13 Updated rent- $58</t>
  </si>
  <si>
    <t>1/8/13 East Side space. Add to vacant sublease</t>
  </si>
  <si>
    <t>7/12 East Side space 8/28/12 Remove retail sublease</t>
  </si>
  <si>
    <t>7/2/12 East Side space add to vacant 1/8/13 UPdates ublease rent $49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</si>
</sst>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10" xfId="0" applyFont="1" applyBorder="1" applyAlignment="1">
      <alignment wrapText="1"/>
    </xf>
    <xf numFmtId="0" fontId="19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3"/>
  <sheetViews>
    <sheetView showGridLines="0" tabSelected="1" topLeftCell="B332" workbookViewId="0">
      <selection activeCell="C336" sqref="C336"/>
    </sheetView>
  </sheetViews>
  <sheetFormatPr baseColWidth="10" defaultColWidth="8.83203125" defaultRowHeight="12" x14ac:dyDescent="0"/>
  <cols>
    <col min="1" max="1" width="34.33203125" style="1" bestFit="1" customWidth="1"/>
    <col min="2" max="2" width="11.5" style="1" customWidth="1"/>
    <col min="3" max="3" width="17.5" style="1" customWidth="1"/>
    <col min="4" max="4" width="8.33203125" style="1" customWidth="1"/>
    <col min="5" max="5" width="14.6640625" style="1" customWidth="1"/>
    <col min="6" max="6" width="13" style="1" customWidth="1"/>
    <col min="7" max="7" width="12.1640625" style="1" customWidth="1"/>
    <col min="8" max="8" width="11.5" style="1" customWidth="1"/>
    <col min="9" max="9" width="8.5" style="1" customWidth="1"/>
    <col min="10" max="11" width="10.5" style="1" customWidth="1"/>
    <col min="12" max="12" width="16.83203125" style="1" customWidth="1"/>
    <col min="13" max="13" width="7.5" style="1" customWidth="1"/>
    <col min="14" max="14" width="16.1640625" style="1" customWidth="1"/>
    <col min="15" max="15" width="6.83203125" style="1" customWidth="1"/>
    <col min="16" max="16" width="9.83203125" style="1" customWidth="1"/>
    <col min="17" max="16384" width="8.83203125" style="1"/>
  </cols>
  <sheetData>
    <row r="1" spans="1:16" s="2" customFormat="1" ht="37.5" customHeight="1">
      <c r="A1" s="2" t="s">
        <v>0</v>
      </c>
      <c r="B1" s="2" t="s">
        <v>13</v>
      </c>
      <c r="C1" s="2" t="s">
        <v>14</v>
      </c>
      <c r="D1" s="2" t="s">
        <v>1</v>
      </c>
      <c r="E1" s="2" t="s">
        <v>2</v>
      </c>
      <c r="F1" s="2" t="s">
        <v>3</v>
      </c>
      <c r="G1" s="2" t="s">
        <v>7</v>
      </c>
      <c r="H1" s="2" t="s">
        <v>10</v>
      </c>
      <c r="I1" s="2" t="s">
        <v>6</v>
      </c>
      <c r="J1" s="2" t="s">
        <v>9</v>
      </c>
      <c r="K1" s="2" t="s">
        <v>732</v>
      </c>
      <c r="L1" s="2" t="s">
        <v>4</v>
      </c>
      <c r="M1" s="2" t="s">
        <v>5</v>
      </c>
      <c r="N1" s="2" t="s">
        <v>8</v>
      </c>
      <c r="O1" s="2" t="s">
        <v>11</v>
      </c>
      <c r="P1" s="2" t="s">
        <v>12</v>
      </c>
    </row>
    <row r="2" spans="1:16" ht="36">
      <c r="A2" s="1" t="s">
        <v>15</v>
      </c>
      <c r="B2" s="1" t="s">
        <v>20</v>
      </c>
      <c r="C2" s="1" t="s">
        <v>21</v>
      </c>
      <c r="D2" s="1" t="s">
        <v>16</v>
      </c>
      <c r="E2" s="1">
        <v>245500</v>
      </c>
      <c r="F2" s="1">
        <v>44654</v>
      </c>
      <c r="G2" s="1">
        <v>23706</v>
      </c>
      <c r="H2" s="1">
        <v>68360</v>
      </c>
      <c r="I2" s="1">
        <v>44654</v>
      </c>
      <c r="J2" s="1">
        <v>23706</v>
      </c>
      <c r="K2" s="1">
        <f>I2+J2</f>
        <v>68360</v>
      </c>
      <c r="L2" s="1">
        <v>63</v>
      </c>
      <c r="N2" s="1" t="s">
        <v>17</v>
      </c>
      <c r="O2" s="1" t="s">
        <v>18</v>
      </c>
      <c r="P2" s="1" t="s">
        <v>19</v>
      </c>
    </row>
    <row r="3" spans="1:16">
      <c r="A3" s="1" t="s">
        <v>22</v>
      </c>
      <c r="B3" s="1" t="s">
        <v>20</v>
      </c>
      <c r="C3" s="1" t="s">
        <v>24</v>
      </c>
      <c r="D3" s="1" t="s">
        <v>16</v>
      </c>
      <c r="E3" s="1">
        <v>1818168</v>
      </c>
      <c r="F3" s="1">
        <v>51954</v>
      </c>
      <c r="G3" s="1">
        <v>13869</v>
      </c>
      <c r="H3" s="1">
        <v>65823</v>
      </c>
      <c r="I3" s="1">
        <v>3160</v>
      </c>
      <c r="J3" s="1">
        <v>13869</v>
      </c>
      <c r="K3" s="1">
        <f t="shared" ref="K3:K66" si="0">I3+J3</f>
        <v>17029</v>
      </c>
      <c r="L3" s="1" t="s">
        <v>23</v>
      </c>
      <c r="N3" s="1" t="s">
        <v>17</v>
      </c>
    </row>
    <row r="4" spans="1:16" ht="96">
      <c r="A4" s="1" t="s">
        <v>25</v>
      </c>
      <c r="B4" s="1" t="s">
        <v>20</v>
      </c>
      <c r="C4" s="1" t="s">
        <v>27</v>
      </c>
      <c r="D4" s="1" t="s">
        <v>16</v>
      </c>
      <c r="E4" s="1">
        <v>1800000</v>
      </c>
      <c r="F4" s="1">
        <v>355482</v>
      </c>
      <c r="G4" s="1">
        <v>160411</v>
      </c>
      <c r="H4" s="1">
        <v>515893</v>
      </c>
      <c r="I4" s="1">
        <v>355482</v>
      </c>
      <c r="J4" s="1">
        <v>92185</v>
      </c>
      <c r="K4" s="1">
        <f t="shared" si="0"/>
        <v>447667</v>
      </c>
      <c r="L4" s="1" t="s">
        <v>17</v>
      </c>
      <c r="N4" s="1" t="s">
        <v>17</v>
      </c>
      <c r="P4" s="1" t="s">
        <v>26</v>
      </c>
    </row>
    <row r="5" spans="1:16">
      <c r="A5" s="1" t="s">
        <v>28</v>
      </c>
      <c r="B5" s="1" t="s">
        <v>20</v>
      </c>
      <c r="C5" s="1" t="s">
        <v>24</v>
      </c>
      <c r="D5" s="1" t="s">
        <v>16</v>
      </c>
      <c r="E5" s="1">
        <v>565064</v>
      </c>
      <c r="F5" s="1">
        <v>52278</v>
      </c>
      <c r="G5" s="1">
        <v>53464</v>
      </c>
      <c r="H5" s="1">
        <v>105742</v>
      </c>
      <c r="I5" s="1">
        <v>52278</v>
      </c>
      <c r="J5" s="1">
        <v>20370</v>
      </c>
      <c r="K5" s="1">
        <f t="shared" si="0"/>
        <v>72648</v>
      </c>
      <c r="L5" s="1" t="s">
        <v>17</v>
      </c>
      <c r="N5" s="1" t="s">
        <v>17</v>
      </c>
    </row>
    <row r="6" spans="1:16">
      <c r="A6" s="1" t="s">
        <v>29</v>
      </c>
      <c r="B6" s="1" t="s">
        <v>20</v>
      </c>
      <c r="C6" s="1" t="s">
        <v>31</v>
      </c>
      <c r="D6" s="1" t="s">
        <v>30</v>
      </c>
      <c r="E6" s="1">
        <v>175454</v>
      </c>
      <c r="F6" s="1">
        <v>17675</v>
      </c>
      <c r="G6" s="1">
        <v>0</v>
      </c>
      <c r="H6" s="1">
        <v>17675</v>
      </c>
      <c r="I6" s="1">
        <v>17675</v>
      </c>
      <c r="J6" s="1">
        <v>0</v>
      </c>
      <c r="K6" s="1">
        <f t="shared" si="0"/>
        <v>17675</v>
      </c>
      <c r="L6" s="1" t="s">
        <v>17</v>
      </c>
      <c r="N6" s="1" t="s">
        <v>23</v>
      </c>
    </row>
    <row r="7" spans="1:16" ht="384">
      <c r="A7" s="1" t="s">
        <v>32</v>
      </c>
      <c r="B7" s="1" t="s">
        <v>20</v>
      </c>
      <c r="C7" s="1" t="s">
        <v>31</v>
      </c>
      <c r="D7" s="1" t="s">
        <v>16</v>
      </c>
      <c r="E7" s="1">
        <v>667069</v>
      </c>
      <c r="F7" s="1">
        <v>370710</v>
      </c>
      <c r="G7" s="1">
        <v>0</v>
      </c>
      <c r="H7" s="1">
        <v>370710</v>
      </c>
      <c r="I7" s="1">
        <v>449665</v>
      </c>
      <c r="J7" s="1">
        <v>0</v>
      </c>
      <c r="K7" s="1">
        <f t="shared" si="0"/>
        <v>449665</v>
      </c>
      <c r="L7" s="1" t="s">
        <v>17</v>
      </c>
      <c r="N7" s="1" t="s">
        <v>23</v>
      </c>
      <c r="P7" s="1" t="s">
        <v>33</v>
      </c>
    </row>
    <row r="8" spans="1:16">
      <c r="A8" s="1" t="s">
        <v>34</v>
      </c>
      <c r="B8" s="1" t="s">
        <v>20</v>
      </c>
      <c r="C8" s="1" t="s">
        <v>24</v>
      </c>
      <c r="D8" s="1" t="s">
        <v>16</v>
      </c>
      <c r="E8" s="1">
        <v>309799</v>
      </c>
      <c r="K8" s="1">
        <f t="shared" si="0"/>
        <v>0</v>
      </c>
      <c r="L8" s="1" t="s">
        <v>23</v>
      </c>
      <c r="N8" s="1" t="s">
        <v>23</v>
      </c>
    </row>
    <row r="9" spans="1:16">
      <c r="A9" s="1" t="s">
        <v>35</v>
      </c>
      <c r="B9" s="1" t="s">
        <v>20</v>
      </c>
      <c r="C9" s="1" t="s">
        <v>36</v>
      </c>
      <c r="D9" s="1" t="s">
        <v>30</v>
      </c>
      <c r="E9" s="1">
        <v>227949</v>
      </c>
      <c r="F9" s="1">
        <v>45488</v>
      </c>
      <c r="G9" s="1">
        <v>0</v>
      </c>
      <c r="H9" s="1">
        <v>45488</v>
      </c>
      <c r="I9" s="1">
        <v>45488</v>
      </c>
      <c r="J9" s="1">
        <v>0</v>
      </c>
      <c r="K9" s="1">
        <f t="shared" si="0"/>
        <v>45488</v>
      </c>
      <c r="L9" s="1" t="s">
        <v>17</v>
      </c>
      <c r="N9" s="1" t="s">
        <v>23</v>
      </c>
    </row>
    <row r="10" spans="1:16">
      <c r="A10" s="1" t="s">
        <v>37</v>
      </c>
      <c r="B10" s="1" t="s">
        <v>20</v>
      </c>
      <c r="C10" s="1" t="s">
        <v>31</v>
      </c>
      <c r="D10" s="1" t="s">
        <v>16</v>
      </c>
      <c r="E10" s="1">
        <v>950048</v>
      </c>
      <c r="F10" s="1">
        <v>6275</v>
      </c>
      <c r="G10" s="1">
        <v>27390</v>
      </c>
      <c r="H10" s="1">
        <v>33665</v>
      </c>
      <c r="I10" s="1">
        <v>6275</v>
      </c>
      <c r="J10" s="1">
        <v>27390</v>
      </c>
      <c r="K10" s="1">
        <f t="shared" si="0"/>
        <v>33665</v>
      </c>
      <c r="L10" s="1" t="s">
        <v>17</v>
      </c>
      <c r="N10" s="1" t="s">
        <v>17</v>
      </c>
    </row>
    <row r="11" spans="1:16">
      <c r="A11" s="1" t="s">
        <v>38</v>
      </c>
      <c r="B11" s="1" t="s">
        <v>20</v>
      </c>
      <c r="C11" s="1" t="s">
        <v>31</v>
      </c>
      <c r="D11" s="1" t="s">
        <v>16</v>
      </c>
      <c r="E11" s="1">
        <v>800000</v>
      </c>
      <c r="K11" s="1">
        <f t="shared" si="0"/>
        <v>0</v>
      </c>
      <c r="L11" s="1" t="s">
        <v>23</v>
      </c>
      <c r="N11" s="1" t="s">
        <v>23</v>
      </c>
    </row>
    <row r="12" spans="1:16" ht="96">
      <c r="A12" s="1" t="s">
        <v>39</v>
      </c>
      <c r="B12" s="1" t="s">
        <v>20</v>
      </c>
      <c r="C12" s="1" t="s">
        <v>41</v>
      </c>
      <c r="D12" s="1" t="s">
        <v>16</v>
      </c>
      <c r="E12" s="1">
        <v>548000</v>
      </c>
      <c r="F12" s="1">
        <v>218559</v>
      </c>
      <c r="G12" s="1">
        <v>0</v>
      </c>
      <c r="H12" s="1">
        <v>218559</v>
      </c>
      <c r="I12" s="1">
        <v>218559</v>
      </c>
      <c r="J12" s="1">
        <v>0</v>
      </c>
      <c r="K12" s="1">
        <f t="shared" si="0"/>
        <v>218559</v>
      </c>
      <c r="L12" s="1" t="s">
        <v>17</v>
      </c>
      <c r="N12" s="1" t="s">
        <v>23</v>
      </c>
      <c r="P12" s="1" t="s">
        <v>40</v>
      </c>
    </row>
    <row r="13" spans="1:16">
      <c r="A13" s="1" t="s">
        <v>42</v>
      </c>
      <c r="B13" s="1" t="s">
        <v>20</v>
      </c>
      <c r="C13" s="1" t="s">
        <v>31</v>
      </c>
      <c r="D13" s="1" t="s">
        <v>30</v>
      </c>
      <c r="E13" s="1">
        <v>100000</v>
      </c>
      <c r="F13" s="1">
        <v>9888</v>
      </c>
      <c r="G13" s="1">
        <v>0</v>
      </c>
      <c r="H13" s="1">
        <v>9888</v>
      </c>
      <c r="I13" s="1">
        <v>6418</v>
      </c>
      <c r="J13" s="1">
        <v>0</v>
      </c>
      <c r="K13" s="1">
        <f t="shared" si="0"/>
        <v>6418</v>
      </c>
      <c r="L13" s="1">
        <v>50</v>
      </c>
      <c r="N13" s="1" t="s">
        <v>23</v>
      </c>
    </row>
    <row r="14" spans="1:16">
      <c r="A14" s="1" t="s">
        <v>43</v>
      </c>
      <c r="B14" s="1" t="s">
        <v>20</v>
      </c>
      <c r="C14" s="1" t="s">
        <v>21</v>
      </c>
      <c r="D14" s="1" t="s">
        <v>30</v>
      </c>
      <c r="E14" s="1">
        <v>135051</v>
      </c>
      <c r="F14" s="1">
        <v>7623</v>
      </c>
      <c r="G14" s="1">
        <v>0</v>
      </c>
      <c r="H14" s="1">
        <v>7623</v>
      </c>
      <c r="I14" s="1">
        <v>9548</v>
      </c>
      <c r="J14" s="1">
        <v>0</v>
      </c>
      <c r="K14" s="1">
        <f t="shared" si="0"/>
        <v>9548</v>
      </c>
      <c r="L14" s="1" t="s">
        <v>17</v>
      </c>
      <c r="N14" s="1" t="s">
        <v>23</v>
      </c>
    </row>
    <row r="15" spans="1:16">
      <c r="A15" s="1" t="s">
        <v>44</v>
      </c>
      <c r="B15" s="1" t="s">
        <v>20</v>
      </c>
      <c r="C15" s="1" t="s">
        <v>24</v>
      </c>
      <c r="D15" s="1" t="s">
        <v>16</v>
      </c>
      <c r="E15" s="1">
        <v>104000</v>
      </c>
      <c r="F15" s="1">
        <v>10395</v>
      </c>
      <c r="G15" s="1">
        <v>0</v>
      </c>
      <c r="H15" s="1">
        <v>10395</v>
      </c>
      <c r="I15" s="1">
        <v>3717</v>
      </c>
      <c r="J15" s="1">
        <v>0</v>
      </c>
      <c r="K15" s="1">
        <f t="shared" si="0"/>
        <v>3717</v>
      </c>
      <c r="L15" s="1" t="s">
        <v>17</v>
      </c>
      <c r="N15" s="1" t="s">
        <v>23</v>
      </c>
    </row>
    <row r="16" spans="1:16">
      <c r="A16" s="1" t="s">
        <v>45</v>
      </c>
      <c r="B16" s="1" t="s">
        <v>20</v>
      </c>
      <c r="C16" s="1" t="s">
        <v>24</v>
      </c>
      <c r="D16" s="1" t="s">
        <v>16</v>
      </c>
      <c r="E16" s="1">
        <v>527000</v>
      </c>
      <c r="F16" s="1">
        <v>6464</v>
      </c>
      <c r="G16" s="1">
        <v>3664</v>
      </c>
      <c r="H16" s="1">
        <v>10128</v>
      </c>
      <c r="I16" s="1">
        <v>6464</v>
      </c>
      <c r="J16" s="1">
        <v>3664</v>
      </c>
      <c r="K16" s="1">
        <f t="shared" si="0"/>
        <v>10128</v>
      </c>
      <c r="L16" s="1">
        <v>122.46</v>
      </c>
      <c r="N16" s="1" t="s">
        <v>17</v>
      </c>
    </row>
    <row r="17" spans="1:16">
      <c r="A17" s="1" t="s">
        <v>46</v>
      </c>
      <c r="B17" s="1" t="s">
        <v>20</v>
      </c>
      <c r="C17" s="1" t="s">
        <v>27</v>
      </c>
      <c r="D17" s="1" t="s">
        <v>16</v>
      </c>
      <c r="E17" s="1">
        <v>528900</v>
      </c>
      <c r="F17" s="1">
        <v>63208</v>
      </c>
      <c r="G17" s="1">
        <v>7339</v>
      </c>
      <c r="H17" s="1">
        <v>70547</v>
      </c>
      <c r="I17" s="1">
        <v>63208</v>
      </c>
      <c r="J17" s="1">
        <v>7339</v>
      </c>
      <c r="K17" s="1">
        <f t="shared" si="0"/>
        <v>70547</v>
      </c>
      <c r="L17" s="1" t="s">
        <v>17</v>
      </c>
      <c r="N17" s="1" t="s">
        <v>17</v>
      </c>
    </row>
    <row r="18" spans="1:16">
      <c r="A18" s="1" t="s">
        <v>47</v>
      </c>
      <c r="B18" s="1" t="s">
        <v>20</v>
      </c>
      <c r="C18" s="1" t="s">
        <v>27</v>
      </c>
      <c r="D18" s="1" t="s">
        <v>16</v>
      </c>
      <c r="E18" s="1">
        <v>144235</v>
      </c>
      <c r="F18" s="1">
        <v>7683</v>
      </c>
      <c r="G18" s="1">
        <v>0</v>
      </c>
      <c r="H18" s="1">
        <v>7683</v>
      </c>
      <c r="I18" s="1">
        <v>7683</v>
      </c>
      <c r="J18" s="1">
        <v>0</v>
      </c>
      <c r="K18" s="1">
        <f t="shared" si="0"/>
        <v>7683</v>
      </c>
      <c r="L18" s="1" t="s">
        <v>17</v>
      </c>
      <c r="N18" s="1" t="s">
        <v>23</v>
      </c>
    </row>
    <row r="19" spans="1:16">
      <c r="A19" s="1" t="s">
        <v>48</v>
      </c>
      <c r="B19" s="1" t="s">
        <v>20</v>
      </c>
      <c r="C19" s="1" t="s">
        <v>27</v>
      </c>
      <c r="D19" s="1" t="s">
        <v>16</v>
      </c>
      <c r="E19" s="1">
        <v>108712</v>
      </c>
      <c r="F19" s="1">
        <v>52837</v>
      </c>
      <c r="G19" s="1">
        <v>0</v>
      </c>
      <c r="H19" s="1">
        <v>52837</v>
      </c>
      <c r="I19" s="1">
        <v>2267</v>
      </c>
      <c r="J19" s="1">
        <v>0</v>
      </c>
      <c r="K19" s="1">
        <f t="shared" si="0"/>
        <v>2267</v>
      </c>
      <c r="L19" s="1" t="s">
        <v>17</v>
      </c>
      <c r="N19" s="1" t="s">
        <v>23</v>
      </c>
    </row>
    <row r="20" spans="1:16" ht="120">
      <c r="A20" s="1" t="s">
        <v>49</v>
      </c>
      <c r="B20" s="1" t="s">
        <v>20</v>
      </c>
      <c r="C20" s="1" t="s">
        <v>27</v>
      </c>
      <c r="D20" s="1" t="s">
        <v>16</v>
      </c>
      <c r="E20" s="1">
        <v>1248063</v>
      </c>
      <c r="F20" s="1">
        <v>71573</v>
      </c>
      <c r="G20" s="1">
        <v>68011</v>
      </c>
      <c r="H20" s="1">
        <v>139584</v>
      </c>
      <c r="I20" s="1">
        <v>88399</v>
      </c>
      <c r="J20" s="1">
        <v>25034</v>
      </c>
      <c r="K20" s="1">
        <f t="shared" si="0"/>
        <v>113433</v>
      </c>
      <c r="L20" s="1" t="s">
        <v>17</v>
      </c>
      <c r="N20" s="1" t="s">
        <v>17</v>
      </c>
      <c r="P20" s="1" t="s">
        <v>50</v>
      </c>
    </row>
    <row r="21" spans="1:16" ht="48">
      <c r="A21" s="1" t="s">
        <v>51</v>
      </c>
      <c r="B21" s="1" t="s">
        <v>20</v>
      </c>
      <c r="C21" s="1" t="s">
        <v>27</v>
      </c>
      <c r="D21" s="1" t="s">
        <v>16</v>
      </c>
      <c r="E21" s="1">
        <v>608397</v>
      </c>
      <c r="F21" s="1">
        <v>59999</v>
      </c>
      <c r="G21" s="1">
        <v>27537</v>
      </c>
      <c r="H21" s="1">
        <v>87536</v>
      </c>
      <c r="I21" s="1">
        <v>61898</v>
      </c>
      <c r="J21" s="1">
        <v>0</v>
      </c>
      <c r="K21" s="1">
        <f t="shared" si="0"/>
        <v>61898</v>
      </c>
      <c r="L21" s="1" t="s">
        <v>17</v>
      </c>
      <c r="N21" s="1" t="s">
        <v>17</v>
      </c>
      <c r="P21" s="1" t="s">
        <v>52</v>
      </c>
    </row>
    <row r="22" spans="1:16" ht="60">
      <c r="A22" s="1" t="s">
        <v>53</v>
      </c>
      <c r="B22" s="1" t="s">
        <v>20</v>
      </c>
      <c r="C22" s="1" t="s">
        <v>27</v>
      </c>
      <c r="D22" s="1" t="s">
        <v>16</v>
      </c>
      <c r="E22" s="1">
        <v>409010</v>
      </c>
      <c r="F22" s="1">
        <v>45371</v>
      </c>
      <c r="G22" s="1">
        <v>8008</v>
      </c>
      <c r="H22" s="1">
        <v>53379</v>
      </c>
      <c r="I22" s="1">
        <v>37515</v>
      </c>
      <c r="J22" s="1">
        <v>0</v>
      </c>
      <c r="K22" s="1">
        <f t="shared" si="0"/>
        <v>37515</v>
      </c>
      <c r="L22" s="1" t="s">
        <v>17</v>
      </c>
      <c r="N22" s="1" t="s">
        <v>17</v>
      </c>
      <c r="P22" s="1" t="s">
        <v>54</v>
      </c>
    </row>
    <row r="23" spans="1:16">
      <c r="A23" s="1" t="s">
        <v>55</v>
      </c>
      <c r="B23" s="1" t="s">
        <v>20</v>
      </c>
      <c r="C23" s="1" t="s">
        <v>27</v>
      </c>
      <c r="D23" s="1" t="s">
        <v>16</v>
      </c>
      <c r="E23" s="1">
        <v>262720</v>
      </c>
      <c r="K23" s="1">
        <f t="shared" si="0"/>
        <v>0</v>
      </c>
      <c r="L23" s="1" t="s">
        <v>23</v>
      </c>
      <c r="N23" s="1" t="s">
        <v>23</v>
      </c>
    </row>
    <row r="24" spans="1:16">
      <c r="A24" s="1" t="s">
        <v>56</v>
      </c>
      <c r="B24" s="1" t="s">
        <v>20</v>
      </c>
      <c r="C24" s="1" t="s">
        <v>27</v>
      </c>
      <c r="D24" s="1" t="s">
        <v>16</v>
      </c>
      <c r="E24" s="1">
        <v>288641</v>
      </c>
      <c r="F24" s="1">
        <v>4817</v>
      </c>
      <c r="G24" s="1">
        <v>0</v>
      </c>
      <c r="H24" s="1">
        <v>4817</v>
      </c>
      <c r="I24" s="1">
        <v>2903</v>
      </c>
      <c r="J24" s="1">
        <v>0</v>
      </c>
      <c r="K24" s="1">
        <f t="shared" si="0"/>
        <v>2903</v>
      </c>
      <c r="L24" s="1" t="s">
        <v>17</v>
      </c>
      <c r="N24" s="1" t="s">
        <v>23</v>
      </c>
    </row>
    <row r="25" spans="1:16">
      <c r="A25" s="1" t="s">
        <v>57</v>
      </c>
      <c r="B25" s="1" t="s">
        <v>20</v>
      </c>
      <c r="C25" s="1" t="s">
        <v>27</v>
      </c>
      <c r="D25" s="1" t="s">
        <v>16</v>
      </c>
      <c r="E25" s="1">
        <v>706601</v>
      </c>
      <c r="F25" s="1">
        <v>2926</v>
      </c>
      <c r="G25" s="1">
        <v>0</v>
      </c>
      <c r="H25" s="1">
        <v>2926</v>
      </c>
      <c r="I25" s="1">
        <v>49628</v>
      </c>
      <c r="J25" s="1">
        <v>0</v>
      </c>
      <c r="K25" s="1">
        <f t="shared" si="0"/>
        <v>49628</v>
      </c>
      <c r="L25" s="1" t="s">
        <v>23</v>
      </c>
      <c r="N25" s="1" t="s">
        <v>23</v>
      </c>
    </row>
    <row r="26" spans="1:16" ht="48">
      <c r="A26" s="1" t="s">
        <v>58</v>
      </c>
      <c r="B26" s="1" t="s">
        <v>20</v>
      </c>
      <c r="C26" s="1" t="s">
        <v>27</v>
      </c>
      <c r="D26" s="1" t="s">
        <v>16</v>
      </c>
      <c r="E26" s="1">
        <v>481235</v>
      </c>
      <c r="K26" s="1">
        <f t="shared" si="0"/>
        <v>0</v>
      </c>
      <c r="L26" s="1" t="s">
        <v>23</v>
      </c>
      <c r="N26" s="1" t="s">
        <v>23</v>
      </c>
      <c r="P26" s="1" t="s">
        <v>59</v>
      </c>
    </row>
    <row r="27" spans="1:16" ht="36">
      <c r="A27" s="1" t="s">
        <v>60</v>
      </c>
      <c r="B27" s="1" t="s">
        <v>20</v>
      </c>
      <c r="C27" s="1" t="s">
        <v>27</v>
      </c>
      <c r="D27" s="1" t="s">
        <v>16</v>
      </c>
      <c r="E27" s="1">
        <v>2155666</v>
      </c>
      <c r="F27" s="1">
        <v>84624</v>
      </c>
      <c r="G27" s="1">
        <v>0</v>
      </c>
      <c r="H27" s="1">
        <v>84624</v>
      </c>
      <c r="I27" s="1">
        <v>119637</v>
      </c>
      <c r="J27" s="1">
        <v>0</v>
      </c>
      <c r="K27" s="1">
        <f t="shared" si="0"/>
        <v>119637</v>
      </c>
      <c r="L27" s="1" t="s">
        <v>17</v>
      </c>
      <c r="N27" s="1" t="s">
        <v>23</v>
      </c>
      <c r="P27" s="1" t="s">
        <v>61</v>
      </c>
    </row>
    <row r="28" spans="1:16">
      <c r="A28" s="1" t="s">
        <v>62</v>
      </c>
      <c r="B28" s="1" t="s">
        <v>20</v>
      </c>
      <c r="C28" s="1" t="s">
        <v>31</v>
      </c>
      <c r="D28" s="1" t="s">
        <v>30</v>
      </c>
      <c r="E28" s="1">
        <v>197100</v>
      </c>
      <c r="K28" s="1">
        <f t="shared" si="0"/>
        <v>0</v>
      </c>
      <c r="L28" s="1" t="s">
        <v>23</v>
      </c>
      <c r="M28" s="1" t="s">
        <v>63</v>
      </c>
      <c r="N28" s="1" t="s">
        <v>23</v>
      </c>
    </row>
    <row r="29" spans="1:16">
      <c r="A29" s="1" t="s">
        <v>64</v>
      </c>
      <c r="B29" s="1" t="s">
        <v>20</v>
      </c>
      <c r="C29" s="1" t="s">
        <v>31</v>
      </c>
      <c r="D29" s="1" t="s">
        <v>30</v>
      </c>
      <c r="E29" s="1">
        <v>124991</v>
      </c>
      <c r="F29" s="1">
        <v>5783</v>
      </c>
      <c r="G29" s="1">
        <v>5787</v>
      </c>
      <c r="H29" s="1">
        <v>11570</v>
      </c>
      <c r="I29" s="1">
        <v>5783</v>
      </c>
      <c r="J29" s="1">
        <v>5787</v>
      </c>
      <c r="K29" s="1">
        <f t="shared" si="0"/>
        <v>11570</v>
      </c>
      <c r="L29" s="1" t="s">
        <v>17</v>
      </c>
      <c r="N29" s="1" t="s">
        <v>17</v>
      </c>
    </row>
    <row r="30" spans="1:16" ht="48">
      <c r="A30" s="1" t="s">
        <v>65</v>
      </c>
      <c r="B30" s="1" t="s">
        <v>20</v>
      </c>
      <c r="C30" s="1" t="s">
        <v>24</v>
      </c>
      <c r="D30" s="1" t="s">
        <v>16</v>
      </c>
      <c r="E30" s="1">
        <v>830009</v>
      </c>
      <c r="F30" s="1">
        <v>125684</v>
      </c>
      <c r="G30" s="1">
        <v>17699</v>
      </c>
      <c r="H30" s="1">
        <v>143383</v>
      </c>
      <c r="I30" s="1">
        <v>69856</v>
      </c>
      <c r="J30" s="1">
        <v>0</v>
      </c>
      <c r="K30" s="1">
        <f t="shared" si="0"/>
        <v>69856</v>
      </c>
      <c r="L30" s="1" t="s">
        <v>17</v>
      </c>
      <c r="N30" s="1">
        <v>300</v>
      </c>
      <c r="P30" s="1" t="s">
        <v>66</v>
      </c>
    </row>
    <row r="31" spans="1:16" ht="36">
      <c r="A31" s="1" t="s">
        <v>67</v>
      </c>
      <c r="B31" s="1" t="s">
        <v>20</v>
      </c>
      <c r="C31" s="1" t="s">
        <v>24</v>
      </c>
      <c r="D31" s="1" t="s">
        <v>16</v>
      </c>
      <c r="E31" s="1">
        <v>872593</v>
      </c>
      <c r="F31" s="1">
        <v>93968</v>
      </c>
      <c r="G31" s="1">
        <v>0</v>
      </c>
      <c r="H31" s="1">
        <v>93968</v>
      </c>
      <c r="I31" s="1">
        <v>0</v>
      </c>
      <c r="J31" s="1">
        <v>0</v>
      </c>
      <c r="K31" s="1">
        <f t="shared" si="0"/>
        <v>0</v>
      </c>
      <c r="L31" s="1" t="s">
        <v>17</v>
      </c>
      <c r="N31" s="1" t="s">
        <v>23</v>
      </c>
      <c r="P31" s="1" t="s">
        <v>68</v>
      </c>
    </row>
    <row r="32" spans="1:16">
      <c r="A32" s="1" t="s">
        <v>69</v>
      </c>
      <c r="B32" s="1" t="s">
        <v>20</v>
      </c>
      <c r="C32" s="1" t="s">
        <v>36</v>
      </c>
      <c r="D32" s="1" t="s">
        <v>30</v>
      </c>
      <c r="E32" s="1">
        <v>120000</v>
      </c>
      <c r="K32" s="1">
        <f t="shared" si="0"/>
        <v>0</v>
      </c>
      <c r="L32" s="1" t="s">
        <v>23</v>
      </c>
      <c r="N32" s="1" t="s">
        <v>23</v>
      </c>
    </row>
    <row r="33" spans="1:16">
      <c r="A33" s="1" t="s">
        <v>70</v>
      </c>
      <c r="B33" s="1" t="s">
        <v>20</v>
      </c>
      <c r="C33" s="1" t="s">
        <v>36</v>
      </c>
      <c r="D33" s="1" t="s">
        <v>30</v>
      </c>
      <c r="E33" s="1">
        <v>75000</v>
      </c>
      <c r="K33" s="1">
        <f t="shared" si="0"/>
        <v>0</v>
      </c>
      <c r="L33" s="1" t="s">
        <v>23</v>
      </c>
      <c r="N33" s="1" t="s">
        <v>23</v>
      </c>
    </row>
    <row r="34" spans="1:16">
      <c r="A34" s="1" t="s">
        <v>71</v>
      </c>
      <c r="B34" s="1" t="s">
        <v>20</v>
      </c>
      <c r="C34" s="1" t="s">
        <v>41</v>
      </c>
      <c r="D34" s="1" t="s">
        <v>16</v>
      </c>
      <c r="E34" s="1">
        <v>1561277</v>
      </c>
      <c r="F34" s="1">
        <v>1744</v>
      </c>
      <c r="G34" s="1">
        <v>13744</v>
      </c>
      <c r="H34" s="1">
        <v>15488</v>
      </c>
      <c r="I34" s="1">
        <v>6183</v>
      </c>
      <c r="J34" s="1">
        <v>0</v>
      </c>
      <c r="K34" s="1">
        <f t="shared" si="0"/>
        <v>6183</v>
      </c>
      <c r="L34" s="1" t="s">
        <v>23</v>
      </c>
      <c r="N34" s="1" t="s">
        <v>17</v>
      </c>
    </row>
    <row r="35" spans="1:16">
      <c r="A35" s="1" t="s">
        <v>72</v>
      </c>
      <c r="B35" s="1" t="s">
        <v>20</v>
      </c>
      <c r="C35" s="1" t="s">
        <v>41</v>
      </c>
      <c r="D35" s="1" t="s">
        <v>16</v>
      </c>
      <c r="E35" s="1">
        <v>450000</v>
      </c>
      <c r="F35" s="1">
        <v>48462</v>
      </c>
      <c r="G35" s="1">
        <v>7465</v>
      </c>
      <c r="H35" s="1">
        <v>55927</v>
      </c>
      <c r="I35" s="1">
        <v>38237</v>
      </c>
      <c r="J35" s="1">
        <v>0</v>
      </c>
      <c r="K35" s="1">
        <f t="shared" si="0"/>
        <v>38237</v>
      </c>
      <c r="L35" s="1">
        <v>66.099999999999994</v>
      </c>
      <c r="N35" s="1">
        <v>35</v>
      </c>
    </row>
    <row r="36" spans="1:16" ht="72">
      <c r="A36" s="1" t="s">
        <v>73</v>
      </c>
      <c r="B36" s="1" t="s">
        <v>20</v>
      </c>
      <c r="C36" s="1" t="s">
        <v>41</v>
      </c>
      <c r="D36" s="1" t="s">
        <v>16</v>
      </c>
      <c r="E36" s="1">
        <v>1300000</v>
      </c>
      <c r="F36" s="1">
        <v>113975</v>
      </c>
      <c r="G36" s="1">
        <v>15338</v>
      </c>
      <c r="H36" s="1">
        <v>129313</v>
      </c>
      <c r="I36" s="1">
        <v>96037</v>
      </c>
      <c r="J36" s="1">
        <v>15338</v>
      </c>
      <c r="K36" s="1">
        <f t="shared" si="0"/>
        <v>111375</v>
      </c>
      <c r="L36" s="1">
        <v>56.69</v>
      </c>
      <c r="N36" s="1" t="s">
        <v>17</v>
      </c>
      <c r="P36" s="1" t="s">
        <v>74</v>
      </c>
    </row>
    <row r="37" spans="1:16">
      <c r="A37" s="1" t="s">
        <v>75</v>
      </c>
      <c r="B37" s="1" t="s">
        <v>20</v>
      </c>
      <c r="C37" s="1" t="s">
        <v>36</v>
      </c>
      <c r="D37" s="1" t="s">
        <v>30</v>
      </c>
      <c r="E37" s="1">
        <v>164000</v>
      </c>
      <c r="F37" s="1">
        <v>12737</v>
      </c>
      <c r="G37" s="1">
        <v>0</v>
      </c>
      <c r="H37" s="1">
        <v>12737</v>
      </c>
      <c r="I37" s="1">
        <v>8962</v>
      </c>
      <c r="J37" s="1">
        <v>0</v>
      </c>
      <c r="K37" s="1">
        <f t="shared" si="0"/>
        <v>8962</v>
      </c>
      <c r="L37" s="1">
        <v>48</v>
      </c>
      <c r="N37" s="1" t="s">
        <v>23</v>
      </c>
      <c r="O37" s="1" t="s">
        <v>18</v>
      </c>
    </row>
    <row r="38" spans="1:16">
      <c r="A38" s="1" t="s">
        <v>76</v>
      </c>
      <c r="B38" s="1" t="s">
        <v>20</v>
      </c>
      <c r="C38" s="1" t="s">
        <v>31</v>
      </c>
      <c r="D38" s="1" t="s">
        <v>30</v>
      </c>
      <c r="E38" s="1">
        <v>450000</v>
      </c>
      <c r="F38" s="1">
        <v>23917</v>
      </c>
      <c r="G38" s="1">
        <v>21534</v>
      </c>
      <c r="H38" s="1">
        <v>45451</v>
      </c>
      <c r="I38" s="1">
        <v>43387</v>
      </c>
      <c r="J38" s="1">
        <v>4259</v>
      </c>
      <c r="K38" s="1">
        <f t="shared" si="0"/>
        <v>47646</v>
      </c>
      <c r="L38" s="1">
        <v>45</v>
      </c>
      <c r="N38" s="1" t="s">
        <v>17</v>
      </c>
    </row>
    <row r="39" spans="1:16">
      <c r="A39" s="1" t="s">
        <v>77</v>
      </c>
      <c r="B39" s="1" t="s">
        <v>20</v>
      </c>
      <c r="C39" s="1" t="s">
        <v>31</v>
      </c>
      <c r="D39" s="1" t="s">
        <v>16</v>
      </c>
      <c r="E39" s="1">
        <v>1201790</v>
      </c>
      <c r="F39" s="1">
        <v>142596</v>
      </c>
      <c r="G39" s="1">
        <v>10000</v>
      </c>
      <c r="H39" s="1">
        <v>152596</v>
      </c>
      <c r="I39" s="1">
        <v>82288</v>
      </c>
      <c r="J39" s="1">
        <v>0</v>
      </c>
      <c r="K39" s="1">
        <f t="shared" si="0"/>
        <v>82288</v>
      </c>
      <c r="L39" s="1">
        <v>65.66</v>
      </c>
      <c r="N39" s="1" t="s">
        <v>17</v>
      </c>
    </row>
    <row r="40" spans="1:16">
      <c r="A40" s="1" t="s">
        <v>78</v>
      </c>
      <c r="B40" s="1" t="s">
        <v>20</v>
      </c>
      <c r="C40" s="1" t="s">
        <v>24</v>
      </c>
      <c r="D40" s="1" t="s">
        <v>16</v>
      </c>
      <c r="E40" s="1">
        <v>280000</v>
      </c>
      <c r="F40" s="1">
        <v>0</v>
      </c>
      <c r="G40" s="1">
        <v>5417</v>
      </c>
      <c r="H40" s="1">
        <v>5417</v>
      </c>
      <c r="I40" s="1">
        <v>0</v>
      </c>
      <c r="J40" s="1">
        <v>3561</v>
      </c>
      <c r="K40" s="1">
        <f t="shared" si="0"/>
        <v>3561</v>
      </c>
      <c r="L40" s="1" t="s">
        <v>23</v>
      </c>
      <c r="N40" s="1" t="s">
        <v>17</v>
      </c>
    </row>
    <row r="41" spans="1:16" ht="48">
      <c r="A41" s="1" t="s">
        <v>79</v>
      </c>
      <c r="B41" s="1" t="s">
        <v>20</v>
      </c>
      <c r="C41" s="1" t="s">
        <v>21</v>
      </c>
      <c r="D41" s="1" t="s">
        <v>16</v>
      </c>
      <c r="E41" s="1">
        <v>547000</v>
      </c>
      <c r="F41" s="1">
        <v>6943</v>
      </c>
      <c r="G41" s="1">
        <v>25120</v>
      </c>
      <c r="H41" s="1">
        <v>32063</v>
      </c>
      <c r="I41" s="1">
        <v>6943</v>
      </c>
      <c r="J41" s="1">
        <v>7372</v>
      </c>
      <c r="K41" s="1">
        <f t="shared" si="0"/>
        <v>14315</v>
      </c>
      <c r="L41" s="1" t="s">
        <v>17</v>
      </c>
      <c r="N41" s="1" t="s">
        <v>17</v>
      </c>
      <c r="P41" s="1" t="s">
        <v>80</v>
      </c>
    </row>
    <row r="42" spans="1:16">
      <c r="A42" s="1" t="s">
        <v>81</v>
      </c>
      <c r="B42" s="1" t="s">
        <v>20</v>
      </c>
      <c r="C42" s="1" t="s">
        <v>31</v>
      </c>
      <c r="D42" s="1" t="s">
        <v>16</v>
      </c>
      <c r="E42" s="1">
        <v>687565</v>
      </c>
      <c r="F42" s="1">
        <v>4485</v>
      </c>
      <c r="G42" s="1">
        <v>14355</v>
      </c>
      <c r="H42" s="1">
        <v>18840</v>
      </c>
      <c r="I42" s="1">
        <v>40293</v>
      </c>
      <c r="J42" s="1">
        <v>14355</v>
      </c>
      <c r="K42" s="1">
        <f t="shared" si="0"/>
        <v>54648</v>
      </c>
      <c r="L42" s="1" t="s">
        <v>17</v>
      </c>
      <c r="N42" s="1" t="s">
        <v>17</v>
      </c>
    </row>
    <row r="43" spans="1:16" ht="132">
      <c r="A43" s="1" t="s">
        <v>82</v>
      </c>
      <c r="B43" s="1" t="s">
        <v>20</v>
      </c>
      <c r="C43" s="1" t="s">
        <v>31</v>
      </c>
      <c r="D43" s="1" t="s">
        <v>16</v>
      </c>
      <c r="E43" s="1">
        <v>3143291</v>
      </c>
      <c r="F43" s="1">
        <v>298993</v>
      </c>
      <c r="G43" s="1">
        <v>88730</v>
      </c>
      <c r="H43" s="1">
        <v>387723</v>
      </c>
      <c r="I43" s="1">
        <v>209253</v>
      </c>
      <c r="J43" s="1">
        <v>0</v>
      </c>
      <c r="K43" s="1">
        <f t="shared" si="0"/>
        <v>209253</v>
      </c>
      <c r="L43" s="1" t="s">
        <v>17</v>
      </c>
      <c r="N43" s="1" t="s">
        <v>17</v>
      </c>
      <c r="P43" s="1" t="s">
        <v>83</v>
      </c>
    </row>
    <row r="44" spans="1:16">
      <c r="A44" s="1" t="s">
        <v>84</v>
      </c>
      <c r="B44" s="1" t="s">
        <v>20</v>
      </c>
      <c r="C44" s="1" t="s">
        <v>24</v>
      </c>
      <c r="D44" s="1" t="s">
        <v>16</v>
      </c>
      <c r="E44" s="1">
        <v>200000</v>
      </c>
      <c r="F44" s="1">
        <v>10093</v>
      </c>
      <c r="G44" s="1">
        <v>20000</v>
      </c>
      <c r="H44" s="1">
        <v>30093</v>
      </c>
      <c r="I44" s="1">
        <v>10093</v>
      </c>
      <c r="J44" s="1">
        <v>0</v>
      </c>
      <c r="K44" s="1">
        <f t="shared" si="0"/>
        <v>10093</v>
      </c>
      <c r="L44" s="1" t="s">
        <v>17</v>
      </c>
      <c r="N44" s="1" t="s">
        <v>17</v>
      </c>
    </row>
    <row r="45" spans="1:16">
      <c r="A45" s="1" t="s">
        <v>85</v>
      </c>
      <c r="B45" s="1" t="s">
        <v>20</v>
      </c>
      <c r="C45" s="1" t="s">
        <v>31</v>
      </c>
      <c r="D45" s="1" t="s">
        <v>30</v>
      </c>
      <c r="E45" s="1">
        <v>735000</v>
      </c>
      <c r="F45" s="1">
        <v>143927</v>
      </c>
      <c r="G45" s="1">
        <v>41353</v>
      </c>
      <c r="H45" s="1">
        <v>185280</v>
      </c>
      <c r="I45" s="1">
        <v>134350</v>
      </c>
      <c r="J45" s="1">
        <v>2920</v>
      </c>
      <c r="K45" s="1">
        <f t="shared" si="0"/>
        <v>137270</v>
      </c>
      <c r="L45" s="1">
        <v>50.37</v>
      </c>
      <c r="N45" s="1">
        <v>330</v>
      </c>
    </row>
    <row r="46" spans="1:16" ht="156">
      <c r="A46" s="1" t="s">
        <v>86</v>
      </c>
      <c r="B46" s="1" t="s">
        <v>20</v>
      </c>
      <c r="C46" s="1" t="s">
        <v>31</v>
      </c>
      <c r="D46" s="1" t="s">
        <v>16</v>
      </c>
      <c r="E46" s="1">
        <v>1306285</v>
      </c>
      <c r="F46" s="1">
        <v>81208</v>
      </c>
      <c r="G46" s="1">
        <v>33412</v>
      </c>
      <c r="H46" s="1">
        <v>114620</v>
      </c>
      <c r="I46" s="1">
        <v>62566</v>
      </c>
      <c r="J46" s="1">
        <v>13423</v>
      </c>
      <c r="K46" s="1">
        <f t="shared" si="0"/>
        <v>75989</v>
      </c>
      <c r="L46" s="1" t="s">
        <v>17</v>
      </c>
      <c r="N46" s="1" t="s">
        <v>17</v>
      </c>
      <c r="P46" s="1" t="s">
        <v>87</v>
      </c>
    </row>
    <row r="47" spans="1:16">
      <c r="A47" s="1" t="s">
        <v>88</v>
      </c>
      <c r="B47" s="1" t="s">
        <v>20</v>
      </c>
      <c r="C47" s="1" t="s">
        <v>27</v>
      </c>
      <c r="D47" s="1" t="s">
        <v>16</v>
      </c>
      <c r="E47" s="1">
        <v>2364000</v>
      </c>
      <c r="F47" s="1">
        <v>370182</v>
      </c>
      <c r="G47" s="1">
        <v>15386</v>
      </c>
      <c r="H47" s="1">
        <v>385568</v>
      </c>
      <c r="I47" s="1">
        <v>261051</v>
      </c>
      <c r="J47" s="1">
        <v>58186</v>
      </c>
      <c r="K47" s="1">
        <f t="shared" si="0"/>
        <v>319237</v>
      </c>
      <c r="L47" s="1" t="s">
        <v>17</v>
      </c>
      <c r="N47" s="1" t="s">
        <v>17</v>
      </c>
      <c r="O47" s="1" t="s">
        <v>18</v>
      </c>
    </row>
    <row r="48" spans="1:16">
      <c r="A48" s="1" t="s">
        <v>89</v>
      </c>
      <c r="B48" s="1" t="s">
        <v>20</v>
      </c>
      <c r="C48" s="1" t="s">
        <v>36</v>
      </c>
      <c r="D48" s="1" t="s">
        <v>16</v>
      </c>
      <c r="E48" s="1">
        <v>1750000</v>
      </c>
      <c r="K48" s="1">
        <f t="shared" si="0"/>
        <v>0</v>
      </c>
      <c r="L48" s="1" t="s">
        <v>23</v>
      </c>
      <c r="N48" s="1" t="s">
        <v>23</v>
      </c>
    </row>
    <row r="49" spans="1:16" ht="36">
      <c r="A49" s="1" t="s">
        <v>90</v>
      </c>
      <c r="B49" s="1" t="s">
        <v>20</v>
      </c>
      <c r="C49" s="1" t="s">
        <v>36</v>
      </c>
      <c r="D49" s="1" t="s">
        <v>16</v>
      </c>
      <c r="E49" s="1">
        <v>1743413</v>
      </c>
      <c r="F49" s="1">
        <v>30987</v>
      </c>
      <c r="G49" s="1">
        <v>41177</v>
      </c>
      <c r="H49" s="1">
        <v>72164</v>
      </c>
      <c r="I49" s="1">
        <v>0</v>
      </c>
      <c r="J49" s="1">
        <v>28677</v>
      </c>
      <c r="K49" s="1">
        <f t="shared" si="0"/>
        <v>28677</v>
      </c>
      <c r="L49" s="1" t="s">
        <v>17</v>
      </c>
      <c r="N49" s="1" t="s">
        <v>17</v>
      </c>
      <c r="P49" s="1" t="s">
        <v>91</v>
      </c>
    </row>
    <row r="50" spans="1:16" ht="36">
      <c r="A50" s="1" t="s">
        <v>92</v>
      </c>
      <c r="B50" s="1" t="s">
        <v>20</v>
      </c>
      <c r="C50" s="1" t="s">
        <v>24</v>
      </c>
      <c r="D50" s="1" t="s">
        <v>16</v>
      </c>
      <c r="E50" s="1">
        <v>543000</v>
      </c>
      <c r="F50" s="1">
        <v>51060</v>
      </c>
      <c r="G50" s="1">
        <v>3350</v>
      </c>
      <c r="H50" s="1">
        <v>54410</v>
      </c>
      <c r="I50" s="1">
        <v>51064</v>
      </c>
      <c r="J50" s="1">
        <v>0</v>
      </c>
      <c r="K50" s="1">
        <f t="shared" si="0"/>
        <v>51064</v>
      </c>
      <c r="L50" s="1" t="s">
        <v>17</v>
      </c>
      <c r="N50" s="1" t="s">
        <v>17</v>
      </c>
      <c r="P50" s="1" t="s">
        <v>93</v>
      </c>
    </row>
    <row r="51" spans="1:16" ht="84">
      <c r="A51" s="1" t="s">
        <v>94</v>
      </c>
      <c r="B51" s="1" t="s">
        <v>20</v>
      </c>
      <c r="C51" s="1" t="s">
        <v>27</v>
      </c>
      <c r="D51" s="1" t="s">
        <v>16</v>
      </c>
      <c r="E51" s="1">
        <v>2550000</v>
      </c>
      <c r="F51" s="1">
        <v>500475</v>
      </c>
      <c r="G51" s="1">
        <v>4000</v>
      </c>
      <c r="H51" s="1">
        <v>504475</v>
      </c>
      <c r="I51" s="1">
        <v>684062</v>
      </c>
      <c r="J51" s="1">
        <v>0</v>
      </c>
      <c r="K51" s="1">
        <f t="shared" si="0"/>
        <v>684062</v>
      </c>
      <c r="L51" s="1">
        <v>78.7</v>
      </c>
      <c r="N51" s="1" t="s">
        <v>17</v>
      </c>
      <c r="P51" s="1" t="s">
        <v>95</v>
      </c>
    </row>
    <row r="52" spans="1:16" ht="48">
      <c r="A52" s="1" t="s">
        <v>96</v>
      </c>
      <c r="B52" s="1" t="s">
        <v>20</v>
      </c>
      <c r="C52" s="1" t="s">
        <v>31</v>
      </c>
      <c r="D52" s="1" t="s">
        <v>16</v>
      </c>
      <c r="E52" s="1">
        <v>2102426</v>
      </c>
      <c r="F52" s="1">
        <v>83201</v>
      </c>
      <c r="G52" s="1">
        <v>55440</v>
      </c>
      <c r="H52" s="1">
        <v>138641</v>
      </c>
      <c r="I52" s="1">
        <v>46371</v>
      </c>
      <c r="J52" s="1">
        <v>6985</v>
      </c>
      <c r="K52" s="1">
        <f t="shared" si="0"/>
        <v>53356</v>
      </c>
      <c r="L52" s="1" t="s">
        <v>17</v>
      </c>
      <c r="N52" s="1" t="s">
        <v>17</v>
      </c>
      <c r="P52" s="1" t="s">
        <v>97</v>
      </c>
    </row>
    <row r="53" spans="1:16">
      <c r="A53" s="1" t="s">
        <v>98</v>
      </c>
      <c r="B53" s="1" t="s">
        <v>20</v>
      </c>
      <c r="C53" s="1" t="s">
        <v>24</v>
      </c>
      <c r="D53" s="1" t="s">
        <v>16</v>
      </c>
      <c r="E53" s="1">
        <v>419000</v>
      </c>
      <c r="F53" s="1">
        <v>0</v>
      </c>
      <c r="G53" s="1">
        <v>7836</v>
      </c>
      <c r="H53" s="1">
        <v>7836</v>
      </c>
      <c r="I53" s="1">
        <v>5351</v>
      </c>
      <c r="J53" s="1">
        <v>0</v>
      </c>
      <c r="K53" s="1">
        <f t="shared" si="0"/>
        <v>5351</v>
      </c>
      <c r="L53" s="1" t="s">
        <v>23</v>
      </c>
      <c r="N53" s="1" t="s">
        <v>23</v>
      </c>
    </row>
    <row r="54" spans="1:16" ht="108">
      <c r="A54" s="1" t="s">
        <v>99</v>
      </c>
      <c r="B54" s="1" t="s">
        <v>20</v>
      </c>
      <c r="C54" s="1" t="s">
        <v>36</v>
      </c>
      <c r="D54" s="1" t="s">
        <v>16</v>
      </c>
      <c r="E54" s="1">
        <v>1577112</v>
      </c>
      <c r="F54" s="1">
        <v>120358</v>
      </c>
      <c r="G54" s="1">
        <v>12459</v>
      </c>
      <c r="H54" s="1">
        <v>132817</v>
      </c>
      <c r="I54" s="1">
        <v>105576</v>
      </c>
      <c r="J54" s="1">
        <v>5756</v>
      </c>
      <c r="K54" s="1">
        <f t="shared" si="0"/>
        <v>111332</v>
      </c>
      <c r="L54" s="1" t="s">
        <v>17</v>
      </c>
      <c r="N54" s="1" t="s">
        <v>17</v>
      </c>
      <c r="P54" s="1" t="s">
        <v>100</v>
      </c>
    </row>
    <row r="55" spans="1:16" ht="180">
      <c r="A55" s="1" t="s">
        <v>101</v>
      </c>
      <c r="B55" s="1" t="s">
        <v>20</v>
      </c>
      <c r="C55" s="1" t="s">
        <v>36</v>
      </c>
      <c r="D55" s="1" t="s">
        <v>16</v>
      </c>
      <c r="E55" s="1">
        <v>921637</v>
      </c>
      <c r="F55" s="1">
        <v>96412</v>
      </c>
      <c r="G55" s="1">
        <v>32019</v>
      </c>
      <c r="H55" s="1">
        <v>128431</v>
      </c>
      <c r="I55" s="1">
        <v>101402</v>
      </c>
      <c r="J55" s="1">
        <v>11644</v>
      </c>
      <c r="K55" s="1">
        <f t="shared" si="0"/>
        <v>113046</v>
      </c>
      <c r="L55" s="1" t="s">
        <v>17</v>
      </c>
      <c r="N55" s="1" t="s">
        <v>17</v>
      </c>
      <c r="P55" s="1" t="s">
        <v>102</v>
      </c>
    </row>
    <row r="56" spans="1:16" ht="48">
      <c r="A56" s="1" t="s">
        <v>103</v>
      </c>
      <c r="B56" s="1" t="s">
        <v>20</v>
      </c>
      <c r="C56" s="1" t="s">
        <v>21</v>
      </c>
      <c r="D56" s="1" t="s">
        <v>16</v>
      </c>
      <c r="E56" s="1">
        <v>1926266</v>
      </c>
      <c r="F56" s="1">
        <v>18500</v>
      </c>
      <c r="G56" s="1">
        <v>280201</v>
      </c>
      <c r="H56" s="1">
        <v>298701</v>
      </c>
      <c r="I56" s="1">
        <v>18500</v>
      </c>
      <c r="J56" s="1">
        <v>197751</v>
      </c>
      <c r="K56" s="1">
        <f t="shared" si="0"/>
        <v>216251</v>
      </c>
      <c r="L56" s="1" t="s">
        <v>23</v>
      </c>
      <c r="N56" s="1" t="s">
        <v>17</v>
      </c>
      <c r="P56" s="1" t="s">
        <v>104</v>
      </c>
    </row>
    <row r="57" spans="1:16" ht="36">
      <c r="A57" s="1" t="s">
        <v>105</v>
      </c>
      <c r="B57" s="1" t="s">
        <v>20</v>
      </c>
      <c r="C57" s="1" t="s">
        <v>24</v>
      </c>
      <c r="D57" s="1" t="s">
        <v>16</v>
      </c>
      <c r="E57" s="1">
        <v>1393200</v>
      </c>
      <c r="F57" s="1">
        <v>610200</v>
      </c>
      <c r="G57" s="1">
        <v>14964</v>
      </c>
      <c r="H57" s="1">
        <v>625164</v>
      </c>
      <c r="I57" s="1">
        <v>479445</v>
      </c>
      <c r="J57" s="1">
        <v>0</v>
      </c>
      <c r="K57" s="1">
        <f t="shared" si="0"/>
        <v>479445</v>
      </c>
      <c r="L57" s="1" t="s">
        <v>17</v>
      </c>
      <c r="N57" s="1" t="s">
        <v>17</v>
      </c>
      <c r="P57" s="1" t="s">
        <v>106</v>
      </c>
    </row>
    <row r="58" spans="1:16" ht="168">
      <c r="A58" s="1" t="s">
        <v>107</v>
      </c>
      <c r="B58" s="1" t="s">
        <v>20</v>
      </c>
      <c r="C58" s="1" t="s">
        <v>31</v>
      </c>
      <c r="D58" s="1" t="s">
        <v>16</v>
      </c>
      <c r="E58" s="1">
        <v>1300000</v>
      </c>
      <c r="F58" s="1">
        <v>416677</v>
      </c>
      <c r="G58" s="1">
        <v>49200</v>
      </c>
      <c r="H58" s="1">
        <v>465877</v>
      </c>
      <c r="I58" s="1">
        <v>260500</v>
      </c>
      <c r="J58" s="1">
        <v>0</v>
      </c>
      <c r="K58" s="1">
        <f t="shared" si="0"/>
        <v>260500</v>
      </c>
      <c r="L58" s="1" t="s">
        <v>17</v>
      </c>
      <c r="N58" s="1" t="s">
        <v>17</v>
      </c>
      <c r="P58" s="1" t="s">
        <v>108</v>
      </c>
    </row>
    <row r="59" spans="1:16" ht="24">
      <c r="A59" s="1" t="s">
        <v>109</v>
      </c>
      <c r="B59" s="1" t="s">
        <v>20</v>
      </c>
      <c r="C59" s="1" t="s">
        <v>41</v>
      </c>
      <c r="D59" s="1" t="s">
        <v>16</v>
      </c>
      <c r="E59" s="1">
        <v>487501</v>
      </c>
      <c r="F59" s="1">
        <v>58955</v>
      </c>
      <c r="G59" s="1">
        <v>9972</v>
      </c>
      <c r="H59" s="1">
        <v>68927</v>
      </c>
      <c r="I59" s="1">
        <v>41890</v>
      </c>
      <c r="J59" s="1">
        <v>9313</v>
      </c>
      <c r="K59" s="1">
        <f t="shared" si="0"/>
        <v>51203</v>
      </c>
      <c r="L59" s="1" t="s">
        <v>17</v>
      </c>
      <c r="N59" s="1" t="s">
        <v>17</v>
      </c>
      <c r="P59" s="1" t="s">
        <v>110</v>
      </c>
    </row>
    <row r="60" spans="1:16" ht="72">
      <c r="A60" s="1" t="s">
        <v>111</v>
      </c>
      <c r="B60" s="1" t="s">
        <v>20</v>
      </c>
      <c r="C60" s="1" t="s">
        <v>36</v>
      </c>
      <c r="D60" s="1" t="s">
        <v>16</v>
      </c>
      <c r="E60" s="1">
        <v>1848365</v>
      </c>
      <c r="F60" s="1">
        <v>168435</v>
      </c>
      <c r="G60" s="1">
        <v>41578</v>
      </c>
      <c r="H60" s="1">
        <v>210013</v>
      </c>
      <c r="I60" s="1">
        <v>168435</v>
      </c>
      <c r="J60" s="1">
        <v>41578</v>
      </c>
      <c r="K60" s="1">
        <f t="shared" si="0"/>
        <v>210013</v>
      </c>
      <c r="L60" s="1" t="s">
        <v>17</v>
      </c>
      <c r="N60" s="1" t="s">
        <v>17</v>
      </c>
      <c r="P60" s="1" t="s">
        <v>112</v>
      </c>
    </row>
    <row r="61" spans="1:16" ht="48">
      <c r="A61" s="1" t="s">
        <v>113</v>
      </c>
      <c r="B61" s="1" t="s">
        <v>20</v>
      </c>
      <c r="C61" s="1" t="s">
        <v>41</v>
      </c>
      <c r="D61" s="1" t="s">
        <v>16</v>
      </c>
      <c r="E61" s="1">
        <v>782928</v>
      </c>
      <c r="F61" s="1">
        <v>148068</v>
      </c>
      <c r="G61" s="1">
        <v>2969</v>
      </c>
      <c r="H61" s="1">
        <v>151037</v>
      </c>
      <c r="I61" s="1">
        <v>9486</v>
      </c>
      <c r="J61" s="1">
        <v>2969</v>
      </c>
      <c r="K61" s="1">
        <f t="shared" si="0"/>
        <v>12455</v>
      </c>
      <c r="L61" s="1" t="s">
        <v>17</v>
      </c>
      <c r="N61" s="1" t="s">
        <v>17</v>
      </c>
      <c r="P61" s="1" t="s">
        <v>114</v>
      </c>
    </row>
    <row r="62" spans="1:16">
      <c r="A62" s="1" t="s">
        <v>115</v>
      </c>
      <c r="B62" s="1" t="s">
        <v>20</v>
      </c>
      <c r="C62" s="1" t="s">
        <v>31</v>
      </c>
      <c r="D62" s="1" t="s">
        <v>30</v>
      </c>
      <c r="E62" s="1">
        <v>350000</v>
      </c>
      <c r="F62" s="1">
        <v>5046</v>
      </c>
      <c r="G62" s="1">
        <v>0</v>
      </c>
      <c r="H62" s="1">
        <v>5046</v>
      </c>
      <c r="I62" s="1">
        <v>5046</v>
      </c>
      <c r="J62" s="1">
        <v>0</v>
      </c>
      <c r="K62" s="1">
        <f t="shared" si="0"/>
        <v>5046</v>
      </c>
      <c r="L62" s="1" t="s">
        <v>17</v>
      </c>
      <c r="N62" s="1" t="s">
        <v>23</v>
      </c>
    </row>
    <row r="63" spans="1:16" ht="48">
      <c r="A63" s="1" t="s">
        <v>116</v>
      </c>
      <c r="B63" s="1" t="s">
        <v>20</v>
      </c>
      <c r="C63" s="1" t="s">
        <v>27</v>
      </c>
      <c r="D63" s="1" t="s">
        <v>16</v>
      </c>
      <c r="E63" s="1">
        <v>1945657</v>
      </c>
      <c r="F63" s="1">
        <v>52579</v>
      </c>
      <c r="G63" s="1">
        <v>37577</v>
      </c>
      <c r="H63" s="1">
        <v>90156</v>
      </c>
      <c r="I63" s="1">
        <v>52579</v>
      </c>
      <c r="J63" s="1">
        <v>21138</v>
      </c>
      <c r="K63" s="1">
        <f t="shared" si="0"/>
        <v>73717</v>
      </c>
      <c r="L63" s="1">
        <v>90</v>
      </c>
      <c r="N63" s="1" t="s">
        <v>17</v>
      </c>
      <c r="P63" s="1" t="s">
        <v>117</v>
      </c>
    </row>
    <row r="64" spans="1:16" ht="168">
      <c r="A64" s="1" t="s">
        <v>118</v>
      </c>
      <c r="B64" s="1" t="s">
        <v>20</v>
      </c>
      <c r="C64" s="1" t="s">
        <v>36</v>
      </c>
      <c r="D64" s="1" t="s">
        <v>16</v>
      </c>
      <c r="E64" s="1">
        <v>2528839</v>
      </c>
      <c r="F64" s="1">
        <v>39588</v>
      </c>
      <c r="G64" s="1">
        <v>12077</v>
      </c>
      <c r="H64" s="1">
        <v>51665</v>
      </c>
      <c r="I64" s="1">
        <v>97852</v>
      </c>
      <c r="J64" s="1">
        <v>0</v>
      </c>
      <c r="K64" s="1">
        <f t="shared" si="0"/>
        <v>97852</v>
      </c>
      <c r="L64" s="1" t="s">
        <v>23</v>
      </c>
      <c r="N64" s="1" t="s">
        <v>17</v>
      </c>
      <c r="P64" s="1" t="s">
        <v>119</v>
      </c>
    </row>
    <row r="65" spans="1:16">
      <c r="A65" s="1" t="s">
        <v>120</v>
      </c>
      <c r="B65" s="1" t="s">
        <v>20</v>
      </c>
      <c r="C65" s="1" t="s">
        <v>31</v>
      </c>
      <c r="D65" s="1" t="s">
        <v>30</v>
      </c>
      <c r="E65" s="1">
        <v>332003</v>
      </c>
      <c r="F65" s="1">
        <v>49019</v>
      </c>
      <c r="G65" s="1">
        <v>33540</v>
      </c>
      <c r="H65" s="1">
        <v>82559</v>
      </c>
      <c r="I65" s="1">
        <v>29519</v>
      </c>
      <c r="J65" s="1">
        <v>0</v>
      </c>
      <c r="K65" s="1">
        <f t="shared" si="0"/>
        <v>29519</v>
      </c>
      <c r="L65" s="1" t="s">
        <v>17</v>
      </c>
      <c r="N65" s="1" t="s">
        <v>17</v>
      </c>
    </row>
    <row r="66" spans="1:16" ht="84">
      <c r="A66" s="1" t="s">
        <v>121</v>
      </c>
      <c r="B66" s="1" t="s">
        <v>20</v>
      </c>
      <c r="C66" s="1" t="s">
        <v>41</v>
      </c>
      <c r="D66" s="1" t="s">
        <v>16</v>
      </c>
      <c r="E66" s="1">
        <v>1043649</v>
      </c>
      <c r="F66" s="1">
        <v>8618</v>
      </c>
      <c r="G66" s="1">
        <v>7346</v>
      </c>
      <c r="H66" s="1">
        <v>15964</v>
      </c>
      <c r="I66" s="1">
        <v>8618</v>
      </c>
      <c r="J66" s="1">
        <v>7346</v>
      </c>
      <c r="K66" s="1">
        <f t="shared" si="0"/>
        <v>15964</v>
      </c>
      <c r="L66" s="1" t="s">
        <v>17</v>
      </c>
      <c r="N66" s="1" t="s">
        <v>17</v>
      </c>
      <c r="P66" s="1" t="s">
        <v>122</v>
      </c>
    </row>
    <row r="67" spans="1:16" ht="48">
      <c r="A67" s="1" t="s">
        <v>123</v>
      </c>
      <c r="B67" s="1" t="s">
        <v>20</v>
      </c>
      <c r="C67" s="1" t="s">
        <v>41</v>
      </c>
      <c r="D67" s="1" t="s">
        <v>16</v>
      </c>
      <c r="E67" s="1">
        <v>1406877</v>
      </c>
      <c r="F67" s="1">
        <v>152935</v>
      </c>
      <c r="G67" s="1">
        <v>61484</v>
      </c>
      <c r="H67" s="1">
        <v>214419</v>
      </c>
      <c r="I67" s="1">
        <v>152935</v>
      </c>
      <c r="J67" s="1">
        <v>0</v>
      </c>
      <c r="K67" s="1">
        <f t="shared" ref="K67:K130" si="1">I67+J67</f>
        <v>152935</v>
      </c>
      <c r="L67" s="1">
        <v>62</v>
      </c>
      <c r="N67" s="1" t="s">
        <v>17</v>
      </c>
      <c r="P67" s="1" t="s">
        <v>124</v>
      </c>
    </row>
    <row r="68" spans="1:16">
      <c r="A68" s="1" t="s">
        <v>125</v>
      </c>
      <c r="B68" s="1" t="s">
        <v>20</v>
      </c>
      <c r="C68" s="1" t="s">
        <v>36</v>
      </c>
      <c r="D68" s="1" t="s">
        <v>16</v>
      </c>
      <c r="E68" s="1">
        <v>1100000</v>
      </c>
      <c r="F68" s="1">
        <v>337301</v>
      </c>
      <c r="G68" s="1">
        <v>22915</v>
      </c>
      <c r="H68" s="1">
        <v>360216</v>
      </c>
      <c r="I68" s="1">
        <v>14802</v>
      </c>
      <c r="J68" s="1">
        <v>22915</v>
      </c>
      <c r="K68" s="1">
        <f t="shared" si="1"/>
        <v>37717</v>
      </c>
      <c r="L68" s="1" t="s">
        <v>17</v>
      </c>
      <c r="N68" s="1" t="s">
        <v>17</v>
      </c>
    </row>
    <row r="69" spans="1:16">
      <c r="A69" s="1" t="s">
        <v>126</v>
      </c>
      <c r="B69" s="1" t="s">
        <v>20</v>
      </c>
      <c r="C69" s="1" t="s">
        <v>24</v>
      </c>
      <c r="D69" s="1" t="s">
        <v>16</v>
      </c>
      <c r="E69" s="1">
        <v>705105</v>
      </c>
      <c r="F69" s="1">
        <v>179794</v>
      </c>
      <c r="G69" s="1">
        <v>0</v>
      </c>
      <c r="H69" s="1">
        <v>179794</v>
      </c>
      <c r="I69" s="1">
        <v>36590</v>
      </c>
      <c r="J69" s="1">
        <v>0</v>
      </c>
      <c r="K69" s="1">
        <f t="shared" si="1"/>
        <v>36590</v>
      </c>
      <c r="L69" s="1" t="s">
        <v>17</v>
      </c>
      <c r="N69" s="1" t="s">
        <v>23</v>
      </c>
    </row>
    <row r="70" spans="1:16">
      <c r="A70" s="1" t="s">
        <v>127</v>
      </c>
      <c r="B70" s="1" t="s">
        <v>20</v>
      </c>
      <c r="C70" s="1" t="s">
        <v>31</v>
      </c>
      <c r="D70" s="1" t="s">
        <v>30</v>
      </c>
      <c r="E70" s="1">
        <v>360000</v>
      </c>
      <c r="F70" s="1">
        <v>60059</v>
      </c>
      <c r="G70" s="1">
        <v>16992</v>
      </c>
      <c r="H70" s="1">
        <v>77051</v>
      </c>
      <c r="I70" s="1">
        <v>37683</v>
      </c>
      <c r="J70" s="1">
        <v>1992</v>
      </c>
      <c r="K70" s="1">
        <f t="shared" si="1"/>
        <v>39675</v>
      </c>
      <c r="L70" s="1" t="s">
        <v>17</v>
      </c>
      <c r="N70" s="1" t="s">
        <v>17</v>
      </c>
    </row>
    <row r="71" spans="1:16" ht="36">
      <c r="A71" s="1" t="s">
        <v>128</v>
      </c>
      <c r="B71" s="1" t="s">
        <v>20</v>
      </c>
      <c r="C71" s="1" t="s">
        <v>21</v>
      </c>
      <c r="D71" s="1" t="s">
        <v>16</v>
      </c>
      <c r="E71" s="1">
        <v>841000</v>
      </c>
      <c r="F71" s="1">
        <v>27677</v>
      </c>
      <c r="G71" s="1">
        <v>17572</v>
      </c>
      <c r="H71" s="1">
        <v>45249</v>
      </c>
      <c r="I71" s="1">
        <v>43470</v>
      </c>
      <c r="J71" s="1">
        <v>8921</v>
      </c>
      <c r="K71" s="1">
        <f t="shared" si="1"/>
        <v>52391</v>
      </c>
      <c r="L71" s="1" t="s">
        <v>17</v>
      </c>
      <c r="N71" s="1" t="s">
        <v>17</v>
      </c>
      <c r="P71" s="1" t="s">
        <v>129</v>
      </c>
    </row>
    <row r="72" spans="1:16" ht="84">
      <c r="A72" s="1" t="s">
        <v>130</v>
      </c>
      <c r="B72" s="1" t="s">
        <v>20</v>
      </c>
      <c r="C72" s="1" t="s">
        <v>36</v>
      </c>
      <c r="D72" s="1" t="s">
        <v>16</v>
      </c>
      <c r="E72" s="1">
        <v>1556174</v>
      </c>
      <c r="F72" s="1">
        <v>970</v>
      </c>
      <c r="G72" s="1">
        <v>241440</v>
      </c>
      <c r="H72" s="1">
        <v>242410</v>
      </c>
      <c r="I72" s="1">
        <v>970</v>
      </c>
      <c r="J72" s="1">
        <v>40240</v>
      </c>
      <c r="K72" s="1">
        <f t="shared" si="1"/>
        <v>41210</v>
      </c>
      <c r="L72" s="1" t="s">
        <v>23</v>
      </c>
      <c r="N72" s="1" t="s">
        <v>17</v>
      </c>
      <c r="P72" s="1" t="s">
        <v>131</v>
      </c>
    </row>
    <row r="73" spans="1:16" ht="36">
      <c r="A73" s="1" t="s">
        <v>132</v>
      </c>
      <c r="B73" s="1" t="s">
        <v>20</v>
      </c>
      <c r="C73" s="1" t="s">
        <v>27</v>
      </c>
      <c r="D73" s="1" t="s">
        <v>16</v>
      </c>
      <c r="E73" s="1">
        <v>2014062</v>
      </c>
      <c r="F73" s="1">
        <v>243190</v>
      </c>
      <c r="G73" s="1">
        <v>3871</v>
      </c>
      <c r="H73" s="1">
        <v>247061</v>
      </c>
      <c r="I73" s="1">
        <v>238471</v>
      </c>
      <c r="J73" s="1">
        <v>3871</v>
      </c>
      <c r="K73" s="1">
        <f t="shared" si="1"/>
        <v>242342</v>
      </c>
      <c r="L73" s="1" t="s">
        <v>17</v>
      </c>
      <c r="N73" s="1" t="s">
        <v>17</v>
      </c>
      <c r="P73" s="1" t="s">
        <v>133</v>
      </c>
    </row>
    <row r="74" spans="1:16" ht="48">
      <c r="A74" s="1" t="s">
        <v>134</v>
      </c>
      <c r="B74" s="1" t="s">
        <v>20</v>
      </c>
      <c r="C74" s="1" t="s">
        <v>31</v>
      </c>
      <c r="D74" s="1" t="s">
        <v>16</v>
      </c>
      <c r="E74" s="1">
        <v>700000</v>
      </c>
      <c r="F74" s="1">
        <v>134048</v>
      </c>
      <c r="G74" s="1">
        <v>52025</v>
      </c>
      <c r="H74" s="1">
        <v>186073</v>
      </c>
      <c r="I74" s="1">
        <v>134048</v>
      </c>
      <c r="J74" s="1">
        <v>52275</v>
      </c>
      <c r="K74" s="1">
        <f t="shared" si="1"/>
        <v>186323</v>
      </c>
      <c r="L74" s="1">
        <v>55</v>
      </c>
      <c r="N74" s="1">
        <v>55</v>
      </c>
      <c r="P74" s="1" t="s">
        <v>135</v>
      </c>
    </row>
    <row r="75" spans="1:16" ht="48">
      <c r="A75" s="1" t="s">
        <v>136</v>
      </c>
      <c r="B75" s="1" t="s">
        <v>20</v>
      </c>
      <c r="C75" s="1" t="s">
        <v>36</v>
      </c>
      <c r="D75" s="1" t="s">
        <v>16</v>
      </c>
      <c r="E75" s="1">
        <v>1172383</v>
      </c>
      <c r="F75" s="1">
        <v>42348</v>
      </c>
      <c r="G75" s="1">
        <v>78282</v>
      </c>
      <c r="H75" s="1">
        <v>120630</v>
      </c>
      <c r="I75" s="1">
        <v>42348</v>
      </c>
      <c r="J75" s="1">
        <v>55427</v>
      </c>
      <c r="K75" s="1">
        <f t="shared" si="1"/>
        <v>97775</v>
      </c>
      <c r="L75" s="1" t="s">
        <v>17</v>
      </c>
      <c r="N75" s="1" t="s">
        <v>17</v>
      </c>
      <c r="P75" s="1" t="s">
        <v>137</v>
      </c>
    </row>
    <row r="76" spans="1:16" ht="84">
      <c r="A76" s="1" t="s">
        <v>138</v>
      </c>
      <c r="B76" s="1" t="s">
        <v>20</v>
      </c>
      <c r="C76" s="1" t="s">
        <v>31</v>
      </c>
      <c r="D76" s="1" t="s">
        <v>16</v>
      </c>
      <c r="E76" s="1">
        <v>1586860</v>
      </c>
      <c r="F76" s="1">
        <v>100951</v>
      </c>
      <c r="G76" s="1">
        <v>102690</v>
      </c>
      <c r="H76" s="1">
        <v>203641</v>
      </c>
      <c r="I76" s="1">
        <v>100951</v>
      </c>
      <c r="J76" s="1">
        <v>97690</v>
      </c>
      <c r="K76" s="1">
        <f t="shared" si="1"/>
        <v>198641</v>
      </c>
      <c r="L76" s="1" t="s">
        <v>17</v>
      </c>
      <c r="N76" s="1">
        <v>69</v>
      </c>
      <c r="P76" s="1" t="s">
        <v>139</v>
      </c>
    </row>
    <row r="77" spans="1:16">
      <c r="A77" s="1" t="s">
        <v>140</v>
      </c>
      <c r="B77" s="1" t="s">
        <v>20</v>
      </c>
      <c r="C77" s="1" t="s">
        <v>24</v>
      </c>
      <c r="D77" s="1" t="s">
        <v>16</v>
      </c>
      <c r="E77" s="1">
        <v>1832410</v>
      </c>
      <c r="K77" s="1">
        <f t="shared" si="1"/>
        <v>0</v>
      </c>
      <c r="L77" s="1" t="s">
        <v>23</v>
      </c>
      <c r="N77" s="1" t="s">
        <v>23</v>
      </c>
    </row>
    <row r="78" spans="1:16">
      <c r="A78" s="1" t="s">
        <v>141</v>
      </c>
      <c r="B78" s="1" t="s">
        <v>20</v>
      </c>
      <c r="C78" s="1" t="s">
        <v>24</v>
      </c>
      <c r="D78" s="1" t="s">
        <v>16</v>
      </c>
      <c r="E78" s="1">
        <v>1137452</v>
      </c>
      <c r="F78" s="1">
        <v>0</v>
      </c>
      <c r="G78" s="1">
        <v>62246</v>
      </c>
      <c r="H78" s="1">
        <v>62246</v>
      </c>
      <c r="I78" s="1">
        <v>0</v>
      </c>
      <c r="J78" s="1">
        <v>0</v>
      </c>
      <c r="K78" s="1">
        <f t="shared" si="1"/>
        <v>0</v>
      </c>
      <c r="L78" s="1" t="s">
        <v>23</v>
      </c>
      <c r="N78" s="1">
        <v>79</v>
      </c>
    </row>
    <row r="79" spans="1:16" ht="36">
      <c r="A79" s="1" t="s">
        <v>142</v>
      </c>
      <c r="B79" s="1" t="s">
        <v>20</v>
      </c>
      <c r="C79" s="1" t="s">
        <v>31</v>
      </c>
      <c r="D79" s="1" t="s">
        <v>16</v>
      </c>
      <c r="E79" s="1">
        <v>1073734</v>
      </c>
      <c r="F79" s="1">
        <v>30414</v>
      </c>
      <c r="G79" s="1">
        <v>11476</v>
      </c>
      <c r="H79" s="1">
        <v>41890</v>
      </c>
      <c r="I79" s="1">
        <v>22045</v>
      </c>
      <c r="J79" s="1">
        <v>0</v>
      </c>
      <c r="K79" s="1">
        <f t="shared" si="1"/>
        <v>22045</v>
      </c>
      <c r="L79" s="1" t="s">
        <v>17</v>
      </c>
      <c r="N79" s="1" t="s">
        <v>17</v>
      </c>
      <c r="P79" s="1" t="s">
        <v>143</v>
      </c>
    </row>
    <row r="80" spans="1:16" ht="60">
      <c r="A80" s="1" t="s">
        <v>144</v>
      </c>
      <c r="B80" s="1" t="s">
        <v>20</v>
      </c>
      <c r="C80" s="1" t="s">
        <v>27</v>
      </c>
      <c r="D80" s="1" t="s">
        <v>16</v>
      </c>
      <c r="E80" s="1">
        <v>2001966</v>
      </c>
      <c r="F80" s="1">
        <v>324046</v>
      </c>
      <c r="G80" s="1">
        <v>18870</v>
      </c>
      <c r="H80" s="1">
        <v>342916</v>
      </c>
      <c r="I80" s="1">
        <v>82775</v>
      </c>
      <c r="J80" s="1">
        <v>18870</v>
      </c>
      <c r="K80" s="1">
        <f t="shared" si="1"/>
        <v>101645</v>
      </c>
      <c r="L80" s="1" t="s">
        <v>17</v>
      </c>
      <c r="N80" s="1" t="s">
        <v>17</v>
      </c>
      <c r="P80" s="1" t="s">
        <v>145</v>
      </c>
    </row>
    <row r="81" spans="1:16">
      <c r="A81" s="1" t="s">
        <v>146</v>
      </c>
      <c r="B81" s="1" t="s">
        <v>20</v>
      </c>
      <c r="C81" s="1" t="s">
        <v>21</v>
      </c>
      <c r="D81" s="1" t="s">
        <v>16</v>
      </c>
      <c r="E81" s="1">
        <v>244600</v>
      </c>
      <c r="K81" s="1">
        <f t="shared" si="1"/>
        <v>0</v>
      </c>
      <c r="L81" s="1" t="s">
        <v>23</v>
      </c>
      <c r="N81" s="1" t="s">
        <v>23</v>
      </c>
    </row>
    <row r="82" spans="1:16" ht="48">
      <c r="A82" s="1" t="s">
        <v>147</v>
      </c>
      <c r="B82" s="1" t="s">
        <v>20</v>
      </c>
      <c r="C82" s="1" t="s">
        <v>24</v>
      </c>
      <c r="D82" s="1" t="s">
        <v>16</v>
      </c>
      <c r="E82" s="1">
        <v>1237141</v>
      </c>
      <c r="F82" s="1">
        <v>491343</v>
      </c>
      <c r="G82" s="1">
        <v>43487</v>
      </c>
      <c r="H82" s="1">
        <v>534830</v>
      </c>
      <c r="I82" s="1">
        <v>221440</v>
      </c>
      <c r="J82" s="1">
        <v>5872</v>
      </c>
      <c r="K82" s="1">
        <f t="shared" si="1"/>
        <v>227312</v>
      </c>
      <c r="L82" s="1" t="s">
        <v>17</v>
      </c>
      <c r="N82" s="1" t="s">
        <v>17</v>
      </c>
      <c r="P82" s="1" t="s">
        <v>148</v>
      </c>
    </row>
    <row r="83" spans="1:16">
      <c r="A83" s="1" t="s">
        <v>149</v>
      </c>
      <c r="B83" s="1" t="s">
        <v>20</v>
      </c>
      <c r="C83" s="1" t="s">
        <v>24</v>
      </c>
      <c r="D83" s="1" t="s">
        <v>16</v>
      </c>
      <c r="E83" s="1">
        <v>1047808</v>
      </c>
      <c r="F83" s="1">
        <v>124154</v>
      </c>
      <c r="G83" s="1">
        <v>0</v>
      </c>
      <c r="H83" s="1">
        <v>124154</v>
      </c>
      <c r="I83" s="1">
        <v>93644</v>
      </c>
      <c r="J83" s="1">
        <v>0</v>
      </c>
      <c r="K83" s="1">
        <f t="shared" si="1"/>
        <v>93644</v>
      </c>
      <c r="L83" s="1" t="s">
        <v>17</v>
      </c>
      <c r="N83" s="1" t="s">
        <v>23</v>
      </c>
    </row>
    <row r="84" spans="1:16" ht="96">
      <c r="A84" s="1" t="s">
        <v>150</v>
      </c>
      <c r="B84" s="1" t="s">
        <v>20</v>
      </c>
      <c r="C84" s="1" t="s">
        <v>24</v>
      </c>
      <c r="D84" s="1" t="s">
        <v>16</v>
      </c>
      <c r="E84" s="1">
        <v>1006360</v>
      </c>
      <c r="F84" s="1">
        <v>133746</v>
      </c>
      <c r="G84" s="1">
        <v>29625</v>
      </c>
      <c r="H84" s="1">
        <v>163371</v>
      </c>
      <c r="I84" s="1">
        <v>122303</v>
      </c>
      <c r="J84" s="1">
        <v>3000</v>
      </c>
      <c r="K84" s="1">
        <f t="shared" si="1"/>
        <v>125303</v>
      </c>
      <c r="L84" s="1" t="s">
        <v>17</v>
      </c>
      <c r="N84" s="1" t="s">
        <v>17</v>
      </c>
      <c r="P84" s="1" t="s">
        <v>151</v>
      </c>
    </row>
    <row r="85" spans="1:16" ht="48">
      <c r="A85" s="1" t="s">
        <v>152</v>
      </c>
      <c r="B85" s="1" t="s">
        <v>20</v>
      </c>
      <c r="C85" s="1" t="s">
        <v>36</v>
      </c>
      <c r="D85" s="1" t="s">
        <v>16</v>
      </c>
      <c r="E85" s="1">
        <v>1088690</v>
      </c>
      <c r="F85" s="1">
        <v>0</v>
      </c>
      <c r="G85" s="1">
        <v>199193</v>
      </c>
      <c r="H85" s="1">
        <v>199193</v>
      </c>
      <c r="I85" s="1">
        <v>27231</v>
      </c>
      <c r="J85" s="1">
        <v>27508</v>
      </c>
      <c r="K85" s="1">
        <f t="shared" si="1"/>
        <v>54739</v>
      </c>
      <c r="L85" s="1" t="s">
        <v>23</v>
      </c>
      <c r="N85" s="1" t="s">
        <v>17</v>
      </c>
      <c r="P85" s="1" t="s">
        <v>153</v>
      </c>
    </row>
    <row r="86" spans="1:16" ht="48">
      <c r="A86" s="1" t="s">
        <v>154</v>
      </c>
      <c r="B86" s="1" t="s">
        <v>20</v>
      </c>
      <c r="C86" s="1" t="s">
        <v>36</v>
      </c>
      <c r="D86" s="1" t="s">
        <v>30</v>
      </c>
      <c r="E86" s="1">
        <v>382269</v>
      </c>
      <c r="F86" s="1">
        <v>52325</v>
      </c>
      <c r="G86" s="1">
        <v>7100</v>
      </c>
      <c r="H86" s="1">
        <v>59425</v>
      </c>
      <c r="I86" s="1">
        <v>52325</v>
      </c>
      <c r="J86" s="1">
        <v>3771</v>
      </c>
      <c r="K86" s="1">
        <f t="shared" si="1"/>
        <v>56096</v>
      </c>
      <c r="L86" s="1" t="s">
        <v>17</v>
      </c>
      <c r="N86" s="1" t="s">
        <v>17</v>
      </c>
      <c r="P86" s="1" t="s">
        <v>155</v>
      </c>
    </row>
    <row r="87" spans="1:16">
      <c r="A87" s="1" t="s">
        <v>156</v>
      </c>
      <c r="B87" s="1" t="s">
        <v>20</v>
      </c>
      <c r="C87" s="1" t="s">
        <v>31</v>
      </c>
      <c r="D87" s="1" t="s">
        <v>16</v>
      </c>
      <c r="E87" s="1">
        <v>1600000</v>
      </c>
      <c r="F87" s="1">
        <v>602967</v>
      </c>
      <c r="G87" s="1">
        <v>0</v>
      </c>
      <c r="H87" s="1">
        <v>602967</v>
      </c>
      <c r="I87" s="1">
        <v>494496</v>
      </c>
      <c r="J87" s="1">
        <v>0</v>
      </c>
      <c r="K87" s="1">
        <f t="shared" si="1"/>
        <v>494496</v>
      </c>
      <c r="L87" s="1">
        <v>58.86</v>
      </c>
      <c r="N87" s="1" t="s">
        <v>23</v>
      </c>
    </row>
    <row r="88" spans="1:16" ht="36">
      <c r="A88" s="1" t="s">
        <v>157</v>
      </c>
      <c r="B88" s="1" t="s">
        <v>20</v>
      </c>
      <c r="C88" s="1" t="s">
        <v>21</v>
      </c>
      <c r="D88" s="1" t="s">
        <v>16</v>
      </c>
      <c r="E88" s="1">
        <v>596559</v>
      </c>
      <c r="F88" s="1">
        <v>107352</v>
      </c>
      <c r="G88" s="1">
        <v>37153</v>
      </c>
      <c r="H88" s="1">
        <v>144505</v>
      </c>
      <c r="I88" s="1">
        <v>55458</v>
      </c>
      <c r="J88" s="1">
        <v>24081</v>
      </c>
      <c r="K88" s="1">
        <f t="shared" si="1"/>
        <v>79539</v>
      </c>
      <c r="L88" s="1" t="s">
        <v>17</v>
      </c>
      <c r="N88" s="1" t="s">
        <v>17</v>
      </c>
      <c r="P88" s="1" t="s">
        <v>158</v>
      </c>
    </row>
    <row r="89" spans="1:16" ht="72">
      <c r="A89" s="1" t="s">
        <v>159</v>
      </c>
      <c r="B89" s="1" t="s">
        <v>20</v>
      </c>
      <c r="C89" s="1" t="s">
        <v>24</v>
      </c>
      <c r="D89" s="1" t="s">
        <v>16</v>
      </c>
      <c r="E89" s="1">
        <v>1160433</v>
      </c>
      <c r="F89" s="1">
        <v>17339</v>
      </c>
      <c r="G89" s="1">
        <v>270619</v>
      </c>
      <c r="H89" s="1">
        <v>287958</v>
      </c>
      <c r="I89" s="1">
        <v>0</v>
      </c>
      <c r="J89" s="1">
        <v>29563</v>
      </c>
      <c r="K89" s="1">
        <f t="shared" si="1"/>
        <v>29563</v>
      </c>
      <c r="L89" s="1" t="s">
        <v>17</v>
      </c>
      <c r="N89" s="1" t="s">
        <v>17</v>
      </c>
      <c r="P89" s="1" t="s">
        <v>160</v>
      </c>
    </row>
    <row r="90" spans="1:16">
      <c r="A90" s="1" t="s">
        <v>161</v>
      </c>
      <c r="B90" s="1" t="s">
        <v>20</v>
      </c>
      <c r="C90" s="1" t="s">
        <v>24</v>
      </c>
      <c r="D90" s="1" t="s">
        <v>16</v>
      </c>
      <c r="E90" s="1">
        <v>490000</v>
      </c>
      <c r="F90" s="1">
        <v>26878</v>
      </c>
      <c r="G90" s="1">
        <v>26132</v>
      </c>
      <c r="H90" s="1">
        <v>53010</v>
      </c>
      <c r="I90" s="1">
        <v>26878</v>
      </c>
      <c r="J90" s="1">
        <v>20677</v>
      </c>
      <c r="K90" s="1">
        <f t="shared" si="1"/>
        <v>47555</v>
      </c>
      <c r="L90" s="1" t="s">
        <v>17</v>
      </c>
      <c r="N90" s="1" t="s">
        <v>17</v>
      </c>
    </row>
    <row r="91" spans="1:16">
      <c r="A91" s="1" t="s">
        <v>162</v>
      </c>
      <c r="B91" s="1" t="s">
        <v>20</v>
      </c>
      <c r="C91" s="1" t="s">
        <v>24</v>
      </c>
      <c r="D91" s="1" t="s">
        <v>16</v>
      </c>
      <c r="E91" s="1">
        <v>340000</v>
      </c>
      <c r="F91" s="1">
        <v>19540</v>
      </c>
      <c r="G91" s="1">
        <v>0</v>
      </c>
      <c r="H91" s="1">
        <v>19540</v>
      </c>
      <c r="I91" s="1">
        <v>19540</v>
      </c>
      <c r="J91" s="1">
        <v>0</v>
      </c>
      <c r="K91" s="1">
        <f t="shared" si="1"/>
        <v>19540</v>
      </c>
      <c r="L91" s="1" t="s">
        <v>17</v>
      </c>
      <c r="N91" s="1" t="s">
        <v>23</v>
      </c>
    </row>
    <row r="92" spans="1:16">
      <c r="A92" s="1" t="s">
        <v>163</v>
      </c>
      <c r="B92" s="1" t="s">
        <v>20</v>
      </c>
      <c r="C92" s="1" t="s">
        <v>24</v>
      </c>
      <c r="D92" s="1" t="s">
        <v>16</v>
      </c>
      <c r="E92" s="1">
        <v>852830</v>
      </c>
      <c r="K92" s="1">
        <f t="shared" si="1"/>
        <v>0</v>
      </c>
      <c r="L92" s="1" t="s">
        <v>23</v>
      </c>
      <c r="N92" s="1" t="s">
        <v>23</v>
      </c>
    </row>
    <row r="93" spans="1:16" ht="48">
      <c r="A93" s="1" t="s">
        <v>164</v>
      </c>
      <c r="B93" s="1" t="s">
        <v>20</v>
      </c>
      <c r="C93" s="1" t="s">
        <v>31</v>
      </c>
      <c r="D93" s="1" t="s">
        <v>16</v>
      </c>
      <c r="E93" s="1">
        <v>575000</v>
      </c>
      <c r="F93" s="1">
        <v>111463</v>
      </c>
      <c r="G93" s="1">
        <v>16865</v>
      </c>
      <c r="H93" s="1">
        <v>128328</v>
      </c>
      <c r="I93" s="1">
        <v>111463</v>
      </c>
      <c r="J93" s="1">
        <v>11865</v>
      </c>
      <c r="K93" s="1">
        <f t="shared" si="1"/>
        <v>123328</v>
      </c>
      <c r="L93" s="1">
        <v>65</v>
      </c>
      <c r="N93" s="1" t="s">
        <v>17</v>
      </c>
      <c r="P93" s="1" t="s">
        <v>165</v>
      </c>
    </row>
    <row r="94" spans="1:16" ht="108">
      <c r="A94" s="1" t="s">
        <v>166</v>
      </c>
      <c r="B94" s="1" t="s">
        <v>20</v>
      </c>
      <c r="C94" s="1" t="s">
        <v>36</v>
      </c>
      <c r="D94" s="1" t="s">
        <v>16</v>
      </c>
      <c r="E94" s="1">
        <v>1200000</v>
      </c>
      <c r="F94" s="1">
        <v>81128</v>
      </c>
      <c r="G94" s="1">
        <v>4234</v>
      </c>
      <c r="H94" s="1">
        <v>85362</v>
      </c>
      <c r="I94" s="1">
        <v>59439</v>
      </c>
      <c r="J94" s="1">
        <v>0</v>
      </c>
      <c r="K94" s="1">
        <f t="shared" si="1"/>
        <v>59439</v>
      </c>
      <c r="L94" s="1" t="s">
        <v>17</v>
      </c>
      <c r="N94" s="1" t="s">
        <v>17</v>
      </c>
      <c r="P94" s="1" t="s">
        <v>167</v>
      </c>
    </row>
    <row r="95" spans="1:16" ht="60">
      <c r="A95" s="1" t="s">
        <v>168</v>
      </c>
      <c r="B95" s="1" t="s">
        <v>20</v>
      </c>
      <c r="C95" s="1" t="s">
        <v>36</v>
      </c>
      <c r="D95" s="1" t="s">
        <v>16</v>
      </c>
      <c r="E95" s="1">
        <v>790000</v>
      </c>
      <c r="F95" s="1">
        <v>42370</v>
      </c>
      <c r="G95" s="1">
        <v>7180</v>
      </c>
      <c r="H95" s="1">
        <v>49550</v>
      </c>
      <c r="I95" s="1">
        <v>37184</v>
      </c>
      <c r="J95" s="1">
        <v>7180</v>
      </c>
      <c r="K95" s="1">
        <f t="shared" si="1"/>
        <v>44364</v>
      </c>
      <c r="L95" s="1" t="s">
        <v>17</v>
      </c>
      <c r="N95" s="1" t="s">
        <v>17</v>
      </c>
      <c r="P95" s="1" t="s">
        <v>169</v>
      </c>
    </row>
    <row r="96" spans="1:16">
      <c r="A96" s="1" t="s">
        <v>170</v>
      </c>
      <c r="B96" s="1" t="s">
        <v>20</v>
      </c>
      <c r="C96" s="1" t="s">
        <v>36</v>
      </c>
      <c r="D96" s="1" t="s">
        <v>16</v>
      </c>
      <c r="E96" s="1">
        <v>1475766</v>
      </c>
      <c r="F96" s="1">
        <v>1585</v>
      </c>
      <c r="G96" s="1">
        <v>0</v>
      </c>
      <c r="H96" s="1">
        <v>1585</v>
      </c>
      <c r="I96" s="1">
        <v>1585</v>
      </c>
      <c r="J96" s="1">
        <v>0</v>
      </c>
      <c r="K96" s="1">
        <f t="shared" si="1"/>
        <v>1585</v>
      </c>
      <c r="L96" s="1" t="s">
        <v>23</v>
      </c>
      <c r="N96" s="1" t="s">
        <v>23</v>
      </c>
    </row>
    <row r="97" spans="1:16" ht="156">
      <c r="A97" s="1" t="s">
        <v>171</v>
      </c>
      <c r="B97" s="1" t="s">
        <v>20</v>
      </c>
      <c r="C97" s="1" t="s">
        <v>36</v>
      </c>
      <c r="D97" s="1" t="s">
        <v>16</v>
      </c>
      <c r="E97" s="1">
        <v>748023</v>
      </c>
      <c r="F97" s="1">
        <v>167986</v>
      </c>
      <c r="G97" s="1">
        <v>34640</v>
      </c>
      <c r="H97" s="1">
        <v>202626</v>
      </c>
      <c r="I97" s="1">
        <v>91137</v>
      </c>
      <c r="J97" s="1">
        <v>17320</v>
      </c>
      <c r="K97" s="1">
        <f t="shared" si="1"/>
        <v>108457</v>
      </c>
      <c r="L97" s="1">
        <v>61.74</v>
      </c>
      <c r="N97" s="1" t="s">
        <v>17</v>
      </c>
      <c r="P97" s="1" t="s">
        <v>172</v>
      </c>
    </row>
    <row r="98" spans="1:16">
      <c r="A98" s="1" t="s">
        <v>173</v>
      </c>
      <c r="B98" s="1" t="s">
        <v>20</v>
      </c>
      <c r="C98" s="1" t="s">
        <v>31</v>
      </c>
      <c r="D98" s="1" t="s">
        <v>16</v>
      </c>
      <c r="E98" s="1">
        <v>879000</v>
      </c>
      <c r="F98" s="1">
        <v>16824</v>
      </c>
      <c r="G98" s="1">
        <v>32538</v>
      </c>
      <c r="H98" s="1">
        <v>49362</v>
      </c>
      <c r="I98" s="1">
        <v>30002</v>
      </c>
      <c r="J98" s="1">
        <v>26246</v>
      </c>
      <c r="K98" s="1">
        <f t="shared" si="1"/>
        <v>56248</v>
      </c>
      <c r="L98" s="1" t="s">
        <v>17</v>
      </c>
      <c r="N98" s="1" t="s">
        <v>17</v>
      </c>
    </row>
    <row r="99" spans="1:16" ht="48">
      <c r="A99" s="1" t="s">
        <v>174</v>
      </c>
      <c r="B99" s="1" t="s">
        <v>20</v>
      </c>
      <c r="C99" s="1" t="s">
        <v>36</v>
      </c>
      <c r="D99" s="1" t="s">
        <v>16</v>
      </c>
      <c r="E99" s="1">
        <v>443956</v>
      </c>
      <c r="F99" s="1">
        <v>71530</v>
      </c>
      <c r="G99" s="1">
        <v>9112</v>
      </c>
      <c r="H99" s="1">
        <v>80642</v>
      </c>
      <c r="I99" s="1">
        <v>47542</v>
      </c>
      <c r="J99" s="1">
        <v>3235</v>
      </c>
      <c r="K99" s="1">
        <f t="shared" si="1"/>
        <v>50777</v>
      </c>
      <c r="L99" s="1" t="s">
        <v>17</v>
      </c>
      <c r="N99" s="1" t="s">
        <v>17</v>
      </c>
      <c r="P99" s="1" t="s">
        <v>175</v>
      </c>
    </row>
    <row r="100" spans="1:16" ht="96">
      <c r="A100" s="1" t="s">
        <v>176</v>
      </c>
      <c r="B100" s="1" t="s">
        <v>20</v>
      </c>
      <c r="C100" s="1" t="s">
        <v>24</v>
      </c>
      <c r="D100" s="1" t="s">
        <v>16</v>
      </c>
      <c r="E100" s="1">
        <v>534000</v>
      </c>
      <c r="F100" s="1">
        <v>193822</v>
      </c>
      <c r="G100" s="1">
        <v>6875</v>
      </c>
      <c r="H100" s="1">
        <v>200697</v>
      </c>
      <c r="I100" s="1">
        <v>193822</v>
      </c>
      <c r="J100" s="1">
        <v>0</v>
      </c>
      <c r="K100" s="1">
        <f t="shared" si="1"/>
        <v>193822</v>
      </c>
      <c r="L100" s="1" t="s">
        <v>17</v>
      </c>
      <c r="N100" s="1" t="s">
        <v>17</v>
      </c>
      <c r="P100" s="1" t="s">
        <v>177</v>
      </c>
    </row>
    <row r="101" spans="1:16">
      <c r="A101" s="1" t="s">
        <v>178</v>
      </c>
      <c r="B101" s="1" t="s">
        <v>20</v>
      </c>
      <c r="C101" s="1" t="s">
        <v>41</v>
      </c>
      <c r="D101" s="1" t="s">
        <v>16</v>
      </c>
      <c r="E101" s="1">
        <v>372000</v>
      </c>
      <c r="K101" s="1">
        <f t="shared" si="1"/>
        <v>0</v>
      </c>
      <c r="L101" s="1" t="s">
        <v>23</v>
      </c>
      <c r="N101" s="1" t="s">
        <v>23</v>
      </c>
    </row>
    <row r="102" spans="1:16">
      <c r="A102" s="1" t="s">
        <v>179</v>
      </c>
      <c r="B102" s="1" t="s">
        <v>20</v>
      </c>
      <c r="C102" s="1" t="s">
        <v>24</v>
      </c>
      <c r="D102" s="1" t="s">
        <v>16</v>
      </c>
      <c r="E102" s="1">
        <v>858550</v>
      </c>
      <c r="F102" s="1">
        <v>0</v>
      </c>
      <c r="G102" s="1">
        <v>4243</v>
      </c>
      <c r="H102" s="1">
        <v>4243</v>
      </c>
      <c r="I102" s="1">
        <v>0</v>
      </c>
      <c r="J102" s="1">
        <v>4243</v>
      </c>
      <c r="K102" s="1">
        <f t="shared" si="1"/>
        <v>4243</v>
      </c>
      <c r="L102" s="1" t="s">
        <v>23</v>
      </c>
      <c r="N102" s="1" t="s">
        <v>17</v>
      </c>
    </row>
    <row r="103" spans="1:16" ht="96">
      <c r="A103" s="1" t="s">
        <v>180</v>
      </c>
      <c r="B103" s="1" t="s">
        <v>20</v>
      </c>
      <c r="C103" s="1" t="s">
        <v>31</v>
      </c>
      <c r="D103" s="1" t="s">
        <v>30</v>
      </c>
      <c r="E103" s="1">
        <v>489187</v>
      </c>
      <c r="F103" s="1">
        <v>22040</v>
      </c>
      <c r="G103" s="1">
        <v>4500</v>
      </c>
      <c r="H103" s="1">
        <v>26540</v>
      </c>
      <c r="I103" s="1">
        <v>32365</v>
      </c>
      <c r="J103" s="1">
        <v>1500</v>
      </c>
      <c r="K103" s="1">
        <f t="shared" si="1"/>
        <v>33865</v>
      </c>
      <c r="L103" s="1">
        <v>65</v>
      </c>
      <c r="N103" s="1" t="s">
        <v>17</v>
      </c>
      <c r="P103" s="1" t="s">
        <v>733</v>
      </c>
    </row>
    <row r="104" spans="1:16">
      <c r="A104" s="1" t="s">
        <v>181</v>
      </c>
      <c r="B104" s="1" t="s">
        <v>20</v>
      </c>
      <c r="C104" s="1" t="s">
        <v>31</v>
      </c>
      <c r="D104" s="1" t="s">
        <v>16</v>
      </c>
      <c r="E104" s="1">
        <v>569000</v>
      </c>
      <c r="K104" s="1">
        <f t="shared" si="1"/>
        <v>0</v>
      </c>
      <c r="L104" s="1" t="s">
        <v>23</v>
      </c>
      <c r="N104" s="1" t="s">
        <v>23</v>
      </c>
    </row>
    <row r="105" spans="1:16">
      <c r="A105" s="1" t="s">
        <v>182</v>
      </c>
      <c r="B105" s="1" t="s">
        <v>20</v>
      </c>
      <c r="C105" s="1" t="s">
        <v>24</v>
      </c>
      <c r="D105" s="1" t="s">
        <v>30</v>
      </c>
      <c r="E105" s="1">
        <v>311000</v>
      </c>
      <c r="F105" s="1">
        <v>52806</v>
      </c>
      <c r="G105" s="1">
        <v>0</v>
      </c>
      <c r="H105" s="1">
        <v>52806</v>
      </c>
      <c r="I105" s="1">
        <v>0</v>
      </c>
      <c r="J105" s="1">
        <v>0</v>
      </c>
      <c r="K105" s="1">
        <f t="shared" si="1"/>
        <v>0</v>
      </c>
      <c r="L105" s="1" t="s">
        <v>17</v>
      </c>
      <c r="N105" s="1" t="s">
        <v>23</v>
      </c>
    </row>
    <row r="106" spans="1:16" ht="72">
      <c r="A106" s="1" t="s">
        <v>183</v>
      </c>
      <c r="B106" s="1" t="s">
        <v>20</v>
      </c>
      <c r="C106" s="1" t="s">
        <v>24</v>
      </c>
      <c r="D106" s="1" t="s">
        <v>16</v>
      </c>
      <c r="E106" s="1">
        <v>1488750</v>
      </c>
      <c r="F106" s="1">
        <v>315496</v>
      </c>
      <c r="G106" s="1">
        <v>205169</v>
      </c>
      <c r="H106" s="1">
        <v>520665</v>
      </c>
      <c r="I106" s="1">
        <v>111174</v>
      </c>
      <c r="J106" s="1">
        <v>10820</v>
      </c>
      <c r="K106" s="1">
        <f t="shared" si="1"/>
        <v>121994</v>
      </c>
      <c r="L106" s="1" t="s">
        <v>17</v>
      </c>
      <c r="N106" s="1" t="s">
        <v>17</v>
      </c>
      <c r="O106" s="1" t="s">
        <v>18</v>
      </c>
      <c r="P106" s="1" t="s">
        <v>184</v>
      </c>
    </row>
    <row r="107" spans="1:16" ht="72">
      <c r="A107" s="1" t="s">
        <v>185</v>
      </c>
      <c r="B107" s="1" t="s">
        <v>20</v>
      </c>
      <c r="C107" s="1" t="s">
        <v>31</v>
      </c>
      <c r="D107" s="1" t="s">
        <v>16</v>
      </c>
      <c r="E107" s="1">
        <v>302465</v>
      </c>
      <c r="F107" s="1">
        <v>12631</v>
      </c>
      <c r="G107" s="1">
        <v>479</v>
      </c>
      <c r="H107" s="1">
        <v>13110</v>
      </c>
      <c r="I107" s="1">
        <v>12631</v>
      </c>
      <c r="J107" s="1">
        <v>0</v>
      </c>
      <c r="K107" s="1">
        <f t="shared" si="1"/>
        <v>12631</v>
      </c>
      <c r="L107" s="1" t="s">
        <v>17</v>
      </c>
      <c r="N107" s="1" t="s">
        <v>17</v>
      </c>
      <c r="P107" s="1" t="s">
        <v>186</v>
      </c>
    </row>
    <row r="108" spans="1:16">
      <c r="A108" s="1" t="s">
        <v>187</v>
      </c>
      <c r="B108" s="1" t="s">
        <v>20</v>
      </c>
      <c r="C108" s="1" t="s">
        <v>41</v>
      </c>
      <c r="D108" s="1" t="s">
        <v>16</v>
      </c>
      <c r="E108" s="1">
        <v>562000</v>
      </c>
      <c r="F108" s="1">
        <v>28017</v>
      </c>
      <c r="G108" s="1">
        <v>0</v>
      </c>
      <c r="H108" s="1">
        <v>28017</v>
      </c>
      <c r="I108" s="1">
        <v>1397</v>
      </c>
      <c r="J108" s="1">
        <v>0</v>
      </c>
      <c r="K108" s="1">
        <f t="shared" si="1"/>
        <v>1397</v>
      </c>
      <c r="L108" s="1" t="s">
        <v>17</v>
      </c>
      <c r="N108" s="1" t="s">
        <v>23</v>
      </c>
    </row>
    <row r="109" spans="1:16">
      <c r="A109" s="1" t="s">
        <v>188</v>
      </c>
      <c r="B109" s="1" t="s">
        <v>20</v>
      </c>
      <c r="C109" s="1" t="s">
        <v>41</v>
      </c>
      <c r="D109" s="1" t="s">
        <v>16</v>
      </c>
      <c r="E109" s="1">
        <v>486326</v>
      </c>
      <c r="F109" s="1">
        <v>0</v>
      </c>
      <c r="G109" s="1">
        <v>9927</v>
      </c>
      <c r="H109" s="1">
        <v>9927</v>
      </c>
      <c r="I109" s="1">
        <v>0</v>
      </c>
      <c r="J109" s="1">
        <v>4927</v>
      </c>
      <c r="K109" s="1">
        <f t="shared" si="1"/>
        <v>4927</v>
      </c>
      <c r="L109" s="1" t="s">
        <v>23</v>
      </c>
      <c r="N109" s="1">
        <v>59</v>
      </c>
    </row>
    <row r="110" spans="1:16">
      <c r="A110" s="1" t="s">
        <v>189</v>
      </c>
      <c r="B110" s="1" t="s">
        <v>20</v>
      </c>
      <c r="C110" s="1" t="s">
        <v>27</v>
      </c>
      <c r="D110" s="1" t="s">
        <v>16</v>
      </c>
      <c r="E110" s="1">
        <v>1710000</v>
      </c>
      <c r="K110" s="1">
        <f t="shared" si="1"/>
        <v>0</v>
      </c>
      <c r="L110" s="1" t="s">
        <v>23</v>
      </c>
      <c r="N110" s="1" t="s">
        <v>23</v>
      </c>
    </row>
    <row r="111" spans="1:16">
      <c r="A111" s="1" t="s">
        <v>190</v>
      </c>
      <c r="B111" s="1" t="s">
        <v>20</v>
      </c>
      <c r="C111" s="1" t="s">
        <v>41</v>
      </c>
      <c r="D111" s="1" t="s">
        <v>16</v>
      </c>
      <c r="E111" s="1">
        <v>546000</v>
      </c>
      <c r="F111" s="1">
        <v>0</v>
      </c>
      <c r="G111" s="1">
        <v>3217</v>
      </c>
      <c r="H111" s="1">
        <v>3217</v>
      </c>
      <c r="I111" s="1">
        <v>0</v>
      </c>
      <c r="J111" s="1">
        <v>0</v>
      </c>
      <c r="K111" s="1">
        <f t="shared" si="1"/>
        <v>0</v>
      </c>
      <c r="L111" s="1" t="s">
        <v>23</v>
      </c>
      <c r="N111" s="1">
        <v>59.5</v>
      </c>
    </row>
    <row r="112" spans="1:16">
      <c r="A112" s="1" t="s">
        <v>191</v>
      </c>
      <c r="B112" s="1" t="s">
        <v>20</v>
      </c>
      <c r="C112" s="1" t="s">
        <v>41</v>
      </c>
      <c r="D112" s="1" t="s">
        <v>16</v>
      </c>
      <c r="E112" s="1">
        <v>360000</v>
      </c>
      <c r="K112" s="1">
        <f t="shared" si="1"/>
        <v>0</v>
      </c>
      <c r="L112" s="1" t="s">
        <v>23</v>
      </c>
      <c r="N112" s="1" t="s">
        <v>23</v>
      </c>
    </row>
    <row r="113" spans="1:16" ht="48">
      <c r="A113" s="1" t="s">
        <v>192</v>
      </c>
      <c r="B113" s="1" t="s">
        <v>20</v>
      </c>
      <c r="C113" s="1" t="s">
        <v>31</v>
      </c>
      <c r="D113" s="1" t="s">
        <v>16</v>
      </c>
      <c r="E113" s="1">
        <v>742000</v>
      </c>
      <c r="F113" s="1">
        <v>141598</v>
      </c>
      <c r="G113" s="1">
        <v>17188</v>
      </c>
      <c r="H113" s="1">
        <v>158786</v>
      </c>
      <c r="I113" s="1">
        <v>57861</v>
      </c>
      <c r="J113" s="1">
        <v>5445</v>
      </c>
      <c r="K113" s="1">
        <f t="shared" si="1"/>
        <v>63306</v>
      </c>
      <c r="L113" s="1" t="s">
        <v>17</v>
      </c>
      <c r="N113" s="1" t="s">
        <v>17</v>
      </c>
      <c r="P113" s="1" t="s">
        <v>193</v>
      </c>
    </row>
    <row r="114" spans="1:16">
      <c r="A114" s="1" t="s">
        <v>194</v>
      </c>
      <c r="B114" s="1" t="s">
        <v>20</v>
      </c>
      <c r="C114" s="1" t="s">
        <v>24</v>
      </c>
      <c r="D114" s="1" t="s">
        <v>16</v>
      </c>
      <c r="E114" s="1">
        <v>1697564</v>
      </c>
      <c r="F114" s="1">
        <v>0</v>
      </c>
      <c r="G114" s="1">
        <v>52544</v>
      </c>
      <c r="H114" s="1">
        <v>52544</v>
      </c>
      <c r="I114" s="1">
        <v>0</v>
      </c>
      <c r="J114" s="1">
        <v>52544</v>
      </c>
      <c r="K114" s="1">
        <f t="shared" si="1"/>
        <v>52544</v>
      </c>
      <c r="L114" s="1" t="s">
        <v>23</v>
      </c>
      <c r="N114" s="1" t="s">
        <v>17</v>
      </c>
    </row>
    <row r="115" spans="1:16" ht="96">
      <c r="A115" s="1" t="s">
        <v>195</v>
      </c>
      <c r="B115" s="1" t="s">
        <v>20</v>
      </c>
      <c r="C115" s="1" t="s">
        <v>24</v>
      </c>
      <c r="D115" s="1" t="s">
        <v>16</v>
      </c>
      <c r="E115" s="1">
        <v>292000</v>
      </c>
      <c r="F115" s="1">
        <v>50599</v>
      </c>
      <c r="G115" s="1">
        <v>4227</v>
      </c>
      <c r="H115" s="1">
        <v>54826</v>
      </c>
      <c r="I115" s="1">
        <v>47851</v>
      </c>
      <c r="J115" s="1">
        <v>15100</v>
      </c>
      <c r="K115" s="1">
        <f t="shared" si="1"/>
        <v>62951</v>
      </c>
      <c r="L115" s="1" t="s">
        <v>17</v>
      </c>
      <c r="N115" s="1" t="s">
        <v>17</v>
      </c>
      <c r="P115" s="1" t="s">
        <v>196</v>
      </c>
    </row>
    <row r="116" spans="1:16" ht="168">
      <c r="A116" s="1" t="s">
        <v>197</v>
      </c>
      <c r="B116" s="1" t="s">
        <v>20</v>
      </c>
      <c r="C116" s="1" t="s">
        <v>31</v>
      </c>
      <c r="D116" s="1" t="s">
        <v>16</v>
      </c>
      <c r="E116" s="1">
        <v>1050845</v>
      </c>
      <c r="F116" s="1">
        <v>212127</v>
      </c>
      <c r="G116" s="1">
        <v>9417</v>
      </c>
      <c r="H116" s="1">
        <v>221544</v>
      </c>
      <c r="I116" s="1">
        <v>208268</v>
      </c>
      <c r="J116" s="1">
        <v>7200</v>
      </c>
      <c r="K116" s="1">
        <f t="shared" si="1"/>
        <v>215468</v>
      </c>
      <c r="L116" s="1" t="s">
        <v>17</v>
      </c>
      <c r="N116" s="1" t="s">
        <v>17</v>
      </c>
      <c r="P116" s="1" t="s">
        <v>198</v>
      </c>
    </row>
    <row r="117" spans="1:16">
      <c r="A117" s="1" t="s">
        <v>199</v>
      </c>
      <c r="B117" s="1" t="s">
        <v>20</v>
      </c>
      <c r="C117" s="1" t="s">
        <v>24</v>
      </c>
      <c r="D117" s="1" t="s">
        <v>16</v>
      </c>
      <c r="E117" s="1">
        <v>350878</v>
      </c>
      <c r="F117" s="1">
        <v>55522</v>
      </c>
      <c r="G117" s="1">
        <v>6670</v>
      </c>
      <c r="H117" s="1">
        <v>62192</v>
      </c>
      <c r="I117" s="1">
        <v>26781</v>
      </c>
      <c r="J117" s="1">
        <v>0</v>
      </c>
      <c r="K117" s="1">
        <f t="shared" si="1"/>
        <v>26781</v>
      </c>
      <c r="L117" s="1" t="s">
        <v>17</v>
      </c>
      <c r="N117" s="1" t="s">
        <v>17</v>
      </c>
    </row>
    <row r="118" spans="1:16" ht="144">
      <c r="A118" s="1" t="s">
        <v>200</v>
      </c>
      <c r="B118" s="1" t="s">
        <v>20</v>
      </c>
      <c r="C118" s="1" t="s">
        <v>24</v>
      </c>
      <c r="D118" s="1" t="s">
        <v>16</v>
      </c>
      <c r="E118" s="1">
        <v>388864</v>
      </c>
      <c r="F118" s="1">
        <v>305100</v>
      </c>
      <c r="G118" s="1">
        <v>0</v>
      </c>
      <c r="H118" s="1">
        <v>305100</v>
      </c>
      <c r="I118" s="1">
        <v>37316</v>
      </c>
      <c r="J118" s="1">
        <v>0</v>
      </c>
      <c r="K118" s="1">
        <f t="shared" si="1"/>
        <v>37316</v>
      </c>
      <c r="L118" s="1" t="s">
        <v>17</v>
      </c>
      <c r="N118" s="1" t="s">
        <v>23</v>
      </c>
      <c r="P118" s="1" t="s">
        <v>201</v>
      </c>
    </row>
    <row r="119" spans="1:16" ht="48">
      <c r="A119" s="1" t="s">
        <v>202</v>
      </c>
      <c r="B119" s="1" t="s">
        <v>20</v>
      </c>
      <c r="C119" s="1" t="s">
        <v>31</v>
      </c>
      <c r="D119" s="1" t="s">
        <v>30</v>
      </c>
      <c r="E119" s="1">
        <v>427158</v>
      </c>
      <c r="F119" s="1">
        <v>20651</v>
      </c>
      <c r="G119" s="1">
        <v>24443</v>
      </c>
      <c r="H119" s="1">
        <v>45094</v>
      </c>
      <c r="I119" s="1">
        <v>15344</v>
      </c>
      <c r="J119" s="1">
        <v>14202</v>
      </c>
      <c r="K119" s="1">
        <f t="shared" si="1"/>
        <v>29546</v>
      </c>
      <c r="L119" s="1">
        <v>57.23</v>
      </c>
      <c r="N119" s="1">
        <v>50.5</v>
      </c>
      <c r="P119" s="1" t="s">
        <v>203</v>
      </c>
    </row>
    <row r="120" spans="1:16">
      <c r="A120" s="1" t="s">
        <v>204</v>
      </c>
      <c r="B120" s="1" t="s">
        <v>20</v>
      </c>
      <c r="C120" s="1" t="s">
        <v>31</v>
      </c>
      <c r="D120" s="1" t="s">
        <v>16</v>
      </c>
      <c r="E120" s="1">
        <v>358926</v>
      </c>
      <c r="F120" s="1">
        <v>43089</v>
      </c>
      <c r="G120" s="1">
        <v>10000</v>
      </c>
      <c r="H120" s="1">
        <v>53089</v>
      </c>
      <c r="I120" s="1">
        <v>26619</v>
      </c>
      <c r="J120" s="1">
        <v>0</v>
      </c>
      <c r="K120" s="1">
        <f t="shared" si="1"/>
        <v>26619</v>
      </c>
      <c r="L120" s="1" t="s">
        <v>17</v>
      </c>
      <c r="N120" s="1" t="s">
        <v>17</v>
      </c>
    </row>
    <row r="121" spans="1:16">
      <c r="A121" s="1" t="s">
        <v>205</v>
      </c>
      <c r="B121" s="1" t="s">
        <v>20</v>
      </c>
      <c r="C121" s="1" t="s">
        <v>31</v>
      </c>
      <c r="D121" s="1" t="s">
        <v>16</v>
      </c>
      <c r="E121" s="1">
        <v>624950</v>
      </c>
      <c r="F121" s="1">
        <v>35346</v>
      </c>
      <c r="G121" s="1">
        <v>28824</v>
      </c>
      <c r="H121" s="1">
        <v>64170</v>
      </c>
      <c r="I121" s="1">
        <v>8332</v>
      </c>
      <c r="J121" s="1">
        <v>28824</v>
      </c>
      <c r="K121" s="1">
        <f t="shared" si="1"/>
        <v>37156</v>
      </c>
      <c r="L121" s="1" t="s">
        <v>17</v>
      </c>
      <c r="N121" s="1" t="s">
        <v>17</v>
      </c>
    </row>
    <row r="122" spans="1:16">
      <c r="A122" s="1" t="s">
        <v>206</v>
      </c>
      <c r="B122" s="1" t="s">
        <v>20</v>
      </c>
      <c r="C122" s="1" t="s">
        <v>31</v>
      </c>
      <c r="D122" s="1" t="s">
        <v>16</v>
      </c>
      <c r="E122" s="1">
        <v>887489</v>
      </c>
      <c r="F122" s="1">
        <v>69448</v>
      </c>
      <c r="G122" s="1">
        <v>68943</v>
      </c>
      <c r="H122" s="1">
        <v>138391</v>
      </c>
      <c r="I122" s="1">
        <v>31364</v>
      </c>
      <c r="J122" s="1">
        <v>68943</v>
      </c>
      <c r="K122" s="1">
        <f t="shared" si="1"/>
        <v>100307</v>
      </c>
      <c r="L122" s="1" t="s">
        <v>17</v>
      </c>
      <c r="N122" s="1" t="s">
        <v>17</v>
      </c>
    </row>
    <row r="123" spans="1:16">
      <c r="A123" s="1" t="s">
        <v>207</v>
      </c>
      <c r="B123" s="1" t="s">
        <v>20</v>
      </c>
      <c r="C123" s="1" t="s">
        <v>41</v>
      </c>
      <c r="D123" s="1" t="s">
        <v>16</v>
      </c>
      <c r="E123" s="1">
        <v>304524</v>
      </c>
      <c r="F123" s="1">
        <v>79133</v>
      </c>
      <c r="G123" s="1">
        <v>0</v>
      </c>
      <c r="H123" s="1">
        <v>79133</v>
      </c>
      <c r="I123" s="1">
        <v>68921</v>
      </c>
      <c r="J123" s="1">
        <v>0</v>
      </c>
      <c r="K123" s="1">
        <f t="shared" si="1"/>
        <v>68921</v>
      </c>
      <c r="L123" s="1">
        <v>68.989999999999995</v>
      </c>
      <c r="N123" s="1" t="s">
        <v>23</v>
      </c>
    </row>
    <row r="124" spans="1:16" ht="36">
      <c r="A124" s="1" t="s">
        <v>208</v>
      </c>
      <c r="B124" s="1" t="s">
        <v>20</v>
      </c>
      <c r="C124" s="1" t="s">
        <v>31</v>
      </c>
      <c r="D124" s="1" t="s">
        <v>30</v>
      </c>
      <c r="E124" s="1">
        <v>342538</v>
      </c>
      <c r="F124" s="1">
        <v>94442</v>
      </c>
      <c r="G124" s="1">
        <v>20450</v>
      </c>
      <c r="H124" s="1">
        <v>114892</v>
      </c>
      <c r="I124" s="1">
        <v>63433</v>
      </c>
      <c r="J124" s="1">
        <v>0</v>
      </c>
      <c r="K124" s="1">
        <f t="shared" si="1"/>
        <v>63433</v>
      </c>
      <c r="L124" s="1" t="s">
        <v>17</v>
      </c>
      <c r="N124" s="1" t="s">
        <v>17</v>
      </c>
      <c r="P124" s="1" t="s">
        <v>209</v>
      </c>
    </row>
    <row r="125" spans="1:16" ht="48">
      <c r="A125" s="1" t="s">
        <v>210</v>
      </c>
      <c r="B125" s="1" t="s">
        <v>20</v>
      </c>
      <c r="C125" s="1" t="s">
        <v>24</v>
      </c>
      <c r="D125" s="1" t="s">
        <v>16</v>
      </c>
      <c r="E125" s="1">
        <v>540000</v>
      </c>
      <c r="F125" s="1">
        <v>20432</v>
      </c>
      <c r="G125" s="1">
        <v>13977</v>
      </c>
      <c r="H125" s="1">
        <v>34409</v>
      </c>
      <c r="I125" s="1">
        <v>20432</v>
      </c>
      <c r="J125" s="1">
        <v>8432</v>
      </c>
      <c r="K125" s="1">
        <f t="shared" si="1"/>
        <v>28864</v>
      </c>
      <c r="L125" s="1">
        <v>90.07</v>
      </c>
      <c r="N125" s="1" t="s">
        <v>17</v>
      </c>
      <c r="P125" s="1" t="s">
        <v>211</v>
      </c>
    </row>
    <row r="126" spans="1:16">
      <c r="A126" s="1" t="s">
        <v>212</v>
      </c>
      <c r="B126" s="1" t="s">
        <v>20</v>
      </c>
      <c r="C126" s="1" t="s">
        <v>24</v>
      </c>
      <c r="D126" s="1" t="s">
        <v>16</v>
      </c>
      <c r="E126" s="1">
        <v>615857</v>
      </c>
      <c r="F126" s="1">
        <v>45938</v>
      </c>
      <c r="G126" s="1">
        <v>4435</v>
      </c>
      <c r="H126" s="1">
        <v>50373</v>
      </c>
      <c r="I126" s="1">
        <v>20786</v>
      </c>
      <c r="J126" s="1">
        <v>0</v>
      </c>
      <c r="K126" s="1">
        <f t="shared" si="1"/>
        <v>20786</v>
      </c>
      <c r="L126" s="1" t="s">
        <v>17</v>
      </c>
      <c r="N126" s="1" t="s">
        <v>17</v>
      </c>
    </row>
    <row r="127" spans="1:16">
      <c r="A127" s="1" t="s">
        <v>213</v>
      </c>
      <c r="B127" s="1" t="s">
        <v>20</v>
      </c>
      <c r="C127" s="1" t="s">
        <v>41</v>
      </c>
      <c r="D127" s="1" t="s">
        <v>16</v>
      </c>
      <c r="E127" s="1">
        <v>595316</v>
      </c>
      <c r="F127" s="1">
        <v>35703</v>
      </c>
      <c r="G127" s="1">
        <v>13502</v>
      </c>
      <c r="H127" s="1">
        <v>49205</v>
      </c>
      <c r="I127" s="1">
        <v>46174</v>
      </c>
      <c r="J127" s="1">
        <v>0</v>
      </c>
      <c r="K127" s="1">
        <f t="shared" si="1"/>
        <v>46174</v>
      </c>
      <c r="L127" s="1" t="s">
        <v>17</v>
      </c>
      <c r="N127" s="1" t="s">
        <v>17</v>
      </c>
    </row>
    <row r="128" spans="1:16">
      <c r="A128" s="1" t="s">
        <v>214</v>
      </c>
      <c r="B128" s="1" t="s">
        <v>20</v>
      </c>
      <c r="C128" s="1" t="s">
        <v>24</v>
      </c>
      <c r="D128" s="1" t="s">
        <v>16</v>
      </c>
      <c r="E128" s="1">
        <v>590068</v>
      </c>
      <c r="F128" s="1">
        <v>60623</v>
      </c>
      <c r="G128" s="1">
        <v>25962</v>
      </c>
      <c r="H128" s="1">
        <v>86585</v>
      </c>
      <c r="I128" s="1">
        <v>12557</v>
      </c>
      <c r="J128" s="1">
        <v>0</v>
      </c>
      <c r="K128" s="1">
        <f t="shared" si="1"/>
        <v>12557</v>
      </c>
      <c r="L128" s="1" t="s">
        <v>17</v>
      </c>
      <c r="N128" s="1">
        <v>115.98</v>
      </c>
    </row>
    <row r="129" spans="1:16">
      <c r="A129" s="1" t="s">
        <v>215</v>
      </c>
      <c r="B129" s="1" t="s">
        <v>20</v>
      </c>
      <c r="C129" s="1" t="s">
        <v>24</v>
      </c>
      <c r="D129" s="1" t="s">
        <v>16</v>
      </c>
      <c r="E129" s="1">
        <v>332955</v>
      </c>
      <c r="F129" s="1">
        <v>46545</v>
      </c>
      <c r="G129" s="1">
        <v>0</v>
      </c>
      <c r="H129" s="1">
        <v>46545</v>
      </c>
      <c r="I129" s="1">
        <v>46545</v>
      </c>
      <c r="J129" s="1">
        <v>0</v>
      </c>
      <c r="K129" s="1">
        <f t="shared" si="1"/>
        <v>46545</v>
      </c>
      <c r="L129" s="1" t="s">
        <v>17</v>
      </c>
      <c r="N129" s="1" t="s">
        <v>23</v>
      </c>
    </row>
    <row r="130" spans="1:16" ht="36">
      <c r="A130" s="1" t="s">
        <v>216</v>
      </c>
      <c r="B130" s="1" t="s">
        <v>20</v>
      </c>
      <c r="C130" s="1" t="s">
        <v>41</v>
      </c>
      <c r="D130" s="1" t="s">
        <v>16</v>
      </c>
      <c r="E130" s="1">
        <v>298337</v>
      </c>
      <c r="F130" s="1">
        <v>32829</v>
      </c>
      <c r="G130" s="1">
        <v>2830</v>
      </c>
      <c r="H130" s="1">
        <v>35659</v>
      </c>
      <c r="I130" s="1">
        <v>20653</v>
      </c>
      <c r="J130" s="1">
        <v>0</v>
      </c>
      <c r="K130" s="1">
        <f t="shared" si="1"/>
        <v>20653</v>
      </c>
      <c r="L130" s="1" t="s">
        <v>17</v>
      </c>
      <c r="N130" s="1" t="s">
        <v>17</v>
      </c>
      <c r="P130" s="1" t="s">
        <v>217</v>
      </c>
    </row>
    <row r="131" spans="1:16">
      <c r="A131" s="1" t="s">
        <v>218</v>
      </c>
      <c r="B131" s="1" t="s">
        <v>20</v>
      </c>
      <c r="C131" s="1" t="s">
        <v>36</v>
      </c>
      <c r="D131" s="1" t="s">
        <v>16</v>
      </c>
      <c r="E131" s="1">
        <v>761092</v>
      </c>
      <c r="K131" s="1">
        <f t="shared" ref="K131:K194" si="2">I131+J131</f>
        <v>0</v>
      </c>
      <c r="L131" s="1" t="s">
        <v>23</v>
      </c>
      <c r="N131" s="1" t="s">
        <v>23</v>
      </c>
    </row>
    <row r="132" spans="1:16" ht="180">
      <c r="A132" s="1" t="s">
        <v>219</v>
      </c>
      <c r="B132" s="1" t="s">
        <v>20</v>
      </c>
      <c r="C132" s="1" t="s">
        <v>24</v>
      </c>
      <c r="D132" s="1" t="s">
        <v>16</v>
      </c>
      <c r="E132" s="1">
        <v>395000</v>
      </c>
      <c r="F132" s="1">
        <v>124877</v>
      </c>
      <c r="G132" s="1">
        <v>15489</v>
      </c>
      <c r="H132" s="1">
        <v>140366</v>
      </c>
      <c r="I132" s="1">
        <v>140204</v>
      </c>
      <c r="J132" s="1">
        <v>0</v>
      </c>
      <c r="K132" s="1">
        <f t="shared" si="2"/>
        <v>140204</v>
      </c>
      <c r="L132" s="1" t="s">
        <v>17</v>
      </c>
      <c r="N132" s="1" t="s">
        <v>17</v>
      </c>
      <c r="P132" s="1" t="s">
        <v>220</v>
      </c>
    </row>
    <row r="133" spans="1:16">
      <c r="A133" s="1" t="s">
        <v>221</v>
      </c>
      <c r="B133" s="1" t="s">
        <v>20</v>
      </c>
      <c r="C133" s="1" t="s">
        <v>31</v>
      </c>
      <c r="D133" s="1" t="s">
        <v>30</v>
      </c>
      <c r="E133" s="1">
        <v>418180</v>
      </c>
      <c r="F133" s="1">
        <v>82513</v>
      </c>
      <c r="G133" s="1">
        <v>23163</v>
      </c>
      <c r="H133" s="1">
        <v>105676</v>
      </c>
      <c r="I133" s="1">
        <v>48009</v>
      </c>
      <c r="J133" s="1">
        <v>7163</v>
      </c>
      <c r="K133" s="1">
        <f t="shared" si="2"/>
        <v>55172</v>
      </c>
      <c r="L133" s="1">
        <v>51.03</v>
      </c>
      <c r="N133" s="1" t="s">
        <v>17</v>
      </c>
    </row>
    <row r="134" spans="1:16" ht="36">
      <c r="A134" s="1" t="s">
        <v>222</v>
      </c>
      <c r="B134" s="1" t="s">
        <v>20</v>
      </c>
      <c r="C134" s="1" t="s">
        <v>36</v>
      </c>
      <c r="D134" s="1" t="s">
        <v>16</v>
      </c>
      <c r="E134" s="1">
        <v>665000</v>
      </c>
      <c r="F134" s="1">
        <v>166903</v>
      </c>
      <c r="G134" s="1">
        <v>0</v>
      </c>
      <c r="H134" s="1">
        <v>166903</v>
      </c>
      <c r="I134" s="1">
        <v>22114</v>
      </c>
      <c r="J134" s="1">
        <v>0</v>
      </c>
      <c r="K134" s="1">
        <f t="shared" si="2"/>
        <v>22114</v>
      </c>
      <c r="L134" s="1" t="s">
        <v>17</v>
      </c>
      <c r="N134" s="1" t="s">
        <v>23</v>
      </c>
      <c r="P134" s="1" t="s">
        <v>223</v>
      </c>
    </row>
    <row r="135" spans="1:16" ht="96">
      <c r="A135" s="1" t="s">
        <v>224</v>
      </c>
      <c r="B135" s="1" t="s">
        <v>20</v>
      </c>
      <c r="C135" s="1" t="s">
        <v>21</v>
      </c>
      <c r="D135" s="1" t="s">
        <v>16</v>
      </c>
      <c r="E135" s="1">
        <v>793191</v>
      </c>
      <c r="F135" s="1">
        <v>142291</v>
      </c>
      <c r="G135" s="1">
        <v>12000</v>
      </c>
      <c r="H135" s="1">
        <v>154291</v>
      </c>
      <c r="I135" s="1">
        <v>160433</v>
      </c>
      <c r="J135" s="1">
        <v>2000</v>
      </c>
      <c r="K135" s="1">
        <f t="shared" si="2"/>
        <v>162433</v>
      </c>
      <c r="L135" s="1" t="s">
        <v>17</v>
      </c>
      <c r="N135" s="1" t="s">
        <v>17</v>
      </c>
      <c r="P135" s="1" t="s">
        <v>734</v>
      </c>
    </row>
    <row r="136" spans="1:16" ht="96">
      <c r="A136" s="1" t="s">
        <v>225</v>
      </c>
      <c r="B136" s="1" t="s">
        <v>20</v>
      </c>
      <c r="C136" s="1" t="s">
        <v>36</v>
      </c>
      <c r="D136" s="1" t="s">
        <v>30</v>
      </c>
      <c r="E136" s="1">
        <v>470563</v>
      </c>
      <c r="F136" s="1">
        <v>62927</v>
      </c>
      <c r="G136" s="1">
        <v>64711</v>
      </c>
      <c r="H136" s="1">
        <v>127638</v>
      </c>
      <c r="I136" s="1">
        <v>12460</v>
      </c>
      <c r="J136" s="1">
        <v>22000</v>
      </c>
      <c r="K136" s="1">
        <f t="shared" si="2"/>
        <v>34460</v>
      </c>
      <c r="L136" s="1" t="s">
        <v>17</v>
      </c>
      <c r="N136" s="1" t="s">
        <v>17</v>
      </c>
      <c r="P136" s="1" t="s">
        <v>226</v>
      </c>
    </row>
    <row r="137" spans="1:16" ht="84">
      <c r="A137" s="1" t="s">
        <v>227</v>
      </c>
      <c r="B137" s="1" t="s">
        <v>20</v>
      </c>
      <c r="C137" s="1" t="s">
        <v>31</v>
      </c>
      <c r="D137" s="1" t="s">
        <v>16</v>
      </c>
      <c r="E137" s="1">
        <v>1294808</v>
      </c>
      <c r="F137" s="1">
        <v>117322</v>
      </c>
      <c r="G137" s="1">
        <v>92080</v>
      </c>
      <c r="H137" s="1">
        <v>209402</v>
      </c>
      <c r="I137" s="1">
        <v>123774</v>
      </c>
      <c r="J137" s="1">
        <v>104810</v>
      </c>
      <c r="K137" s="1">
        <f t="shared" si="2"/>
        <v>228584</v>
      </c>
      <c r="L137" s="1" t="s">
        <v>17</v>
      </c>
      <c r="N137" s="1" t="s">
        <v>17</v>
      </c>
      <c r="P137" s="1" t="s">
        <v>228</v>
      </c>
    </row>
    <row r="138" spans="1:16" ht="48">
      <c r="A138" s="1" t="s">
        <v>229</v>
      </c>
      <c r="B138" s="1" t="s">
        <v>20</v>
      </c>
      <c r="C138" s="1" t="s">
        <v>24</v>
      </c>
      <c r="D138" s="1" t="s">
        <v>16</v>
      </c>
      <c r="E138" s="1">
        <v>750000</v>
      </c>
      <c r="F138" s="1">
        <v>0</v>
      </c>
      <c r="G138" s="1">
        <v>25382</v>
      </c>
      <c r="H138" s="1">
        <v>25382</v>
      </c>
      <c r="I138" s="1">
        <v>0</v>
      </c>
      <c r="J138" s="1">
        <v>15818</v>
      </c>
      <c r="K138" s="1">
        <f t="shared" si="2"/>
        <v>15818</v>
      </c>
      <c r="L138" s="1" t="s">
        <v>23</v>
      </c>
      <c r="N138" s="1" t="s">
        <v>17</v>
      </c>
      <c r="P138" s="1" t="s">
        <v>211</v>
      </c>
    </row>
    <row r="139" spans="1:16" ht="60">
      <c r="A139" s="1" t="s">
        <v>230</v>
      </c>
      <c r="B139" s="1" t="s">
        <v>20</v>
      </c>
      <c r="C139" s="1" t="s">
        <v>41</v>
      </c>
      <c r="D139" s="1" t="s">
        <v>16</v>
      </c>
      <c r="E139" s="1">
        <v>743000</v>
      </c>
      <c r="F139" s="1">
        <v>120799</v>
      </c>
      <c r="G139" s="1">
        <v>3000</v>
      </c>
      <c r="H139" s="1">
        <v>123799</v>
      </c>
      <c r="I139" s="1">
        <v>101190</v>
      </c>
      <c r="J139" s="1">
        <v>0</v>
      </c>
      <c r="K139" s="1">
        <f t="shared" si="2"/>
        <v>101190</v>
      </c>
      <c r="L139" s="1" t="s">
        <v>17</v>
      </c>
      <c r="N139" s="1" t="s">
        <v>17</v>
      </c>
      <c r="P139" s="1" t="s">
        <v>231</v>
      </c>
    </row>
    <row r="140" spans="1:16" ht="24">
      <c r="A140" s="1" t="s">
        <v>232</v>
      </c>
      <c r="B140" s="1" t="s">
        <v>20</v>
      </c>
      <c r="C140" s="1" t="s">
        <v>27</v>
      </c>
      <c r="D140" s="1" t="s">
        <v>16</v>
      </c>
      <c r="E140" s="1">
        <v>373005</v>
      </c>
      <c r="F140" s="1">
        <v>31128</v>
      </c>
      <c r="G140" s="1">
        <v>0</v>
      </c>
      <c r="H140" s="1">
        <v>31128</v>
      </c>
      <c r="I140" s="1">
        <v>11348</v>
      </c>
      <c r="J140" s="1">
        <v>0</v>
      </c>
      <c r="K140" s="1">
        <f t="shared" si="2"/>
        <v>11348</v>
      </c>
      <c r="L140" s="1" t="s">
        <v>17</v>
      </c>
      <c r="N140" s="1" t="s">
        <v>23</v>
      </c>
      <c r="P140" s="1" t="s">
        <v>233</v>
      </c>
    </row>
    <row r="141" spans="1:16" ht="60">
      <c r="A141" s="1" t="s">
        <v>234</v>
      </c>
      <c r="B141" s="1" t="s">
        <v>20</v>
      </c>
      <c r="C141" s="1" t="s">
        <v>36</v>
      </c>
      <c r="D141" s="1" t="s">
        <v>16</v>
      </c>
      <c r="E141" s="1">
        <v>620000</v>
      </c>
      <c r="F141" s="1">
        <v>43771</v>
      </c>
      <c r="G141" s="1">
        <v>29592</v>
      </c>
      <c r="H141" s="1">
        <v>73363</v>
      </c>
      <c r="I141" s="1">
        <v>37146</v>
      </c>
      <c r="J141" s="1">
        <v>0</v>
      </c>
      <c r="K141" s="1">
        <f t="shared" si="2"/>
        <v>37146</v>
      </c>
      <c r="L141" s="1" t="s">
        <v>17</v>
      </c>
      <c r="N141" s="1" t="s">
        <v>17</v>
      </c>
      <c r="P141" s="1" t="s">
        <v>235</v>
      </c>
    </row>
    <row r="142" spans="1:16" ht="84">
      <c r="A142" s="1" t="s">
        <v>236</v>
      </c>
      <c r="B142" s="1" t="s">
        <v>20</v>
      </c>
      <c r="C142" s="1" t="s">
        <v>31</v>
      </c>
      <c r="D142" s="1" t="s">
        <v>16</v>
      </c>
      <c r="E142" s="1">
        <v>779641</v>
      </c>
      <c r="F142" s="1">
        <v>31795</v>
      </c>
      <c r="G142" s="1">
        <v>35578</v>
      </c>
      <c r="H142" s="1">
        <v>67373</v>
      </c>
      <c r="I142" s="1">
        <v>31795</v>
      </c>
      <c r="J142" s="1">
        <v>1921</v>
      </c>
      <c r="K142" s="1">
        <f t="shared" si="2"/>
        <v>33716</v>
      </c>
      <c r="L142" s="1" t="s">
        <v>17</v>
      </c>
      <c r="N142" s="1" t="s">
        <v>17</v>
      </c>
      <c r="P142" s="1" t="s">
        <v>737</v>
      </c>
    </row>
    <row r="143" spans="1:16">
      <c r="A143" s="1" t="s">
        <v>237</v>
      </c>
      <c r="B143" s="1" t="s">
        <v>20</v>
      </c>
      <c r="C143" s="1" t="s">
        <v>27</v>
      </c>
      <c r="D143" s="1" t="s">
        <v>16</v>
      </c>
      <c r="E143" s="1">
        <v>630000</v>
      </c>
      <c r="F143" s="1">
        <v>0</v>
      </c>
      <c r="G143" s="1">
        <v>20000</v>
      </c>
      <c r="H143" s="1">
        <v>20000</v>
      </c>
      <c r="I143" s="1">
        <v>0</v>
      </c>
      <c r="J143" s="1">
        <v>0</v>
      </c>
      <c r="K143" s="1">
        <f t="shared" si="2"/>
        <v>0</v>
      </c>
      <c r="L143" s="1" t="s">
        <v>23</v>
      </c>
      <c r="N143" s="1" t="s">
        <v>17</v>
      </c>
    </row>
    <row r="144" spans="1:16" ht="276">
      <c r="A144" s="1" t="s">
        <v>238</v>
      </c>
      <c r="B144" s="1" t="s">
        <v>20</v>
      </c>
      <c r="C144" s="1" t="s">
        <v>41</v>
      </c>
      <c r="D144" s="1" t="s">
        <v>16</v>
      </c>
      <c r="E144" s="1">
        <v>646081</v>
      </c>
      <c r="F144" s="1">
        <v>58139</v>
      </c>
      <c r="G144" s="1">
        <v>0</v>
      </c>
      <c r="H144" s="1">
        <v>58139</v>
      </c>
      <c r="I144" s="1">
        <v>58139</v>
      </c>
      <c r="J144" s="1">
        <v>0</v>
      </c>
      <c r="K144" s="1">
        <f t="shared" si="2"/>
        <v>58139</v>
      </c>
      <c r="L144" s="1" t="s">
        <v>17</v>
      </c>
      <c r="N144" s="1" t="s">
        <v>23</v>
      </c>
      <c r="P144" s="1" t="s">
        <v>239</v>
      </c>
    </row>
    <row r="145" spans="1:16">
      <c r="A145" s="1" t="s">
        <v>240</v>
      </c>
      <c r="B145" s="1" t="s">
        <v>20</v>
      </c>
      <c r="C145" s="1" t="s">
        <v>24</v>
      </c>
      <c r="D145" s="1" t="s">
        <v>16</v>
      </c>
      <c r="E145" s="1">
        <v>171571</v>
      </c>
      <c r="F145" s="1">
        <v>6455</v>
      </c>
      <c r="G145" s="1">
        <v>21070</v>
      </c>
      <c r="H145" s="1">
        <v>27525</v>
      </c>
      <c r="I145" s="1">
        <v>6455</v>
      </c>
      <c r="J145" s="1">
        <v>8923</v>
      </c>
      <c r="K145" s="1">
        <f t="shared" si="2"/>
        <v>15378</v>
      </c>
      <c r="L145" s="1" t="s">
        <v>17</v>
      </c>
      <c r="N145" s="1" t="s">
        <v>17</v>
      </c>
    </row>
    <row r="146" spans="1:16">
      <c r="A146" s="1" t="s">
        <v>241</v>
      </c>
      <c r="B146" s="1" t="s">
        <v>20</v>
      </c>
      <c r="C146" s="1" t="s">
        <v>36</v>
      </c>
      <c r="D146" s="1" t="s">
        <v>16</v>
      </c>
      <c r="E146" s="1">
        <v>501901</v>
      </c>
      <c r="F146" s="1">
        <v>76648</v>
      </c>
      <c r="G146" s="1">
        <v>600</v>
      </c>
      <c r="H146" s="1">
        <v>77248</v>
      </c>
      <c r="I146" s="1">
        <v>49438</v>
      </c>
      <c r="J146" s="1">
        <v>0</v>
      </c>
      <c r="K146" s="1">
        <f t="shared" si="2"/>
        <v>49438</v>
      </c>
      <c r="L146" s="1">
        <v>58.44</v>
      </c>
      <c r="N146" s="1" t="s">
        <v>17</v>
      </c>
    </row>
    <row r="147" spans="1:16">
      <c r="A147" s="1" t="s">
        <v>242</v>
      </c>
      <c r="B147" s="1" t="s">
        <v>20</v>
      </c>
      <c r="C147" s="1" t="s">
        <v>36</v>
      </c>
      <c r="D147" s="1" t="s">
        <v>30</v>
      </c>
      <c r="E147" s="1">
        <v>552775</v>
      </c>
      <c r="F147" s="1">
        <v>2603</v>
      </c>
      <c r="G147" s="1">
        <v>23108</v>
      </c>
      <c r="H147" s="1">
        <v>25711</v>
      </c>
      <c r="I147" s="1">
        <v>2603</v>
      </c>
      <c r="J147" s="1">
        <v>0</v>
      </c>
      <c r="K147" s="1">
        <f t="shared" si="2"/>
        <v>2603</v>
      </c>
      <c r="L147" s="1">
        <v>39</v>
      </c>
      <c r="N147" s="1" t="s">
        <v>17</v>
      </c>
    </row>
    <row r="148" spans="1:16" ht="120">
      <c r="A148" s="1" t="s">
        <v>243</v>
      </c>
      <c r="B148" s="1" t="s">
        <v>20</v>
      </c>
      <c r="C148" s="1" t="s">
        <v>24</v>
      </c>
      <c r="D148" s="1" t="s">
        <v>16</v>
      </c>
      <c r="E148" s="1">
        <v>712000</v>
      </c>
      <c r="F148" s="1">
        <v>84237</v>
      </c>
      <c r="G148" s="1">
        <v>8200</v>
      </c>
      <c r="H148" s="1">
        <v>92437</v>
      </c>
      <c r="I148" s="1">
        <v>76737</v>
      </c>
      <c r="J148" s="1">
        <v>8200</v>
      </c>
      <c r="K148" s="1">
        <f t="shared" si="2"/>
        <v>84937</v>
      </c>
      <c r="L148" s="1" t="s">
        <v>17</v>
      </c>
      <c r="N148" s="1" t="s">
        <v>17</v>
      </c>
      <c r="P148" s="1" t="s">
        <v>244</v>
      </c>
    </row>
    <row r="149" spans="1:16" ht="36">
      <c r="A149" s="1" t="s">
        <v>245</v>
      </c>
      <c r="B149" s="1" t="s">
        <v>20</v>
      </c>
      <c r="C149" s="1" t="s">
        <v>24</v>
      </c>
      <c r="D149" s="1" t="s">
        <v>16</v>
      </c>
      <c r="E149" s="1">
        <v>334366</v>
      </c>
      <c r="F149" s="1">
        <v>10192</v>
      </c>
      <c r="G149" s="1">
        <v>0</v>
      </c>
      <c r="H149" s="1">
        <v>10192</v>
      </c>
      <c r="I149" s="1">
        <v>10192</v>
      </c>
      <c r="J149" s="1">
        <v>10757</v>
      </c>
      <c r="K149" s="1">
        <f t="shared" si="2"/>
        <v>20949</v>
      </c>
      <c r="L149" s="1" t="s">
        <v>17</v>
      </c>
      <c r="N149" s="1" t="s">
        <v>23</v>
      </c>
      <c r="P149" s="1" t="s">
        <v>246</v>
      </c>
    </row>
    <row r="150" spans="1:16" ht="132">
      <c r="A150" s="1" t="s">
        <v>247</v>
      </c>
      <c r="B150" s="1" t="s">
        <v>20</v>
      </c>
      <c r="C150" s="1" t="s">
        <v>41</v>
      </c>
      <c r="D150" s="1" t="s">
        <v>16</v>
      </c>
      <c r="E150" s="1">
        <v>1313000</v>
      </c>
      <c r="F150" s="1">
        <v>0</v>
      </c>
      <c r="G150" s="1">
        <v>67289</v>
      </c>
      <c r="H150" s="1">
        <v>67289</v>
      </c>
      <c r="I150" s="1">
        <v>0</v>
      </c>
      <c r="J150" s="1">
        <v>31323</v>
      </c>
      <c r="K150" s="1">
        <f t="shared" si="2"/>
        <v>31323</v>
      </c>
      <c r="L150" s="1" t="s">
        <v>23</v>
      </c>
      <c r="N150" s="1" t="s">
        <v>17</v>
      </c>
      <c r="P150" s="1" t="s">
        <v>248</v>
      </c>
    </row>
    <row r="151" spans="1:16">
      <c r="A151" s="1" t="s">
        <v>249</v>
      </c>
      <c r="B151" s="1" t="s">
        <v>20</v>
      </c>
      <c r="C151" s="1" t="s">
        <v>31</v>
      </c>
      <c r="D151" s="1" t="s">
        <v>30</v>
      </c>
      <c r="E151" s="1">
        <v>877138</v>
      </c>
      <c r="F151" s="1">
        <v>16412</v>
      </c>
      <c r="G151" s="1">
        <v>0</v>
      </c>
      <c r="H151" s="1">
        <v>16412</v>
      </c>
      <c r="I151" s="1">
        <v>0</v>
      </c>
      <c r="J151" s="1">
        <v>0</v>
      </c>
      <c r="K151" s="1">
        <f t="shared" si="2"/>
        <v>0</v>
      </c>
      <c r="L151" s="1">
        <v>60</v>
      </c>
      <c r="N151" s="1" t="s">
        <v>23</v>
      </c>
    </row>
    <row r="152" spans="1:16" ht="120">
      <c r="A152" s="1" t="s">
        <v>250</v>
      </c>
      <c r="B152" s="1" t="s">
        <v>20</v>
      </c>
      <c r="C152" s="1" t="s">
        <v>41</v>
      </c>
      <c r="D152" s="1" t="s">
        <v>16</v>
      </c>
      <c r="E152" s="1">
        <v>449113</v>
      </c>
      <c r="F152" s="1">
        <v>224438</v>
      </c>
      <c r="G152" s="1">
        <v>0</v>
      </c>
      <c r="H152" s="1">
        <v>224438</v>
      </c>
      <c r="I152" s="1">
        <v>223162</v>
      </c>
      <c r="J152" s="1">
        <v>0</v>
      </c>
      <c r="K152" s="1">
        <f t="shared" si="2"/>
        <v>223162</v>
      </c>
      <c r="L152" s="1" t="s">
        <v>17</v>
      </c>
      <c r="N152" s="1" t="s">
        <v>23</v>
      </c>
      <c r="P152" s="1" t="s">
        <v>251</v>
      </c>
    </row>
    <row r="153" spans="1:16">
      <c r="A153" s="1" t="s">
        <v>252</v>
      </c>
      <c r="B153" s="1" t="s">
        <v>20</v>
      </c>
      <c r="C153" s="1" t="s">
        <v>24</v>
      </c>
      <c r="D153" s="1" t="s">
        <v>16</v>
      </c>
      <c r="E153" s="1">
        <v>649651</v>
      </c>
      <c r="F153" s="1">
        <v>0</v>
      </c>
      <c r="G153" s="1">
        <v>200</v>
      </c>
      <c r="H153" s="1">
        <v>200</v>
      </c>
      <c r="I153" s="1">
        <v>0</v>
      </c>
      <c r="J153" s="1">
        <v>0</v>
      </c>
      <c r="K153" s="1">
        <f t="shared" si="2"/>
        <v>0</v>
      </c>
      <c r="L153" s="1" t="s">
        <v>23</v>
      </c>
      <c r="N153" s="1" t="s">
        <v>17</v>
      </c>
    </row>
    <row r="154" spans="1:16" ht="48">
      <c r="A154" s="1" t="s">
        <v>253</v>
      </c>
      <c r="B154" s="1" t="s">
        <v>20</v>
      </c>
      <c r="C154" s="1" t="s">
        <v>24</v>
      </c>
      <c r="D154" s="1" t="s">
        <v>16</v>
      </c>
      <c r="E154" s="1">
        <v>450531</v>
      </c>
      <c r="F154" s="1">
        <v>122915</v>
      </c>
      <c r="G154" s="1">
        <v>11259</v>
      </c>
      <c r="H154" s="1">
        <v>134174</v>
      </c>
      <c r="I154" s="1">
        <v>78812</v>
      </c>
      <c r="J154" s="1">
        <v>0</v>
      </c>
      <c r="K154" s="1">
        <f t="shared" si="2"/>
        <v>78812</v>
      </c>
      <c r="L154" s="1">
        <v>75</v>
      </c>
      <c r="N154" s="1" t="s">
        <v>17</v>
      </c>
      <c r="P154" s="1" t="s">
        <v>254</v>
      </c>
    </row>
    <row r="155" spans="1:16">
      <c r="A155" s="1" t="s">
        <v>255</v>
      </c>
      <c r="B155" s="1" t="s">
        <v>20</v>
      </c>
      <c r="C155" s="1" t="s">
        <v>41</v>
      </c>
      <c r="D155" s="1" t="s">
        <v>16</v>
      </c>
      <c r="E155" s="1">
        <v>439000</v>
      </c>
      <c r="F155" s="1">
        <v>0</v>
      </c>
      <c r="G155" s="1">
        <v>21512</v>
      </c>
      <c r="H155" s="1">
        <v>21512</v>
      </c>
      <c r="I155" s="1">
        <v>6512</v>
      </c>
      <c r="J155" s="1">
        <v>6512</v>
      </c>
      <c r="K155" s="1">
        <f t="shared" si="2"/>
        <v>13024</v>
      </c>
      <c r="L155" s="1" t="s">
        <v>23</v>
      </c>
      <c r="N155" s="1" t="s">
        <v>17</v>
      </c>
    </row>
    <row r="156" spans="1:16">
      <c r="A156" s="1" t="s">
        <v>256</v>
      </c>
      <c r="B156" s="1" t="s">
        <v>20</v>
      </c>
      <c r="C156" s="1" t="s">
        <v>31</v>
      </c>
      <c r="D156" s="1" t="s">
        <v>16</v>
      </c>
      <c r="E156" s="1">
        <v>745410</v>
      </c>
      <c r="F156" s="1">
        <v>300679</v>
      </c>
      <c r="G156" s="1">
        <v>35012</v>
      </c>
      <c r="H156" s="1">
        <v>335691</v>
      </c>
      <c r="I156" s="1">
        <v>92331</v>
      </c>
      <c r="J156" s="1">
        <v>0</v>
      </c>
      <c r="K156" s="1">
        <f t="shared" si="2"/>
        <v>92331</v>
      </c>
      <c r="L156" s="1">
        <v>61.35</v>
      </c>
      <c r="N156" s="1" t="s">
        <v>17</v>
      </c>
    </row>
    <row r="157" spans="1:16">
      <c r="A157" s="1" t="s">
        <v>257</v>
      </c>
      <c r="B157" s="1" t="s">
        <v>20</v>
      </c>
      <c r="C157" s="1" t="s">
        <v>31</v>
      </c>
      <c r="D157" s="1" t="s">
        <v>16</v>
      </c>
      <c r="E157" s="1">
        <v>350000</v>
      </c>
      <c r="F157" s="1">
        <v>25484</v>
      </c>
      <c r="G157" s="1">
        <v>2710</v>
      </c>
      <c r="H157" s="1">
        <v>28194</v>
      </c>
      <c r="I157" s="1">
        <v>25046</v>
      </c>
      <c r="J157" s="1">
        <v>0</v>
      </c>
      <c r="K157" s="1">
        <f t="shared" si="2"/>
        <v>25046</v>
      </c>
      <c r="L157" s="1">
        <v>55.34</v>
      </c>
      <c r="N157" s="1" t="s">
        <v>17</v>
      </c>
    </row>
    <row r="158" spans="1:16">
      <c r="A158" s="1" t="s">
        <v>258</v>
      </c>
      <c r="B158" s="1" t="s">
        <v>20</v>
      </c>
      <c r="C158" s="1" t="s">
        <v>41</v>
      </c>
      <c r="D158" s="1" t="s">
        <v>16</v>
      </c>
      <c r="E158" s="1">
        <v>356020</v>
      </c>
      <c r="F158" s="1">
        <v>47822</v>
      </c>
      <c r="G158" s="1">
        <v>8460</v>
      </c>
      <c r="H158" s="1">
        <v>56282</v>
      </c>
      <c r="I158" s="1">
        <v>19421</v>
      </c>
      <c r="J158" s="1">
        <v>8460</v>
      </c>
      <c r="K158" s="1">
        <f t="shared" si="2"/>
        <v>27881</v>
      </c>
      <c r="L158" s="1" t="s">
        <v>17</v>
      </c>
      <c r="N158" s="1" t="s">
        <v>17</v>
      </c>
    </row>
    <row r="159" spans="1:16" ht="36">
      <c r="A159" s="1" t="s">
        <v>259</v>
      </c>
      <c r="B159" s="1" t="s">
        <v>20</v>
      </c>
      <c r="C159" s="1" t="s">
        <v>36</v>
      </c>
      <c r="D159" s="1" t="s">
        <v>30</v>
      </c>
      <c r="E159" s="1">
        <v>226500</v>
      </c>
      <c r="F159" s="1">
        <v>16900</v>
      </c>
      <c r="G159" s="1">
        <v>0</v>
      </c>
      <c r="H159" s="1">
        <v>16900</v>
      </c>
      <c r="I159" s="1">
        <v>16900</v>
      </c>
      <c r="J159" s="1">
        <v>0</v>
      </c>
      <c r="K159" s="1">
        <f t="shared" si="2"/>
        <v>16900</v>
      </c>
      <c r="L159" s="1">
        <v>52.72</v>
      </c>
      <c r="N159" s="1" t="s">
        <v>23</v>
      </c>
      <c r="P159" s="1" t="s">
        <v>260</v>
      </c>
    </row>
    <row r="160" spans="1:16" ht="84">
      <c r="A160" s="1" t="s">
        <v>261</v>
      </c>
      <c r="B160" s="1" t="s">
        <v>20</v>
      </c>
      <c r="C160" s="1" t="s">
        <v>36</v>
      </c>
      <c r="D160" s="1" t="s">
        <v>30</v>
      </c>
      <c r="E160" s="1">
        <v>788897</v>
      </c>
      <c r="F160" s="1">
        <v>258240</v>
      </c>
      <c r="G160" s="1">
        <v>5000</v>
      </c>
      <c r="H160" s="1">
        <v>263240</v>
      </c>
      <c r="I160" s="1">
        <v>220461</v>
      </c>
      <c r="J160" s="1">
        <v>0</v>
      </c>
      <c r="K160" s="1">
        <f t="shared" si="2"/>
        <v>220461</v>
      </c>
      <c r="L160" s="1" t="s">
        <v>17</v>
      </c>
      <c r="N160" s="1" t="s">
        <v>17</v>
      </c>
      <c r="P160" s="1" t="s">
        <v>262</v>
      </c>
    </row>
    <row r="161" spans="1:16" ht="48">
      <c r="A161" s="1" t="s">
        <v>263</v>
      </c>
      <c r="B161" s="1" t="s">
        <v>20</v>
      </c>
      <c r="C161" s="1" t="s">
        <v>31</v>
      </c>
      <c r="D161" s="1" t="s">
        <v>16</v>
      </c>
      <c r="E161" s="1">
        <v>1615000</v>
      </c>
      <c r="F161" s="1">
        <v>122575</v>
      </c>
      <c r="G161" s="1">
        <v>34083</v>
      </c>
      <c r="H161" s="1">
        <v>156658</v>
      </c>
      <c r="I161" s="1">
        <v>122796</v>
      </c>
      <c r="J161" s="1">
        <v>10845</v>
      </c>
      <c r="K161" s="1">
        <f t="shared" si="2"/>
        <v>133641</v>
      </c>
      <c r="L161" s="1" t="s">
        <v>17</v>
      </c>
      <c r="N161" s="1" t="s">
        <v>17</v>
      </c>
      <c r="P161" s="1" t="s">
        <v>264</v>
      </c>
    </row>
    <row r="162" spans="1:16" ht="48">
      <c r="A162" s="1" t="s">
        <v>265</v>
      </c>
      <c r="B162" s="1" t="s">
        <v>20</v>
      </c>
      <c r="C162" s="1" t="s">
        <v>31</v>
      </c>
      <c r="D162" s="1" t="s">
        <v>16</v>
      </c>
      <c r="E162" s="1">
        <v>926122</v>
      </c>
      <c r="F162" s="1">
        <v>0</v>
      </c>
      <c r="G162" s="1">
        <v>2094</v>
      </c>
      <c r="H162" s="1">
        <v>2094</v>
      </c>
      <c r="I162" s="1">
        <v>0</v>
      </c>
      <c r="J162" s="1">
        <v>2094</v>
      </c>
      <c r="K162" s="1">
        <f t="shared" si="2"/>
        <v>2094</v>
      </c>
      <c r="L162" s="1" t="s">
        <v>23</v>
      </c>
      <c r="N162" s="1" t="s">
        <v>17</v>
      </c>
      <c r="P162" s="1" t="s">
        <v>266</v>
      </c>
    </row>
    <row r="163" spans="1:16" ht="84">
      <c r="A163" s="1" t="s">
        <v>267</v>
      </c>
      <c r="B163" s="1" t="s">
        <v>20</v>
      </c>
      <c r="C163" s="1" t="s">
        <v>41</v>
      </c>
      <c r="D163" s="1" t="s">
        <v>16</v>
      </c>
      <c r="E163" s="1">
        <v>355227</v>
      </c>
      <c r="K163" s="1">
        <f t="shared" si="2"/>
        <v>0</v>
      </c>
      <c r="L163" s="1" t="s">
        <v>23</v>
      </c>
      <c r="N163" s="1" t="s">
        <v>23</v>
      </c>
      <c r="P163" s="1" t="s">
        <v>268</v>
      </c>
    </row>
    <row r="164" spans="1:16">
      <c r="A164" s="1" t="s">
        <v>269</v>
      </c>
      <c r="B164" s="1" t="s">
        <v>20</v>
      </c>
      <c r="C164" s="1" t="s">
        <v>41</v>
      </c>
      <c r="D164" s="1" t="s">
        <v>16</v>
      </c>
      <c r="E164" s="1">
        <v>615000</v>
      </c>
      <c r="F164" s="1">
        <v>47494</v>
      </c>
      <c r="G164" s="1">
        <v>3108</v>
      </c>
      <c r="H164" s="1">
        <v>50602</v>
      </c>
      <c r="I164" s="1">
        <v>30626</v>
      </c>
      <c r="J164" s="1">
        <v>0</v>
      </c>
      <c r="K164" s="1">
        <f t="shared" si="2"/>
        <v>30626</v>
      </c>
      <c r="L164" s="1" t="s">
        <v>17</v>
      </c>
      <c r="N164" s="1" t="s">
        <v>17</v>
      </c>
    </row>
    <row r="165" spans="1:16">
      <c r="A165" s="1" t="s">
        <v>270</v>
      </c>
      <c r="B165" s="1" t="s">
        <v>20</v>
      </c>
      <c r="C165" s="1" t="s">
        <v>41</v>
      </c>
      <c r="D165" s="1" t="s">
        <v>30</v>
      </c>
      <c r="E165" s="1">
        <v>299482</v>
      </c>
      <c r="K165" s="1">
        <f t="shared" si="2"/>
        <v>0</v>
      </c>
      <c r="L165" s="1" t="s">
        <v>23</v>
      </c>
      <c r="N165" s="1" t="s">
        <v>23</v>
      </c>
      <c r="O165" s="1" t="s">
        <v>271</v>
      </c>
    </row>
    <row r="166" spans="1:16">
      <c r="A166" s="1" t="s">
        <v>272</v>
      </c>
      <c r="B166" s="1" t="s">
        <v>20</v>
      </c>
      <c r="C166" s="1" t="s">
        <v>24</v>
      </c>
      <c r="D166" s="1" t="s">
        <v>16</v>
      </c>
      <c r="E166" s="1">
        <v>723000</v>
      </c>
      <c r="K166" s="1">
        <f t="shared" si="2"/>
        <v>0</v>
      </c>
      <c r="L166" s="1" t="s">
        <v>23</v>
      </c>
      <c r="N166" s="1" t="s">
        <v>23</v>
      </c>
      <c r="O166" s="1" t="s">
        <v>18</v>
      </c>
    </row>
    <row r="167" spans="1:16">
      <c r="A167" s="1" t="s">
        <v>273</v>
      </c>
      <c r="B167" s="1" t="s">
        <v>20</v>
      </c>
      <c r="C167" s="1" t="s">
        <v>24</v>
      </c>
      <c r="D167" s="1" t="s">
        <v>16</v>
      </c>
      <c r="E167" s="1">
        <v>538000</v>
      </c>
      <c r="F167" s="1">
        <v>5375</v>
      </c>
      <c r="G167" s="1">
        <v>3739</v>
      </c>
      <c r="H167" s="1">
        <v>9114</v>
      </c>
      <c r="I167" s="1">
        <v>5375</v>
      </c>
      <c r="J167" s="1">
        <v>3739</v>
      </c>
      <c r="K167" s="1">
        <f t="shared" si="2"/>
        <v>9114</v>
      </c>
      <c r="L167" s="1" t="s">
        <v>17</v>
      </c>
      <c r="N167" s="1" t="s">
        <v>17</v>
      </c>
    </row>
    <row r="168" spans="1:16">
      <c r="A168" s="1" t="s">
        <v>274</v>
      </c>
      <c r="B168" s="1" t="s">
        <v>20</v>
      </c>
      <c r="C168" s="1" t="s">
        <v>24</v>
      </c>
      <c r="D168" s="1" t="s">
        <v>30</v>
      </c>
      <c r="E168" s="1">
        <v>173500</v>
      </c>
      <c r="F168" s="1">
        <v>72854</v>
      </c>
      <c r="G168" s="1">
        <v>0</v>
      </c>
      <c r="H168" s="1">
        <v>72854</v>
      </c>
      <c r="I168" s="1">
        <v>69241</v>
      </c>
      <c r="J168" s="1">
        <v>0</v>
      </c>
      <c r="K168" s="1">
        <f t="shared" si="2"/>
        <v>69241</v>
      </c>
      <c r="L168" s="1" t="s">
        <v>17</v>
      </c>
      <c r="N168" s="1" t="s">
        <v>23</v>
      </c>
    </row>
    <row r="169" spans="1:16">
      <c r="A169" s="1" t="s">
        <v>275</v>
      </c>
      <c r="B169" s="1" t="s">
        <v>20</v>
      </c>
      <c r="C169" s="1" t="s">
        <v>31</v>
      </c>
      <c r="D169" s="1" t="s">
        <v>16</v>
      </c>
      <c r="E169" s="1">
        <v>367627</v>
      </c>
      <c r="F169" s="1">
        <v>18205</v>
      </c>
      <c r="G169" s="1">
        <v>11500</v>
      </c>
      <c r="H169" s="1">
        <v>29705</v>
      </c>
      <c r="I169" s="1">
        <v>0</v>
      </c>
      <c r="J169" s="1">
        <v>0</v>
      </c>
      <c r="K169" s="1">
        <f t="shared" si="2"/>
        <v>0</v>
      </c>
      <c r="L169" s="1" t="s">
        <v>17</v>
      </c>
      <c r="N169" s="1" t="s">
        <v>17</v>
      </c>
    </row>
    <row r="170" spans="1:16" ht="36">
      <c r="A170" s="1" t="s">
        <v>276</v>
      </c>
      <c r="B170" s="1" t="s">
        <v>20</v>
      </c>
      <c r="C170" s="1" t="s">
        <v>31</v>
      </c>
      <c r="D170" s="1" t="s">
        <v>16</v>
      </c>
      <c r="E170" s="1">
        <v>425000</v>
      </c>
      <c r="F170" s="1">
        <v>29481</v>
      </c>
      <c r="G170" s="1">
        <v>0</v>
      </c>
      <c r="H170" s="1">
        <v>29481</v>
      </c>
      <c r="I170" s="1">
        <v>29481</v>
      </c>
      <c r="J170" s="1">
        <v>0</v>
      </c>
      <c r="K170" s="1">
        <f t="shared" si="2"/>
        <v>29481</v>
      </c>
      <c r="L170" s="1">
        <v>54</v>
      </c>
      <c r="N170" s="1" t="s">
        <v>23</v>
      </c>
      <c r="P170" s="1" t="s">
        <v>277</v>
      </c>
    </row>
    <row r="171" spans="1:16" ht="72">
      <c r="A171" s="1" t="s">
        <v>278</v>
      </c>
      <c r="B171" s="1" t="s">
        <v>20</v>
      </c>
      <c r="C171" s="1" t="s">
        <v>31</v>
      </c>
      <c r="D171" s="1" t="s">
        <v>16</v>
      </c>
      <c r="E171" s="1">
        <v>865000</v>
      </c>
      <c r="F171" s="1">
        <v>30988</v>
      </c>
      <c r="G171" s="1">
        <v>0</v>
      </c>
      <c r="H171" s="1">
        <v>30988</v>
      </c>
      <c r="I171" s="1">
        <v>47323</v>
      </c>
      <c r="J171" s="1">
        <v>0</v>
      </c>
      <c r="K171" s="1">
        <f t="shared" si="2"/>
        <v>47323</v>
      </c>
      <c r="L171" s="1" t="s">
        <v>17</v>
      </c>
      <c r="N171" s="1" t="s">
        <v>23</v>
      </c>
      <c r="P171" s="1" t="s">
        <v>279</v>
      </c>
    </row>
    <row r="172" spans="1:16" ht="156">
      <c r="A172" s="1" t="s">
        <v>280</v>
      </c>
      <c r="B172" s="1" t="s">
        <v>20</v>
      </c>
      <c r="C172" s="1" t="s">
        <v>41</v>
      </c>
      <c r="D172" s="1" t="s">
        <v>16</v>
      </c>
      <c r="E172" s="1">
        <v>750000</v>
      </c>
      <c r="F172" s="1">
        <v>124849</v>
      </c>
      <c r="G172" s="1">
        <v>4348</v>
      </c>
      <c r="H172" s="1">
        <v>129197</v>
      </c>
      <c r="I172" s="1">
        <v>1571</v>
      </c>
      <c r="J172" s="1">
        <v>4348</v>
      </c>
      <c r="K172" s="1">
        <f t="shared" si="2"/>
        <v>5919</v>
      </c>
      <c r="L172" s="1" t="s">
        <v>17</v>
      </c>
      <c r="N172" s="1" t="s">
        <v>17</v>
      </c>
      <c r="P172" s="1" t="s">
        <v>281</v>
      </c>
    </row>
    <row r="173" spans="1:16" ht="48">
      <c r="A173" s="1" t="s">
        <v>282</v>
      </c>
      <c r="B173" s="1" t="s">
        <v>20</v>
      </c>
      <c r="C173" s="1" t="s">
        <v>21</v>
      </c>
      <c r="D173" s="1" t="s">
        <v>16</v>
      </c>
      <c r="E173" s="1">
        <v>600000</v>
      </c>
      <c r="F173" s="1">
        <v>14325</v>
      </c>
      <c r="G173" s="1">
        <v>0</v>
      </c>
      <c r="H173" s="1">
        <v>14325</v>
      </c>
      <c r="I173" s="1">
        <v>0</v>
      </c>
      <c r="J173" s="1">
        <v>0</v>
      </c>
      <c r="K173" s="1">
        <f t="shared" si="2"/>
        <v>0</v>
      </c>
      <c r="L173" s="1" t="s">
        <v>23</v>
      </c>
      <c r="N173" s="1" t="s">
        <v>23</v>
      </c>
      <c r="P173" s="1" t="s">
        <v>283</v>
      </c>
    </row>
    <row r="174" spans="1:16">
      <c r="A174" s="1" t="s">
        <v>284</v>
      </c>
      <c r="B174" s="1" t="s">
        <v>20</v>
      </c>
      <c r="C174" s="1" t="s">
        <v>31</v>
      </c>
      <c r="D174" s="1" t="s">
        <v>30</v>
      </c>
      <c r="E174" s="1">
        <v>412000</v>
      </c>
      <c r="F174" s="1">
        <v>19638</v>
      </c>
      <c r="G174" s="1">
        <v>622</v>
      </c>
      <c r="H174" s="1">
        <v>20260</v>
      </c>
      <c r="I174" s="1">
        <v>0</v>
      </c>
      <c r="J174" s="1">
        <v>0</v>
      </c>
      <c r="K174" s="1">
        <f t="shared" si="2"/>
        <v>0</v>
      </c>
      <c r="L174" s="1">
        <v>59</v>
      </c>
      <c r="N174" s="1" t="s">
        <v>17</v>
      </c>
    </row>
    <row r="175" spans="1:16" ht="36">
      <c r="A175" s="1" t="s">
        <v>285</v>
      </c>
      <c r="B175" s="1" t="s">
        <v>20</v>
      </c>
      <c r="C175" s="1" t="s">
        <v>31</v>
      </c>
      <c r="D175" s="1" t="s">
        <v>16</v>
      </c>
      <c r="E175" s="1">
        <v>1109913</v>
      </c>
      <c r="F175" s="1">
        <v>428720</v>
      </c>
      <c r="G175" s="1">
        <v>71143</v>
      </c>
      <c r="H175" s="1">
        <v>499863</v>
      </c>
      <c r="I175" s="1">
        <v>386195</v>
      </c>
      <c r="J175" s="1">
        <v>71476</v>
      </c>
      <c r="K175" s="1">
        <f t="shared" si="2"/>
        <v>457671</v>
      </c>
      <c r="L175" s="1">
        <v>64.849999999999994</v>
      </c>
      <c r="N175" s="1" t="s">
        <v>17</v>
      </c>
      <c r="P175" s="1" t="s">
        <v>286</v>
      </c>
    </row>
    <row r="176" spans="1:16">
      <c r="A176" s="1" t="s">
        <v>287</v>
      </c>
      <c r="B176" s="1" t="s">
        <v>20</v>
      </c>
      <c r="C176" s="1" t="s">
        <v>31</v>
      </c>
      <c r="D176" s="1" t="s">
        <v>30</v>
      </c>
      <c r="E176" s="1">
        <v>152669</v>
      </c>
      <c r="F176" s="1">
        <v>24185</v>
      </c>
      <c r="G176" s="1">
        <v>13125</v>
      </c>
      <c r="H176" s="1">
        <v>37310</v>
      </c>
      <c r="I176" s="1">
        <v>4759</v>
      </c>
      <c r="J176" s="1">
        <v>0</v>
      </c>
      <c r="K176" s="1">
        <f t="shared" si="2"/>
        <v>4759</v>
      </c>
      <c r="L176" s="1">
        <v>49.4</v>
      </c>
      <c r="N176" s="1" t="s">
        <v>17</v>
      </c>
    </row>
    <row r="177" spans="1:16">
      <c r="A177" s="1" t="s">
        <v>288</v>
      </c>
      <c r="B177" s="1" t="s">
        <v>20</v>
      </c>
      <c r="C177" s="1" t="s">
        <v>31</v>
      </c>
      <c r="D177" s="1" t="s">
        <v>16</v>
      </c>
      <c r="E177" s="1">
        <v>304525</v>
      </c>
      <c r="K177" s="1">
        <f t="shared" si="2"/>
        <v>0</v>
      </c>
      <c r="L177" s="1" t="s">
        <v>23</v>
      </c>
      <c r="N177" s="1" t="s">
        <v>23</v>
      </c>
    </row>
    <row r="178" spans="1:16">
      <c r="A178" s="1" t="s">
        <v>289</v>
      </c>
      <c r="B178" s="1" t="s">
        <v>20</v>
      </c>
      <c r="C178" s="1" t="s">
        <v>31</v>
      </c>
      <c r="D178" s="1" t="s">
        <v>30</v>
      </c>
      <c r="E178" s="1">
        <v>261000</v>
      </c>
      <c r="F178" s="1">
        <v>13529</v>
      </c>
      <c r="G178" s="1">
        <v>2632</v>
      </c>
      <c r="H178" s="1">
        <v>16161</v>
      </c>
      <c r="I178" s="1">
        <v>23764</v>
      </c>
      <c r="J178" s="1">
        <v>1000</v>
      </c>
      <c r="K178" s="1">
        <f t="shared" si="2"/>
        <v>24764</v>
      </c>
      <c r="L178" s="1">
        <v>52.42</v>
      </c>
      <c r="N178" s="1" t="s">
        <v>17</v>
      </c>
    </row>
    <row r="179" spans="1:16">
      <c r="A179" s="1" t="s">
        <v>290</v>
      </c>
      <c r="B179" s="1" t="s">
        <v>20</v>
      </c>
      <c r="C179" s="1" t="s">
        <v>24</v>
      </c>
      <c r="D179" s="1" t="s">
        <v>16</v>
      </c>
      <c r="E179" s="1">
        <v>303000</v>
      </c>
      <c r="F179" s="1">
        <v>26971</v>
      </c>
      <c r="G179" s="1">
        <v>0</v>
      </c>
      <c r="H179" s="1">
        <v>26971</v>
      </c>
      <c r="I179" s="1">
        <v>26971</v>
      </c>
      <c r="J179" s="1">
        <v>0</v>
      </c>
      <c r="K179" s="1">
        <f t="shared" si="2"/>
        <v>26971</v>
      </c>
      <c r="L179" s="1" t="s">
        <v>17</v>
      </c>
      <c r="N179" s="1" t="s">
        <v>23</v>
      </c>
    </row>
    <row r="180" spans="1:16">
      <c r="A180" s="1" t="s">
        <v>291</v>
      </c>
      <c r="B180" s="1" t="s">
        <v>20</v>
      </c>
      <c r="C180" s="1" t="s">
        <v>24</v>
      </c>
      <c r="D180" s="1" t="s">
        <v>16</v>
      </c>
      <c r="E180" s="1">
        <v>594470</v>
      </c>
      <c r="F180" s="1">
        <v>99067</v>
      </c>
      <c r="G180" s="1">
        <v>0</v>
      </c>
      <c r="H180" s="1">
        <v>99067</v>
      </c>
      <c r="I180" s="1">
        <v>48819</v>
      </c>
      <c r="J180" s="1">
        <v>0</v>
      </c>
      <c r="K180" s="1">
        <f t="shared" si="2"/>
        <v>48819</v>
      </c>
      <c r="L180" s="1" t="s">
        <v>17</v>
      </c>
      <c r="N180" s="1" t="s">
        <v>23</v>
      </c>
    </row>
    <row r="181" spans="1:16" ht="84">
      <c r="A181" s="1" t="s">
        <v>292</v>
      </c>
      <c r="B181" s="1" t="s">
        <v>20</v>
      </c>
      <c r="C181" s="1" t="s">
        <v>31</v>
      </c>
      <c r="D181" s="1" t="s">
        <v>16</v>
      </c>
      <c r="E181" s="1">
        <v>662773</v>
      </c>
      <c r="F181" s="1">
        <v>79495</v>
      </c>
      <c r="G181" s="1">
        <v>8364</v>
      </c>
      <c r="H181" s="1">
        <v>87859</v>
      </c>
      <c r="I181" s="1">
        <v>0</v>
      </c>
      <c r="J181" s="1">
        <v>0</v>
      </c>
      <c r="K181" s="1">
        <f t="shared" si="2"/>
        <v>0</v>
      </c>
      <c r="L181" s="1" t="s">
        <v>17</v>
      </c>
      <c r="N181" s="1" t="s">
        <v>17</v>
      </c>
      <c r="P181" s="1" t="s">
        <v>293</v>
      </c>
    </row>
    <row r="182" spans="1:16" ht="48">
      <c r="A182" s="1" t="s">
        <v>294</v>
      </c>
      <c r="B182" s="1" t="s">
        <v>20</v>
      </c>
      <c r="C182" s="1" t="s">
        <v>31</v>
      </c>
      <c r="D182" s="1" t="s">
        <v>16</v>
      </c>
      <c r="E182" s="1">
        <v>510000</v>
      </c>
      <c r="F182" s="1">
        <v>41491</v>
      </c>
      <c r="G182" s="1">
        <v>10000</v>
      </c>
      <c r="H182" s="1">
        <v>51491</v>
      </c>
      <c r="I182" s="1">
        <v>130306</v>
      </c>
      <c r="J182" s="1">
        <v>0</v>
      </c>
      <c r="K182" s="1">
        <f t="shared" si="2"/>
        <v>130306</v>
      </c>
      <c r="L182" s="1" t="s">
        <v>17</v>
      </c>
      <c r="N182" s="1" t="s">
        <v>17</v>
      </c>
      <c r="P182" s="1" t="s">
        <v>295</v>
      </c>
    </row>
    <row r="183" spans="1:16">
      <c r="A183" s="1" t="s">
        <v>296</v>
      </c>
      <c r="B183" s="1" t="s">
        <v>20</v>
      </c>
      <c r="C183" s="1" t="s">
        <v>31</v>
      </c>
      <c r="D183" s="1" t="s">
        <v>16</v>
      </c>
      <c r="E183" s="1">
        <v>654852</v>
      </c>
      <c r="F183" s="1">
        <v>104704</v>
      </c>
      <c r="G183" s="1">
        <v>29623</v>
      </c>
      <c r="H183" s="1">
        <v>134327</v>
      </c>
      <c r="I183" s="1">
        <v>100803</v>
      </c>
      <c r="J183" s="1">
        <v>0</v>
      </c>
      <c r="K183" s="1">
        <f t="shared" si="2"/>
        <v>100803</v>
      </c>
      <c r="L183" s="1">
        <v>62.93</v>
      </c>
      <c r="N183" s="1" t="s">
        <v>17</v>
      </c>
    </row>
    <row r="184" spans="1:16" ht="36">
      <c r="A184" s="1" t="s">
        <v>297</v>
      </c>
      <c r="B184" s="1" t="s">
        <v>20</v>
      </c>
      <c r="C184" s="1" t="s">
        <v>36</v>
      </c>
      <c r="D184" s="1" t="s">
        <v>30</v>
      </c>
      <c r="E184" s="1">
        <v>547954</v>
      </c>
      <c r="F184" s="1">
        <v>219434</v>
      </c>
      <c r="G184" s="1">
        <v>0</v>
      </c>
      <c r="H184" s="1">
        <v>219434</v>
      </c>
      <c r="I184" s="1">
        <v>12484</v>
      </c>
      <c r="J184" s="1">
        <v>0</v>
      </c>
      <c r="K184" s="1">
        <f t="shared" si="2"/>
        <v>12484</v>
      </c>
      <c r="L184" s="1" t="s">
        <v>17</v>
      </c>
      <c r="N184" s="1" t="s">
        <v>23</v>
      </c>
      <c r="P184" s="1" t="s">
        <v>223</v>
      </c>
    </row>
    <row r="185" spans="1:16">
      <c r="A185" s="1" t="s">
        <v>298</v>
      </c>
      <c r="B185" s="1" t="s">
        <v>20</v>
      </c>
      <c r="C185" s="1" t="s">
        <v>31</v>
      </c>
      <c r="D185" s="1" t="s">
        <v>16</v>
      </c>
      <c r="E185" s="1">
        <v>600000</v>
      </c>
      <c r="K185" s="1">
        <f t="shared" si="2"/>
        <v>0</v>
      </c>
      <c r="L185" s="1" t="s">
        <v>23</v>
      </c>
      <c r="N185" s="1" t="s">
        <v>23</v>
      </c>
    </row>
    <row r="186" spans="1:16" ht="409">
      <c r="A186" s="1" t="s">
        <v>299</v>
      </c>
      <c r="B186" s="1" t="s">
        <v>20</v>
      </c>
      <c r="C186" s="1" t="s">
        <v>21</v>
      </c>
      <c r="D186" s="1" t="s">
        <v>16</v>
      </c>
      <c r="E186" s="1">
        <v>768565</v>
      </c>
      <c r="F186" s="1">
        <v>165606</v>
      </c>
      <c r="G186" s="1">
        <v>57221</v>
      </c>
      <c r="H186" s="1">
        <v>222827</v>
      </c>
      <c r="I186" s="1">
        <v>146268</v>
      </c>
      <c r="J186" s="1">
        <v>0</v>
      </c>
      <c r="K186" s="1">
        <f t="shared" si="2"/>
        <v>146268</v>
      </c>
      <c r="L186" s="1">
        <v>68.66</v>
      </c>
      <c r="N186" s="1" t="s">
        <v>17</v>
      </c>
      <c r="P186" s="1" t="s">
        <v>300</v>
      </c>
    </row>
    <row r="187" spans="1:16" ht="48">
      <c r="A187" s="1" t="s">
        <v>301</v>
      </c>
      <c r="B187" s="1" t="s">
        <v>20</v>
      </c>
      <c r="C187" s="1" t="s">
        <v>21</v>
      </c>
      <c r="D187" s="1" t="s">
        <v>30</v>
      </c>
      <c r="E187" s="1">
        <v>543049</v>
      </c>
      <c r="F187" s="1">
        <v>40073</v>
      </c>
      <c r="G187" s="1">
        <v>2000</v>
      </c>
      <c r="H187" s="1">
        <v>42073</v>
      </c>
      <c r="I187" s="1">
        <v>26512</v>
      </c>
      <c r="J187" s="1">
        <v>0</v>
      </c>
      <c r="K187" s="1">
        <f t="shared" si="2"/>
        <v>26512</v>
      </c>
      <c r="L187" s="1" t="s">
        <v>17</v>
      </c>
      <c r="N187" s="1" t="s">
        <v>17</v>
      </c>
      <c r="P187" s="1" t="s">
        <v>302</v>
      </c>
    </row>
    <row r="188" spans="1:16">
      <c r="A188" s="1" t="s">
        <v>303</v>
      </c>
      <c r="B188" s="1" t="s">
        <v>20</v>
      </c>
      <c r="C188" s="1" t="s">
        <v>31</v>
      </c>
      <c r="D188" s="1" t="s">
        <v>30</v>
      </c>
      <c r="E188" s="1">
        <v>187000</v>
      </c>
      <c r="F188" s="1">
        <v>27087</v>
      </c>
      <c r="G188" s="1">
        <v>0</v>
      </c>
      <c r="H188" s="1">
        <v>27087</v>
      </c>
      <c r="I188" s="1">
        <v>11335</v>
      </c>
      <c r="J188" s="1">
        <v>0</v>
      </c>
      <c r="K188" s="1">
        <f t="shared" si="2"/>
        <v>11335</v>
      </c>
      <c r="L188" s="1" t="s">
        <v>17</v>
      </c>
      <c r="N188" s="1" t="s">
        <v>23</v>
      </c>
    </row>
    <row r="189" spans="1:16" ht="36">
      <c r="A189" s="1" t="s">
        <v>304</v>
      </c>
      <c r="B189" s="1" t="s">
        <v>20</v>
      </c>
      <c r="C189" s="1" t="s">
        <v>31</v>
      </c>
      <c r="D189" s="1" t="s">
        <v>30</v>
      </c>
      <c r="E189" s="1">
        <v>296073</v>
      </c>
      <c r="F189" s="1">
        <v>67101</v>
      </c>
      <c r="G189" s="1">
        <v>0</v>
      </c>
      <c r="H189" s="1">
        <v>67101</v>
      </c>
      <c r="I189" s="1">
        <v>67101</v>
      </c>
      <c r="J189" s="1">
        <v>0</v>
      </c>
      <c r="K189" s="1">
        <f t="shared" si="2"/>
        <v>67101</v>
      </c>
      <c r="L189" s="1" t="s">
        <v>17</v>
      </c>
      <c r="N189" s="1" t="s">
        <v>23</v>
      </c>
      <c r="P189" s="1" t="s">
        <v>305</v>
      </c>
    </row>
    <row r="190" spans="1:16">
      <c r="A190" s="1" t="s">
        <v>306</v>
      </c>
      <c r="B190" s="1" t="s">
        <v>20</v>
      </c>
      <c r="C190" s="1" t="s">
        <v>31</v>
      </c>
      <c r="D190" s="1" t="s">
        <v>16</v>
      </c>
      <c r="E190" s="1">
        <v>200835</v>
      </c>
      <c r="F190" s="1">
        <v>13231</v>
      </c>
      <c r="G190" s="1">
        <v>6933</v>
      </c>
      <c r="H190" s="1">
        <v>20164</v>
      </c>
      <c r="I190" s="1">
        <v>0</v>
      </c>
      <c r="J190" s="1">
        <v>0</v>
      </c>
      <c r="K190" s="1">
        <f t="shared" si="2"/>
        <v>0</v>
      </c>
      <c r="L190" s="1">
        <v>85</v>
      </c>
      <c r="N190" s="1" t="s">
        <v>17</v>
      </c>
    </row>
    <row r="191" spans="1:16">
      <c r="A191" s="1" t="s">
        <v>307</v>
      </c>
      <c r="B191" s="1" t="s">
        <v>20</v>
      </c>
      <c r="C191" s="1" t="s">
        <v>31</v>
      </c>
      <c r="D191" s="1" t="s">
        <v>30</v>
      </c>
      <c r="E191" s="1">
        <v>148370</v>
      </c>
      <c r="F191" s="1">
        <v>19068</v>
      </c>
      <c r="G191" s="1">
        <v>0</v>
      </c>
      <c r="H191" s="1">
        <v>19068</v>
      </c>
      <c r="I191" s="1">
        <v>2490</v>
      </c>
      <c r="J191" s="1">
        <v>0</v>
      </c>
      <c r="K191" s="1">
        <f t="shared" si="2"/>
        <v>2490</v>
      </c>
      <c r="L191" s="1">
        <v>48</v>
      </c>
      <c r="N191" s="1" t="s">
        <v>23</v>
      </c>
    </row>
    <row r="192" spans="1:16">
      <c r="A192" s="1" t="s">
        <v>308</v>
      </c>
      <c r="B192" s="1" t="s">
        <v>20</v>
      </c>
      <c r="C192" s="1" t="s">
        <v>24</v>
      </c>
      <c r="D192" s="1" t="s">
        <v>16</v>
      </c>
      <c r="E192" s="1">
        <v>237000</v>
      </c>
      <c r="F192" s="1">
        <v>45550</v>
      </c>
      <c r="G192" s="1">
        <v>15200</v>
      </c>
      <c r="H192" s="1">
        <v>60750</v>
      </c>
      <c r="I192" s="1">
        <v>45550</v>
      </c>
      <c r="J192" s="1">
        <v>8000</v>
      </c>
      <c r="K192" s="1">
        <f t="shared" si="2"/>
        <v>53550</v>
      </c>
      <c r="L192" s="1" t="s">
        <v>17</v>
      </c>
      <c r="N192" s="1" t="s">
        <v>17</v>
      </c>
    </row>
    <row r="193" spans="1:16" ht="72">
      <c r="A193" s="1" t="s">
        <v>309</v>
      </c>
      <c r="B193" s="1" t="s">
        <v>20</v>
      </c>
      <c r="C193" s="1" t="s">
        <v>31</v>
      </c>
      <c r="D193" s="1" t="s">
        <v>16</v>
      </c>
      <c r="E193" s="1">
        <v>540000</v>
      </c>
      <c r="F193" s="1">
        <v>175138</v>
      </c>
      <c r="G193" s="1">
        <v>0</v>
      </c>
      <c r="H193" s="1">
        <v>175138</v>
      </c>
      <c r="I193" s="1">
        <v>182941</v>
      </c>
      <c r="J193" s="1">
        <v>0</v>
      </c>
      <c r="K193" s="1">
        <f t="shared" si="2"/>
        <v>182941</v>
      </c>
      <c r="L193" s="1" t="s">
        <v>17</v>
      </c>
      <c r="N193" s="1" t="s">
        <v>23</v>
      </c>
      <c r="P193" s="1" t="s">
        <v>310</v>
      </c>
    </row>
    <row r="194" spans="1:16">
      <c r="A194" s="1" t="s">
        <v>311</v>
      </c>
      <c r="B194" s="1" t="s">
        <v>20</v>
      </c>
      <c r="C194" s="1" t="s">
        <v>24</v>
      </c>
      <c r="D194" s="1" t="s">
        <v>16</v>
      </c>
      <c r="E194" s="1">
        <v>328800</v>
      </c>
      <c r="F194" s="1">
        <v>0</v>
      </c>
      <c r="G194" s="1">
        <v>3600</v>
      </c>
      <c r="H194" s="1">
        <v>3600</v>
      </c>
      <c r="I194" s="1">
        <v>0</v>
      </c>
      <c r="J194" s="1">
        <v>0</v>
      </c>
      <c r="K194" s="1">
        <f t="shared" si="2"/>
        <v>0</v>
      </c>
      <c r="L194" s="1" t="s">
        <v>23</v>
      </c>
      <c r="N194" s="1" t="s">
        <v>17</v>
      </c>
    </row>
    <row r="195" spans="1:16">
      <c r="A195" s="1" t="s">
        <v>312</v>
      </c>
      <c r="B195" s="1" t="s">
        <v>20</v>
      </c>
      <c r="C195" s="1" t="s">
        <v>24</v>
      </c>
      <c r="D195" s="1" t="s">
        <v>16</v>
      </c>
      <c r="E195" s="1">
        <v>433798</v>
      </c>
      <c r="F195" s="1">
        <v>2303</v>
      </c>
      <c r="G195" s="1">
        <v>0</v>
      </c>
      <c r="H195" s="1">
        <v>2303</v>
      </c>
      <c r="I195" s="1">
        <v>0</v>
      </c>
      <c r="J195" s="1">
        <v>0</v>
      </c>
      <c r="K195" s="1">
        <f t="shared" ref="K195:K258" si="3">I195+J195</f>
        <v>0</v>
      </c>
      <c r="L195" s="1" t="s">
        <v>17</v>
      </c>
      <c r="N195" s="1" t="s">
        <v>23</v>
      </c>
    </row>
    <row r="196" spans="1:16">
      <c r="A196" s="1" t="s">
        <v>313</v>
      </c>
      <c r="B196" s="1" t="s">
        <v>20</v>
      </c>
      <c r="C196" s="1" t="s">
        <v>24</v>
      </c>
      <c r="D196" s="1" t="s">
        <v>16</v>
      </c>
      <c r="E196" s="1">
        <v>245000</v>
      </c>
      <c r="F196" s="1">
        <v>57803</v>
      </c>
      <c r="G196" s="1">
        <v>0</v>
      </c>
      <c r="H196" s="1">
        <v>57803</v>
      </c>
      <c r="I196" s="1">
        <v>8038</v>
      </c>
      <c r="J196" s="1">
        <v>0</v>
      </c>
      <c r="K196" s="1">
        <f t="shared" si="3"/>
        <v>8038</v>
      </c>
      <c r="L196" s="1" t="s">
        <v>17</v>
      </c>
      <c r="N196" s="1" t="s">
        <v>23</v>
      </c>
    </row>
    <row r="197" spans="1:16" ht="60">
      <c r="A197" s="1" t="s">
        <v>314</v>
      </c>
      <c r="B197" s="1" t="s">
        <v>20</v>
      </c>
      <c r="C197" s="1" t="s">
        <v>24</v>
      </c>
      <c r="D197" s="1" t="s">
        <v>16</v>
      </c>
      <c r="E197" s="1">
        <v>143956</v>
      </c>
      <c r="F197" s="1">
        <v>23340</v>
      </c>
      <c r="G197" s="1">
        <v>0</v>
      </c>
      <c r="H197" s="1">
        <v>23340</v>
      </c>
      <c r="I197" s="1">
        <v>17505</v>
      </c>
      <c r="J197" s="1">
        <v>0</v>
      </c>
      <c r="K197" s="1">
        <f t="shared" si="3"/>
        <v>17505</v>
      </c>
      <c r="L197" s="1" t="s">
        <v>17</v>
      </c>
      <c r="N197" s="1" t="s">
        <v>23</v>
      </c>
      <c r="P197" s="1" t="s">
        <v>315</v>
      </c>
    </row>
    <row r="198" spans="1:16" ht="60">
      <c r="A198" s="1" t="s">
        <v>316</v>
      </c>
      <c r="B198" s="1" t="s">
        <v>20</v>
      </c>
      <c r="C198" s="1" t="s">
        <v>24</v>
      </c>
      <c r="D198" s="1" t="s">
        <v>16</v>
      </c>
      <c r="E198" s="1">
        <v>468000</v>
      </c>
      <c r="F198" s="1">
        <v>44621</v>
      </c>
      <c r="G198" s="1">
        <v>13949</v>
      </c>
      <c r="H198" s="1">
        <v>58570</v>
      </c>
      <c r="I198" s="1">
        <v>32007</v>
      </c>
      <c r="J198" s="1">
        <v>0</v>
      </c>
      <c r="K198" s="1">
        <f t="shared" si="3"/>
        <v>32007</v>
      </c>
      <c r="L198" s="1" t="s">
        <v>17</v>
      </c>
      <c r="N198" s="1" t="s">
        <v>17</v>
      </c>
      <c r="P198" s="1" t="s">
        <v>317</v>
      </c>
    </row>
    <row r="199" spans="1:16">
      <c r="A199" s="1" t="s">
        <v>318</v>
      </c>
      <c r="B199" s="1" t="s">
        <v>20</v>
      </c>
      <c r="C199" s="1" t="s">
        <v>24</v>
      </c>
      <c r="D199" s="1" t="s">
        <v>16</v>
      </c>
      <c r="E199" s="1">
        <v>366200</v>
      </c>
      <c r="F199" s="1">
        <v>24844</v>
      </c>
      <c r="G199" s="1">
        <v>0</v>
      </c>
      <c r="H199" s="1">
        <v>24844</v>
      </c>
      <c r="I199" s="1">
        <v>28704</v>
      </c>
      <c r="J199" s="1">
        <v>0</v>
      </c>
      <c r="K199" s="1">
        <f t="shared" si="3"/>
        <v>28704</v>
      </c>
      <c r="L199" s="1" t="s">
        <v>17</v>
      </c>
      <c r="N199" s="1" t="s">
        <v>23</v>
      </c>
    </row>
    <row r="200" spans="1:16">
      <c r="A200" s="1" t="s">
        <v>319</v>
      </c>
      <c r="B200" s="1" t="s">
        <v>20</v>
      </c>
      <c r="C200" s="1" t="s">
        <v>31</v>
      </c>
      <c r="D200" s="1" t="s">
        <v>16</v>
      </c>
      <c r="E200" s="1">
        <v>640122</v>
      </c>
      <c r="F200" s="1">
        <v>78926</v>
      </c>
      <c r="G200" s="1">
        <v>1500</v>
      </c>
      <c r="H200" s="1">
        <v>80426</v>
      </c>
      <c r="I200" s="1">
        <v>33563</v>
      </c>
      <c r="J200" s="1">
        <v>0</v>
      </c>
      <c r="K200" s="1">
        <f t="shared" si="3"/>
        <v>33563</v>
      </c>
      <c r="L200" s="1">
        <v>45.86</v>
      </c>
      <c r="N200" s="1" t="s">
        <v>17</v>
      </c>
    </row>
    <row r="201" spans="1:16" ht="36">
      <c r="A201" s="1" t="s">
        <v>320</v>
      </c>
      <c r="B201" s="1" t="s">
        <v>20</v>
      </c>
      <c r="C201" s="1" t="s">
        <v>36</v>
      </c>
      <c r="D201" s="1" t="s">
        <v>30</v>
      </c>
      <c r="E201" s="1">
        <v>756000</v>
      </c>
      <c r="F201" s="1">
        <v>0</v>
      </c>
      <c r="G201" s="1">
        <v>68586</v>
      </c>
      <c r="H201" s="1">
        <v>68586</v>
      </c>
      <c r="I201" s="1">
        <v>0</v>
      </c>
      <c r="J201" s="1">
        <v>0</v>
      </c>
      <c r="K201" s="1">
        <f t="shared" si="3"/>
        <v>0</v>
      </c>
      <c r="L201" s="1" t="s">
        <v>23</v>
      </c>
      <c r="N201" s="1" t="s">
        <v>17</v>
      </c>
      <c r="P201" s="1" t="s">
        <v>321</v>
      </c>
    </row>
    <row r="202" spans="1:16">
      <c r="A202" s="1" t="s">
        <v>322</v>
      </c>
      <c r="B202" s="1" t="s">
        <v>20</v>
      </c>
      <c r="C202" s="1" t="s">
        <v>36</v>
      </c>
      <c r="D202" s="1" t="s">
        <v>30</v>
      </c>
      <c r="E202" s="1">
        <v>93623</v>
      </c>
      <c r="K202" s="1">
        <f t="shared" si="3"/>
        <v>0</v>
      </c>
      <c r="L202" s="1" t="s">
        <v>23</v>
      </c>
      <c r="N202" s="1" t="s">
        <v>23</v>
      </c>
    </row>
    <row r="203" spans="1:16">
      <c r="A203" s="1" t="s">
        <v>323</v>
      </c>
      <c r="B203" s="1" t="s">
        <v>20</v>
      </c>
      <c r="C203" s="1" t="s">
        <v>21</v>
      </c>
      <c r="D203" s="1" t="s">
        <v>30</v>
      </c>
      <c r="E203" s="1">
        <v>116443</v>
      </c>
      <c r="F203" s="1">
        <v>0</v>
      </c>
      <c r="G203" s="1">
        <v>3315</v>
      </c>
      <c r="H203" s="1">
        <v>3315</v>
      </c>
      <c r="I203" s="1">
        <v>5559</v>
      </c>
      <c r="J203" s="1">
        <v>1690</v>
      </c>
      <c r="K203" s="1">
        <f t="shared" si="3"/>
        <v>7249</v>
      </c>
      <c r="L203" s="1" t="s">
        <v>23</v>
      </c>
      <c r="N203" s="1" t="s">
        <v>17</v>
      </c>
    </row>
    <row r="204" spans="1:16">
      <c r="A204" s="1" t="s">
        <v>324</v>
      </c>
      <c r="B204" s="1" t="s">
        <v>20</v>
      </c>
      <c r="C204" s="1" t="s">
        <v>41</v>
      </c>
      <c r="D204" s="1" t="s">
        <v>325</v>
      </c>
      <c r="E204" s="1">
        <v>177000</v>
      </c>
      <c r="K204" s="1">
        <f t="shared" si="3"/>
        <v>0</v>
      </c>
      <c r="L204" s="1" t="s">
        <v>23</v>
      </c>
      <c r="N204" s="1" t="s">
        <v>23</v>
      </c>
    </row>
    <row r="205" spans="1:16">
      <c r="A205" s="1" t="s">
        <v>326</v>
      </c>
      <c r="B205" s="1" t="s">
        <v>20</v>
      </c>
      <c r="C205" s="1" t="s">
        <v>36</v>
      </c>
      <c r="D205" s="1" t="s">
        <v>30</v>
      </c>
      <c r="E205" s="1">
        <v>227685</v>
      </c>
      <c r="K205" s="1">
        <f t="shared" si="3"/>
        <v>0</v>
      </c>
      <c r="L205" s="1" t="s">
        <v>23</v>
      </c>
      <c r="N205" s="1" t="s">
        <v>23</v>
      </c>
    </row>
    <row r="206" spans="1:16" ht="156">
      <c r="A206" s="1" t="s">
        <v>327</v>
      </c>
      <c r="B206" s="1" t="s">
        <v>20</v>
      </c>
      <c r="C206" s="1" t="s">
        <v>31</v>
      </c>
      <c r="D206" s="1" t="s">
        <v>30</v>
      </c>
      <c r="E206" s="1">
        <v>529526</v>
      </c>
      <c r="F206" s="1">
        <v>495618</v>
      </c>
      <c r="G206" s="1">
        <v>0</v>
      </c>
      <c r="H206" s="1">
        <v>495618</v>
      </c>
      <c r="I206" s="1">
        <v>0</v>
      </c>
      <c r="J206" s="1">
        <v>0</v>
      </c>
      <c r="K206" s="1">
        <f t="shared" si="3"/>
        <v>0</v>
      </c>
      <c r="L206" s="1" t="s">
        <v>17</v>
      </c>
      <c r="N206" s="1" t="s">
        <v>23</v>
      </c>
      <c r="P206" s="1" t="s">
        <v>328</v>
      </c>
    </row>
    <row r="207" spans="1:16" ht="60">
      <c r="A207" s="1" t="s">
        <v>329</v>
      </c>
      <c r="B207" s="1" t="s">
        <v>20</v>
      </c>
      <c r="C207" s="1" t="s">
        <v>24</v>
      </c>
      <c r="D207" s="1" t="s">
        <v>16</v>
      </c>
      <c r="E207" s="1">
        <v>777658</v>
      </c>
      <c r="F207" s="1">
        <v>64753</v>
      </c>
      <c r="G207" s="1">
        <v>109631</v>
      </c>
      <c r="H207" s="1">
        <v>174384</v>
      </c>
      <c r="I207" s="1">
        <v>64753</v>
      </c>
      <c r="J207" s="1">
        <v>0</v>
      </c>
      <c r="K207" s="1">
        <f t="shared" si="3"/>
        <v>64753</v>
      </c>
      <c r="L207" s="1" t="s">
        <v>17</v>
      </c>
      <c r="N207" s="1" t="s">
        <v>17</v>
      </c>
      <c r="P207" s="1" t="s">
        <v>330</v>
      </c>
    </row>
    <row r="208" spans="1:16">
      <c r="A208" s="1" t="s">
        <v>331</v>
      </c>
      <c r="B208" s="1" t="s">
        <v>20</v>
      </c>
      <c r="C208" s="1" t="s">
        <v>31</v>
      </c>
      <c r="D208" s="1" t="s">
        <v>16</v>
      </c>
      <c r="E208" s="1">
        <v>886028</v>
      </c>
      <c r="K208" s="1">
        <f t="shared" si="3"/>
        <v>0</v>
      </c>
      <c r="L208" s="1" t="s">
        <v>23</v>
      </c>
      <c r="N208" s="1" t="s">
        <v>23</v>
      </c>
    </row>
    <row r="209" spans="1:16">
      <c r="A209" s="1" t="s">
        <v>332</v>
      </c>
      <c r="B209" s="1" t="s">
        <v>20</v>
      </c>
      <c r="C209" s="1" t="s">
        <v>24</v>
      </c>
      <c r="D209" s="1" t="s">
        <v>16</v>
      </c>
      <c r="E209" s="1">
        <v>303047</v>
      </c>
      <c r="F209" s="1">
        <v>89511</v>
      </c>
      <c r="G209" s="1">
        <v>0</v>
      </c>
      <c r="H209" s="1">
        <v>89511</v>
      </c>
      <c r="I209" s="1">
        <v>0</v>
      </c>
      <c r="J209" s="1">
        <v>0</v>
      </c>
      <c r="K209" s="1">
        <f t="shared" si="3"/>
        <v>0</v>
      </c>
      <c r="L209" s="1">
        <v>54</v>
      </c>
      <c r="N209" s="1" t="s">
        <v>23</v>
      </c>
    </row>
    <row r="210" spans="1:16">
      <c r="A210" s="1" t="s">
        <v>333</v>
      </c>
      <c r="B210" s="1" t="s">
        <v>20</v>
      </c>
      <c r="C210" s="1" t="s">
        <v>24</v>
      </c>
      <c r="D210" s="1" t="s">
        <v>16</v>
      </c>
      <c r="E210" s="1">
        <v>230942</v>
      </c>
      <c r="F210" s="1">
        <v>22503</v>
      </c>
      <c r="G210" s="1">
        <v>0</v>
      </c>
      <c r="H210" s="1">
        <v>22503</v>
      </c>
      <c r="I210" s="1">
        <v>10149</v>
      </c>
      <c r="J210" s="1">
        <v>0</v>
      </c>
      <c r="K210" s="1">
        <f t="shared" si="3"/>
        <v>10149</v>
      </c>
      <c r="L210" s="1">
        <v>90</v>
      </c>
      <c r="N210" s="1" t="s">
        <v>23</v>
      </c>
    </row>
    <row r="211" spans="1:16" ht="48">
      <c r="A211" s="1" t="s">
        <v>334</v>
      </c>
      <c r="B211" s="1" t="s">
        <v>20</v>
      </c>
      <c r="C211" s="1" t="s">
        <v>24</v>
      </c>
      <c r="D211" s="1" t="s">
        <v>16</v>
      </c>
      <c r="E211" s="1">
        <v>267135</v>
      </c>
      <c r="F211" s="1">
        <v>18265</v>
      </c>
      <c r="G211" s="1">
        <v>0</v>
      </c>
      <c r="H211" s="1">
        <v>18265</v>
      </c>
      <c r="I211" s="1">
        <v>3000</v>
      </c>
      <c r="J211" s="1">
        <v>0</v>
      </c>
      <c r="K211" s="1">
        <f t="shared" si="3"/>
        <v>3000</v>
      </c>
      <c r="L211" s="1">
        <v>120.07</v>
      </c>
      <c r="N211" s="1" t="s">
        <v>23</v>
      </c>
      <c r="P211" s="1" t="s">
        <v>335</v>
      </c>
    </row>
    <row r="212" spans="1:16" ht="84">
      <c r="A212" s="1" t="s">
        <v>336</v>
      </c>
      <c r="B212" s="1" t="s">
        <v>20</v>
      </c>
      <c r="C212" s="1" t="s">
        <v>21</v>
      </c>
      <c r="D212" s="1" t="s">
        <v>16</v>
      </c>
      <c r="E212" s="1">
        <v>587666</v>
      </c>
      <c r="K212" s="1">
        <f t="shared" si="3"/>
        <v>0</v>
      </c>
      <c r="L212" s="1" t="s">
        <v>23</v>
      </c>
      <c r="N212" s="1" t="s">
        <v>23</v>
      </c>
      <c r="P212" s="1" t="s">
        <v>337</v>
      </c>
    </row>
    <row r="213" spans="1:16">
      <c r="A213" s="1" t="s">
        <v>338</v>
      </c>
      <c r="B213" s="1" t="s">
        <v>20</v>
      </c>
      <c r="C213" s="1" t="s">
        <v>21</v>
      </c>
      <c r="D213" s="1" t="s">
        <v>16</v>
      </c>
      <c r="E213" s="1">
        <v>375462</v>
      </c>
      <c r="F213" s="1">
        <v>31889</v>
      </c>
      <c r="G213" s="1">
        <v>14004</v>
      </c>
      <c r="H213" s="1">
        <v>45893</v>
      </c>
      <c r="I213" s="1">
        <v>23236</v>
      </c>
      <c r="J213" s="1">
        <v>14004</v>
      </c>
      <c r="K213" s="1">
        <f t="shared" si="3"/>
        <v>37240</v>
      </c>
      <c r="L213" s="1">
        <v>61.83</v>
      </c>
      <c r="N213" s="1">
        <v>56</v>
      </c>
      <c r="O213" s="1" t="s">
        <v>18</v>
      </c>
    </row>
    <row r="214" spans="1:16">
      <c r="A214" s="1" t="s">
        <v>339</v>
      </c>
      <c r="B214" s="1" t="s">
        <v>20</v>
      </c>
      <c r="C214" s="1" t="s">
        <v>31</v>
      </c>
      <c r="D214" s="1" t="s">
        <v>30</v>
      </c>
      <c r="E214" s="1">
        <v>100000</v>
      </c>
      <c r="F214" s="1">
        <v>8550</v>
      </c>
      <c r="G214" s="1">
        <v>6800</v>
      </c>
      <c r="H214" s="1">
        <v>15350</v>
      </c>
      <c r="I214" s="1">
        <v>8550</v>
      </c>
      <c r="J214" s="1">
        <v>6800</v>
      </c>
      <c r="K214" s="1">
        <f t="shared" si="3"/>
        <v>15350</v>
      </c>
      <c r="L214" s="1" t="s">
        <v>17</v>
      </c>
      <c r="N214" s="1" t="s">
        <v>17</v>
      </c>
    </row>
    <row r="215" spans="1:16">
      <c r="A215" s="1" t="s">
        <v>340</v>
      </c>
      <c r="B215" s="1" t="s">
        <v>20</v>
      </c>
      <c r="C215" s="1" t="s">
        <v>31</v>
      </c>
      <c r="D215" s="1" t="s">
        <v>16</v>
      </c>
      <c r="E215" s="1">
        <v>380766</v>
      </c>
      <c r="F215" s="1">
        <v>209779</v>
      </c>
      <c r="G215" s="1">
        <v>13115</v>
      </c>
      <c r="H215" s="1">
        <v>222894</v>
      </c>
      <c r="I215" s="1">
        <v>209779</v>
      </c>
      <c r="J215" s="1">
        <v>13115</v>
      </c>
      <c r="K215" s="1">
        <f t="shared" si="3"/>
        <v>222894</v>
      </c>
      <c r="L215" s="1" t="s">
        <v>17</v>
      </c>
      <c r="N215" s="1" t="s">
        <v>17</v>
      </c>
    </row>
    <row r="216" spans="1:16">
      <c r="A216" s="1" t="s">
        <v>341</v>
      </c>
      <c r="B216" s="1" t="s">
        <v>20</v>
      </c>
      <c r="C216" s="1" t="s">
        <v>31</v>
      </c>
      <c r="D216" s="1" t="s">
        <v>30</v>
      </c>
      <c r="E216" s="1">
        <v>272179</v>
      </c>
      <c r="F216" s="1">
        <v>4540</v>
      </c>
      <c r="G216" s="1">
        <v>23716</v>
      </c>
      <c r="H216" s="1">
        <v>28256</v>
      </c>
      <c r="I216" s="1">
        <v>4540</v>
      </c>
      <c r="J216" s="1">
        <v>0</v>
      </c>
      <c r="K216" s="1">
        <f t="shared" si="3"/>
        <v>4540</v>
      </c>
      <c r="L216" s="1">
        <v>59</v>
      </c>
      <c r="N216" s="1" t="s">
        <v>17</v>
      </c>
    </row>
    <row r="217" spans="1:16" ht="72">
      <c r="A217" s="1" t="s">
        <v>342</v>
      </c>
      <c r="B217" s="1" t="s">
        <v>20</v>
      </c>
      <c r="C217" s="1" t="s">
        <v>31</v>
      </c>
      <c r="D217" s="1" t="s">
        <v>30</v>
      </c>
      <c r="E217" s="1">
        <v>275764</v>
      </c>
      <c r="F217" s="1">
        <v>270277</v>
      </c>
      <c r="G217" s="1">
        <v>0</v>
      </c>
      <c r="H217" s="1">
        <v>270277</v>
      </c>
      <c r="I217" s="1">
        <v>270277</v>
      </c>
      <c r="J217" s="1">
        <v>0</v>
      </c>
      <c r="K217" s="1">
        <f t="shared" si="3"/>
        <v>270277</v>
      </c>
      <c r="L217" s="1" t="s">
        <v>17</v>
      </c>
      <c r="N217" s="1" t="s">
        <v>23</v>
      </c>
      <c r="P217" s="1" t="s">
        <v>343</v>
      </c>
    </row>
    <row r="218" spans="1:16">
      <c r="A218" s="1" t="s">
        <v>344</v>
      </c>
      <c r="B218" s="1" t="s">
        <v>20</v>
      </c>
      <c r="C218" s="1" t="s">
        <v>24</v>
      </c>
      <c r="D218" s="1" t="s">
        <v>30</v>
      </c>
      <c r="E218" s="1">
        <v>318000</v>
      </c>
      <c r="F218" s="1">
        <v>41358</v>
      </c>
      <c r="G218" s="1">
        <v>5000</v>
      </c>
      <c r="H218" s="1">
        <v>46358</v>
      </c>
      <c r="I218" s="1">
        <v>29052</v>
      </c>
      <c r="J218" s="1">
        <v>0</v>
      </c>
      <c r="K218" s="1">
        <f t="shared" si="3"/>
        <v>29052</v>
      </c>
      <c r="L218" s="1" t="s">
        <v>17</v>
      </c>
      <c r="N218" s="1" t="s">
        <v>17</v>
      </c>
    </row>
    <row r="219" spans="1:16" ht="48">
      <c r="A219" s="1" t="s">
        <v>345</v>
      </c>
      <c r="B219" s="1" t="s">
        <v>20</v>
      </c>
      <c r="C219" s="1" t="s">
        <v>31</v>
      </c>
      <c r="D219" s="1" t="s">
        <v>16</v>
      </c>
      <c r="E219" s="1">
        <v>399869</v>
      </c>
      <c r="F219" s="1">
        <v>16681</v>
      </c>
      <c r="G219" s="1">
        <v>21436</v>
      </c>
      <c r="H219" s="1">
        <v>38117</v>
      </c>
      <c r="I219" s="1">
        <v>0</v>
      </c>
      <c r="J219" s="1">
        <v>0</v>
      </c>
      <c r="K219" s="1">
        <f t="shared" si="3"/>
        <v>0</v>
      </c>
      <c r="L219" s="1">
        <v>54</v>
      </c>
      <c r="N219" s="1" t="s">
        <v>17</v>
      </c>
      <c r="P219" s="1" t="s">
        <v>735</v>
      </c>
    </row>
    <row r="220" spans="1:16">
      <c r="A220" s="1" t="s">
        <v>346</v>
      </c>
      <c r="B220" s="1" t="s">
        <v>20</v>
      </c>
      <c r="C220" s="1" t="s">
        <v>27</v>
      </c>
      <c r="D220" s="1" t="s">
        <v>30</v>
      </c>
      <c r="E220" s="1">
        <v>250000</v>
      </c>
      <c r="F220" s="1">
        <v>15816</v>
      </c>
      <c r="G220" s="1">
        <v>0</v>
      </c>
      <c r="H220" s="1">
        <v>15816</v>
      </c>
      <c r="I220" s="1">
        <v>6500</v>
      </c>
      <c r="J220" s="1">
        <v>0</v>
      </c>
      <c r="K220" s="1">
        <f t="shared" si="3"/>
        <v>6500</v>
      </c>
      <c r="L220" s="1">
        <v>52.41</v>
      </c>
      <c r="N220" s="1" t="s">
        <v>23</v>
      </c>
    </row>
    <row r="221" spans="1:16" ht="48">
      <c r="A221" s="1" t="s">
        <v>347</v>
      </c>
      <c r="B221" s="1" t="s">
        <v>20</v>
      </c>
      <c r="C221" s="1" t="s">
        <v>36</v>
      </c>
      <c r="D221" s="1" t="s">
        <v>16</v>
      </c>
      <c r="E221" s="1">
        <v>800733</v>
      </c>
      <c r="F221" s="1">
        <v>0</v>
      </c>
      <c r="G221" s="1">
        <v>57025</v>
      </c>
      <c r="H221" s="1">
        <v>57025</v>
      </c>
      <c r="I221" s="1">
        <v>6370</v>
      </c>
      <c r="J221" s="1">
        <v>28375</v>
      </c>
      <c r="K221" s="1">
        <f t="shared" si="3"/>
        <v>34745</v>
      </c>
      <c r="L221" s="1" t="s">
        <v>23</v>
      </c>
      <c r="N221" s="1" t="s">
        <v>17</v>
      </c>
      <c r="P221" s="1" t="s">
        <v>348</v>
      </c>
    </row>
    <row r="222" spans="1:16">
      <c r="A222" s="1" t="s">
        <v>349</v>
      </c>
      <c r="B222" s="1" t="s">
        <v>20</v>
      </c>
      <c r="C222" s="1" t="s">
        <v>31</v>
      </c>
      <c r="D222" s="1" t="s">
        <v>30</v>
      </c>
      <c r="E222" s="1">
        <v>125932</v>
      </c>
      <c r="F222" s="1">
        <v>11652</v>
      </c>
      <c r="G222" s="1">
        <v>5646</v>
      </c>
      <c r="H222" s="1">
        <v>17298</v>
      </c>
      <c r="I222" s="1">
        <v>6006</v>
      </c>
      <c r="J222" s="1">
        <v>0</v>
      </c>
      <c r="K222" s="1">
        <f t="shared" si="3"/>
        <v>6006</v>
      </c>
      <c r="L222" s="1" t="s">
        <v>17</v>
      </c>
      <c r="N222" s="1" t="s">
        <v>17</v>
      </c>
    </row>
    <row r="223" spans="1:16" ht="48">
      <c r="A223" s="1" t="s">
        <v>350</v>
      </c>
      <c r="B223" s="1" t="s">
        <v>20</v>
      </c>
      <c r="C223" s="1" t="s">
        <v>31</v>
      </c>
      <c r="D223" s="1" t="s">
        <v>16</v>
      </c>
      <c r="E223" s="1">
        <v>743521</v>
      </c>
      <c r="F223" s="1">
        <v>18466</v>
      </c>
      <c r="G223" s="1">
        <v>5000</v>
      </c>
      <c r="H223" s="1">
        <v>23466</v>
      </c>
      <c r="I223" s="1">
        <v>18466</v>
      </c>
      <c r="J223" s="1">
        <v>0</v>
      </c>
      <c r="K223" s="1">
        <f t="shared" si="3"/>
        <v>18466</v>
      </c>
      <c r="L223" s="1" t="s">
        <v>17</v>
      </c>
      <c r="N223" s="1" t="s">
        <v>17</v>
      </c>
      <c r="P223" s="1" t="s">
        <v>351</v>
      </c>
    </row>
    <row r="224" spans="1:16">
      <c r="A224" s="1" t="s">
        <v>352</v>
      </c>
      <c r="B224" s="1" t="s">
        <v>20</v>
      </c>
      <c r="C224" s="1" t="s">
        <v>24</v>
      </c>
      <c r="D224" s="1" t="s">
        <v>16</v>
      </c>
      <c r="E224" s="1">
        <v>367705</v>
      </c>
      <c r="F224" s="1">
        <v>42739</v>
      </c>
      <c r="G224" s="1">
        <v>0</v>
      </c>
      <c r="H224" s="1">
        <v>42739</v>
      </c>
      <c r="I224" s="1">
        <v>42739</v>
      </c>
      <c r="J224" s="1">
        <v>0</v>
      </c>
      <c r="K224" s="1">
        <f t="shared" si="3"/>
        <v>42739</v>
      </c>
      <c r="L224" s="1">
        <v>59</v>
      </c>
      <c r="N224" s="1" t="s">
        <v>23</v>
      </c>
    </row>
    <row r="225" spans="1:16">
      <c r="A225" s="1" t="s">
        <v>353</v>
      </c>
      <c r="B225" s="1" t="s">
        <v>20</v>
      </c>
      <c r="C225" s="1" t="s">
        <v>24</v>
      </c>
      <c r="D225" s="1" t="s">
        <v>16</v>
      </c>
      <c r="E225" s="1">
        <v>449827</v>
      </c>
      <c r="F225" s="1">
        <v>57703</v>
      </c>
      <c r="G225" s="1">
        <v>0</v>
      </c>
      <c r="H225" s="1">
        <v>57703</v>
      </c>
      <c r="I225" s="1">
        <v>45119</v>
      </c>
      <c r="J225" s="1">
        <v>0</v>
      </c>
      <c r="K225" s="1">
        <f t="shared" si="3"/>
        <v>45119</v>
      </c>
      <c r="L225" s="1">
        <v>60.3</v>
      </c>
      <c r="N225" s="1" t="s">
        <v>23</v>
      </c>
    </row>
    <row r="226" spans="1:16">
      <c r="A226" s="1" t="s">
        <v>354</v>
      </c>
      <c r="B226" s="1" t="s">
        <v>20</v>
      </c>
      <c r="C226" s="1" t="s">
        <v>31</v>
      </c>
      <c r="D226" s="1" t="s">
        <v>16</v>
      </c>
      <c r="E226" s="1">
        <v>177400</v>
      </c>
      <c r="F226" s="1">
        <v>8906</v>
      </c>
      <c r="G226" s="1">
        <v>10434</v>
      </c>
      <c r="H226" s="1">
        <v>19340</v>
      </c>
      <c r="I226" s="1">
        <v>8906</v>
      </c>
      <c r="J226" s="1">
        <v>0</v>
      </c>
      <c r="K226" s="1">
        <f t="shared" si="3"/>
        <v>8906</v>
      </c>
      <c r="L226" s="1">
        <v>55.05</v>
      </c>
      <c r="N226" s="1" t="s">
        <v>17</v>
      </c>
    </row>
    <row r="227" spans="1:16" ht="36">
      <c r="A227" s="1" t="s">
        <v>355</v>
      </c>
      <c r="B227" s="1" t="s">
        <v>20</v>
      </c>
      <c r="C227" s="1" t="s">
        <v>31</v>
      </c>
      <c r="D227" s="1" t="s">
        <v>30</v>
      </c>
      <c r="E227" s="1">
        <v>237202</v>
      </c>
      <c r="F227" s="1">
        <v>12780</v>
      </c>
      <c r="G227" s="1">
        <v>0</v>
      </c>
      <c r="H227" s="1">
        <v>12780</v>
      </c>
      <c r="I227" s="1">
        <v>2587</v>
      </c>
      <c r="J227" s="1">
        <v>2500</v>
      </c>
      <c r="K227" s="1">
        <f t="shared" si="3"/>
        <v>5087</v>
      </c>
      <c r="L227" s="1" t="s">
        <v>17</v>
      </c>
      <c r="N227" s="1" t="s">
        <v>23</v>
      </c>
      <c r="P227" s="1" t="s">
        <v>356</v>
      </c>
    </row>
    <row r="228" spans="1:16">
      <c r="A228" s="1" t="s">
        <v>357</v>
      </c>
      <c r="B228" s="1" t="s">
        <v>20</v>
      </c>
      <c r="C228" s="1" t="s">
        <v>36</v>
      </c>
      <c r="D228" s="1" t="s">
        <v>16</v>
      </c>
      <c r="E228" s="1">
        <v>399211</v>
      </c>
      <c r="F228" s="1">
        <v>21956</v>
      </c>
      <c r="G228" s="1">
        <v>5000</v>
      </c>
      <c r="H228" s="1">
        <v>26956</v>
      </c>
      <c r="I228" s="1">
        <v>10201</v>
      </c>
      <c r="J228" s="1">
        <v>0</v>
      </c>
      <c r="K228" s="1">
        <f t="shared" si="3"/>
        <v>10201</v>
      </c>
      <c r="L228" s="1" t="s">
        <v>17</v>
      </c>
      <c r="N228" s="1" t="s">
        <v>17</v>
      </c>
    </row>
    <row r="229" spans="1:16" ht="36">
      <c r="A229" s="1" t="s">
        <v>358</v>
      </c>
      <c r="B229" s="1" t="s">
        <v>20</v>
      </c>
      <c r="C229" s="1" t="s">
        <v>36</v>
      </c>
      <c r="D229" s="1" t="s">
        <v>16</v>
      </c>
      <c r="E229" s="1">
        <v>333901</v>
      </c>
      <c r="F229" s="1">
        <v>86445</v>
      </c>
      <c r="G229" s="1">
        <v>95478</v>
      </c>
      <c r="H229" s="1">
        <v>181923</v>
      </c>
      <c r="I229" s="1">
        <v>86445</v>
      </c>
      <c r="J229" s="1">
        <v>0</v>
      </c>
      <c r="K229" s="1">
        <f t="shared" si="3"/>
        <v>86445</v>
      </c>
      <c r="L229" s="1" t="s">
        <v>17</v>
      </c>
      <c r="N229" s="1">
        <v>40</v>
      </c>
      <c r="P229" s="1" t="s">
        <v>359</v>
      </c>
    </row>
    <row r="230" spans="1:16" ht="36">
      <c r="A230" s="1" t="s">
        <v>360</v>
      </c>
      <c r="B230" s="1" t="s">
        <v>20</v>
      </c>
      <c r="C230" s="1" t="s">
        <v>31</v>
      </c>
      <c r="D230" s="1" t="s">
        <v>30</v>
      </c>
      <c r="E230" s="1">
        <v>360263</v>
      </c>
      <c r="F230" s="1">
        <v>23345</v>
      </c>
      <c r="G230" s="1">
        <v>30250</v>
      </c>
      <c r="H230" s="1">
        <v>53595</v>
      </c>
      <c r="I230" s="1">
        <v>24695</v>
      </c>
      <c r="J230" s="1">
        <v>0</v>
      </c>
      <c r="K230" s="1">
        <f t="shared" si="3"/>
        <v>24695</v>
      </c>
      <c r="L230" s="1" t="s">
        <v>17</v>
      </c>
      <c r="N230" s="1" t="s">
        <v>17</v>
      </c>
      <c r="P230" s="1" t="s">
        <v>361</v>
      </c>
    </row>
    <row r="231" spans="1:16">
      <c r="A231" s="1" t="s">
        <v>362</v>
      </c>
      <c r="B231" s="1" t="s">
        <v>20</v>
      </c>
      <c r="C231" s="1" t="s">
        <v>31</v>
      </c>
      <c r="D231" s="1" t="s">
        <v>30</v>
      </c>
      <c r="E231" s="1">
        <v>111000</v>
      </c>
      <c r="F231" s="1">
        <v>9943</v>
      </c>
      <c r="G231" s="1">
        <v>0</v>
      </c>
      <c r="H231" s="1">
        <v>9943</v>
      </c>
      <c r="I231" s="1">
        <v>9943</v>
      </c>
      <c r="J231" s="1">
        <v>0</v>
      </c>
      <c r="K231" s="1">
        <f t="shared" si="3"/>
        <v>9943</v>
      </c>
      <c r="L231" s="1" t="s">
        <v>17</v>
      </c>
      <c r="N231" s="1" t="s">
        <v>23</v>
      </c>
    </row>
    <row r="232" spans="1:16">
      <c r="A232" s="1" t="s">
        <v>363</v>
      </c>
      <c r="B232" s="1" t="s">
        <v>20</v>
      </c>
      <c r="C232" s="1" t="s">
        <v>31</v>
      </c>
      <c r="D232" s="1" t="s">
        <v>30</v>
      </c>
      <c r="E232" s="1">
        <v>232000</v>
      </c>
      <c r="F232" s="1">
        <v>21949</v>
      </c>
      <c r="G232" s="1">
        <v>0</v>
      </c>
      <c r="H232" s="1">
        <v>21949</v>
      </c>
      <c r="I232" s="1">
        <v>11309</v>
      </c>
      <c r="J232" s="1">
        <v>0</v>
      </c>
      <c r="K232" s="1">
        <f t="shared" si="3"/>
        <v>11309</v>
      </c>
      <c r="L232" s="1">
        <v>47.43</v>
      </c>
      <c r="N232" s="1" t="s">
        <v>23</v>
      </c>
    </row>
    <row r="233" spans="1:16">
      <c r="A233" s="1" t="s">
        <v>364</v>
      </c>
      <c r="B233" s="1" t="s">
        <v>20</v>
      </c>
      <c r="C233" s="1" t="s">
        <v>31</v>
      </c>
      <c r="D233" s="1" t="s">
        <v>16</v>
      </c>
      <c r="E233" s="1">
        <v>186628</v>
      </c>
      <c r="F233" s="1">
        <v>49562</v>
      </c>
      <c r="G233" s="1">
        <v>6062</v>
      </c>
      <c r="H233" s="1">
        <v>55624</v>
      </c>
      <c r="I233" s="1">
        <v>38268</v>
      </c>
      <c r="J233" s="1">
        <v>3500</v>
      </c>
      <c r="K233" s="1">
        <f t="shared" si="3"/>
        <v>41768</v>
      </c>
      <c r="L233" s="1" t="s">
        <v>17</v>
      </c>
      <c r="N233" s="1" t="s">
        <v>17</v>
      </c>
    </row>
    <row r="234" spans="1:16" ht="96">
      <c r="A234" s="1" t="s">
        <v>365</v>
      </c>
      <c r="B234" s="1" t="s">
        <v>20</v>
      </c>
      <c r="C234" s="1" t="s">
        <v>24</v>
      </c>
      <c r="D234" s="1" t="s">
        <v>16</v>
      </c>
      <c r="E234" s="1">
        <v>214392</v>
      </c>
      <c r="F234" s="1">
        <v>94602</v>
      </c>
      <c r="G234" s="1">
        <v>0</v>
      </c>
      <c r="H234" s="1">
        <v>94602</v>
      </c>
      <c r="I234" s="1">
        <v>94602</v>
      </c>
      <c r="J234" s="1">
        <v>0</v>
      </c>
      <c r="K234" s="1">
        <f t="shared" si="3"/>
        <v>94602</v>
      </c>
      <c r="L234" s="1" t="s">
        <v>17</v>
      </c>
      <c r="N234" s="1" t="s">
        <v>23</v>
      </c>
      <c r="P234" s="1" t="s">
        <v>366</v>
      </c>
    </row>
    <row r="235" spans="1:16">
      <c r="A235" s="1" t="s">
        <v>367</v>
      </c>
      <c r="B235" s="1" t="s">
        <v>20</v>
      </c>
      <c r="C235" s="1" t="s">
        <v>24</v>
      </c>
      <c r="D235" s="1" t="s">
        <v>16</v>
      </c>
      <c r="E235" s="1">
        <v>379600</v>
      </c>
      <c r="F235" s="1">
        <v>37811</v>
      </c>
      <c r="G235" s="1">
        <v>10000</v>
      </c>
      <c r="H235" s="1">
        <v>47811</v>
      </c>
      <c r="I235" s="1">
        <v>20277</v>
      </c>
      <c r="J235" s="1">
        <v>0</v>
      </c>
      <c r="K235" s="1">
        <f t="shared" si="3"/>
        <v>20277</v>
      </c>
      <c r="L235" s="1">
        <v>95</v>
      </c>
      <c r="N235" s="1" t="s">
        <v>17</v>
      </c>
    </row>
    <row r="236" spans="1:16">
      <c r="A236" s="1" t="s">
        <v>368</v>
      </c>
      <c r="B236" s="1" t="s">
        <v>20</v>
      </c>
      <c r="C236" s="1" t="s">
        <v>24</v>
      </c>
      <c r="D236" s="1" t="s">
        <v>16</v>
      </c>
      <c r="E236" s="1">
        <v>324652</v>
      </c>
      <c r="F236" s="1">
        <v>11259</v>
      </c>
      <c r="G236" s="1">
        <v>482</v>
      </c>
      <c r="H236" s="1">
        <v>11741</v>
      </c>
      <c r="I236" s="1">
        <v>8122</v>
      </c>
      <c r="J236" s="1">
        <v>0</v>
      </c>
      <c r="K236" s="1">
        <f t="shared" si="3"/>
        <v>8122</v>
      </c>
      <c r="L236" s="1" t="s">
        <v>17</v>
      </c>
      <c r="N236" s="1" t="s">
        <v>17</v>
      </c>
    </row>
    <row r="237" spans="1:16">
      <c r="A237" s="1" t="s">
        <v>369</v>
      </c>
      <c r="B237" s="1" t="s">
        <v>20</v>
      </c>
      <c r="C237" s="1" t="s">
        <v>31</v>
      </c>
      <c r="D237" s="1" t="s">
        <v>30</v>
      </c>
      <c r="E237" s="1">
        <v>152361</v>
      </c>
      <c r="F237" s="1">
        <v>4860</v>
      </c>
      <c r="G237" s="1">
        <v>0</v>
      </c>
      <c r="H237" s="1">
        <v>4860</v>
      </c>
      <c r="I237" s="1">
        <v>4860</v>
      </c>
      <c r="J237" s="1">
        <v>0</v>
      </c>
      <c r="K237" s="1">
        <f t="shared" si="3"/>
        <v>4860</v>
      </c>
      <c r="L237" s="1" t="s">
        <v>23</v>
      </c>
      <c r="N237" s="1" t="s">
        <v>23</v>
      </c>
    </row>
    <row r="238" spans="1:16">
      <c r="A238" s="1" t="s">
        <v>370</v>
      </c>
      <c r="B238" s="1" t="s">
        <v>20</v>
      </c>
      <c r="C238" s="1" t="s">
        <v>24</v>
      </c>
      <c r="D238" s="1" t="s">
        <v>16</v>
      </c>
      <c r="E238" s="1">
        <v>231647</v>
      </c>
      <c r="K238" s="1">
        <f t="shared" si="3"/>
        <v>0</v>
      </c>
      <c r="L238" s="1" t="s">
        <v>23</v>
      </c>
      <c r="N238" s="1" t="s">
        <v>23</v>
      </c>
    </row>
    <row r="239" spans="1:16">
      <c r="A239" s="1" t="s">
        <v>371</v>
      </c>
      <c r="B239" s="1" t="s">
        <v>20</v>
      </c>
      <c r="C239" s="1" t="s">
        <v>24</v>
      </c>
      <c r="D239" s="1" t="s">
        <v>16</v>
      </c>
      <c r="E239" s="1">
        <v>139280</v>
      </c>
      <c r="F239" s="1">
        <v>0</v>
      </c>
      <c r="G239" s="1">
        <v>4300</v>
      </c>
      <c r="H239" s="1">
        <v>4300</v>
      </c>
      <c r="I239" s="1">
        <v>0</v>
      </c>
      <c r="J239" s="1">
        <v>0</v>
      </c>
      <c r="K239" s="1">
        <f t="shared" si="3"/>
        <v>0</v>
      </c>
      <c r="L239" s="1" t="s">
        <v>23</v>
      </c>
      <c r="N239" s="1" t="s">
        <v>17</v>
      </c>
    </row>
    <row r="240" spans="1:16" ht="48">
      <c r="A240" s="1" t="s">
        <v>372</v>
      </c>
      <c r="B240" s="1" t="s">
        <v>20</v>
      </c>
      <c r="C240" s="1" t="s">
        <v>41</v>
      </c>
      <c r="D240" s="1" t="s">
        <v>16</v>
      </c>
      <c r="E240" s="1">
        <v>382580</v>
      </c>
      <c r="F240" s="1">
        <v>17325</v>
      </c>
      <c r="G240" s="1">
        <v>16745</v>
      </c>
      <c r="H240" s="1">
        <v>34070</v>
      </c>
      <c r="I240" s="1">
        <v>17325</v>
      </c>
      <c r="J240" s="1">
        <v>0</v>
      </c>
      <c r="K240" s="1">
        <f t="shared" si="3"/>
        <v>17325</v>
      </c>
      <c r="L240" s="1">
        <v>59</v>
      </c>
      <c r="N240" s="1" t="s">
        <v>17</v>
      </c>
      <c r="P240" s="1" t="s">
        <v>373</v>
      </c>
    </row>
    <row r="241" spans="1:16" ht="72">
      <c r="A241" s="1" t="s">
        <v>374</v>
      </c>
      <c r="B241" s="1" t="s">
        <v>20</v>
      </c>
      <c r="C241" s="1" t="s">
        <v>24</v>
      </c>
      <c r="D241" s="1" t="s">
        <v>16</v>
      </c>
      <c r="E241" s="1">
        <v>164615</v>
      </c>
      <c r="F241" s="1">
        <v>8646</v>
      </c>
      <c r="G241" s="1">
        <v>35309</v>
      </c>
      <c r="H241" s="1">
        <v>43955</v>
      </c>
      <c r="I241" s="1">
        <v>8646</v>
      </c>
      <c r="J241" s="1">
        <v>0</v>
      </c>
      <c r="K241" s="1">
        <f t="shared" si="3"/>
        <v>8646</v>
      </c>
      <c r="L241" s="1" t="s">
        <v>17</v>
      </c>
      <c r="N241" s="1" t="s">
        <v>23</v>
      </c>
      <c r="P241" s="1" t="s">
        <v>375</v>
      </c>
    </row>
    <row r="242" spans="1:16">
      <c r="A242" s="1" t="s">
        <v>376</v>
      </c>
      <c r="B242" s="1" t="s">
        <v>20</v>
      </c>
      <c r="C242" s="1" t="s">
        <v>24</v>
      </c>
      <c r="D242" s="1" t="s">
        <v>16</v>
      </c>
      <c r="E242" s="1">
        <v>140000</v>
      </c>
      <c r="F242" s="1">
        <v>2701</v>
      </c>
      <c r="G242" s="1">
        <v>0</v>
      </c>
      <c r="H242" s="1">
        <v>2701</v>
      </c>
      <c r="I242" s="1">
        <v>0</v>
      </c>
      <c r="J242" s="1">
        <v>0</v>
      </c>
      <c r="K242" s="1">
        <f t="shared" si="3"/>
        <v>0</v>
      </c>
      <c r="L242" s="1" t="s">
        <v>17</v>
      </c>
      <c r="N242" s="1" t="s">
        <v>23</v>
      </c>
    </row>
    <row r="243" spans="1:16">
      <c r="A243" s="1" t="s">
        <v>377</v>
      </c>
      <c r="B243" s="1" t="s">
        <v>20</v>
      </c>
      <c r="C243" s="1" t="s">
        <v>41</v>
      </c>
      <c r="D243" s="1" t="s">
        <v>30</v>
      </c>
      <c r="E243" s="1">
        <v>163000</v>
      </c>
      <c r="F243" s="1">
        <v>10700</v>
      </c>
      <c r="G243" s="1">
        <v>0</v>
      </c>
      <c r="H243" s="1">
        <v>10700</v>
      </c>
      <c r="I243" s="1">
        <v>10700</v>
      </c>
      <c r="J243" s="1">
        <v>0</v>
      </c>
      <c r="K243" s="1">
        <f t="shared" si="3"/>
        <v>10700</v>
      </c>
      <c r="L243" s="1">
        <v>49.59</v>
      </c>
      <c r="N243" s="1" t="s">
        <v>23</v>
      </c>
    </row>
    <row r="244" spans="1:16">
      <c r="A244" s="1" t="s">
        <v>378</v>
      </c>
      <c r="B244" s="1" t="s">
        <v>20</v>
      </c>
      <c r="C244" s="1" t="s">
        <v>36</v>
      </c>
      <c r="D244" s="1" t="s">
        <v>16</v>
      </c>
      <c r="E244" s="1">
        <v>680280</v>
      </c>
      <c r="F244" s="1">
        <v>23263</v>
      </c>
      <c r="G244" s="1">
        <v>2100</v>
      </c>
      <c r="H244" s="1">
        <v>25363</v>
      </c>
      <c r="I244" s="1">
        <v>23263</v>
      </c>
      <c r="J244" s="1">
        <v>0</v>
      </c>
      <c r="K244" s="1">
        <f t="shared" si="3"/>
        <v>23263</v>
      </c>
      <c r="L244" s="1">
        <v>73</v>
      </c>
      <c r="N244" s="1" t="s">
        <v>17</v>
      </c>
    </row>
    <row r="245" spans="1:16">
      <c r="A245" s="1" t="s">
        <v>379</v>
      </c>
      <c r="B245" s="1" t="s">
        <v>20</v>
      </c>
      <c r="C245" s="1" t="s">
        <v>36</v>
      </c>
      <c r="D245" s="1" t="s">
        <v>16</v>
      </c>
      <c r="E245" s="1">
        <v>237115</v>
      </c>
      <c r="F245" s="1">
        <v>28000</v>
      </c>
      <c r="G245" s="1">
        <v>541</v>
      </c>
      <c r="H245" s="1">
        <v>28541</v>
      </c>
      <c r="I245" s="1">
        <v>56759</v>
      </c>
      <c r="J245" s="1">
        <v>0</v>
      </c>
      <c r="K245" s="1">
        <f t="shared" si="3"/>
        <v>56759</v>
      </c>
      <c r="L245" s="1" t="s">
        <v>17</v>
      </c>
      <c r="N245" s="1" t="s">
        <v>17</v>
      </c>
    </row>
    <row r="246" spans="1:16">
      <c r="A246" s="1" t="s">
        <v>380</v>
      </c>
      <c r="B246" s="1" t="s">
        <v>20</v>
      </c>
      <c r="C246" s="1" t="s">
        <v>31</v>
      </c>
      <c r="D246" s="1" t="s">
        <v>30</v>
      </c>
      <c r="E246" s="1">
        <v>103691</v>
      </c>
      <c r="F246" s="1">
        <v>1750</v>
      </c>
      <c r="G246" s="1">
        <v>0</v>
      </c>
      <c r="H246" s="1">
        <v>1750</v>
      </c>
      <c r="I246" s="1">
        <v>1500</v>
      </c>
      <c r="J246" s="1">
        <v>0</v>
      </c>
      <c r="K246" s="1">
        <f t="shared" si="3"/>
        <v>1500</v>
      </c>
      <c r="L246" s="1">
        <v>42</v>
      </c>
      <c r="N246" s="1" t="s">
        <v>23</v>
      </c>
    </row>
    <row r="247" spans="1:16">
      <c r="A247" s="1" t="s">
        <v>381</v>
      </c>
      <c r="B247" s="1" t="s">
        <v>20</v>
      </c>
      <c r="C247" s="1" t="s">
        <v>31</v>
      </c>
      <c r="D247" s="1" t="s">
        <v>16</v>
      </c>
      <c r="E247" s="1">
        <v>1243384</v>
      </c>
      <c r="F247" s="1">
        <v>208699</v>
      </c>
      <c r="G247" s="1">
        <v>0</v>
      </c>
      <c r="H247" s="1">
        <v>208699</v>
      </c>
      <c r="I247" s="1">
        <v>208699</v>
      </c>
      <c r="J247" s="1">
        <v>0</v>
      </c>
      <c r="K247" s="1">
        <f t="shared" si="3"/>
        <v>208699</v>
      </c>
      <c r="L247" s="1" t="s">
        <v>17</v>
      </c>
      <c r="N247" s="1" t="s">
        <v>23</v>
      </c>
    </row>
    <row r="248" spans="1:16" ht="120">
      <c r="A248" s="1" t="s">
        <v>382</v>
      </c>
      <c r="B248" s="1" t="s">
        <v>20</v>
      </c>
      <c r="C248" s="1" t="s">
        <v>31</v>
      </c>
      <c r="D248" s="1" t="s">
        <v>30</v>
      </c>
      <c r="E248" s="1">
        <v>529000</v>
      </c>
      <c r="F248" s="1">
        <v>49914</v>
      </c>
      <c r="G248" s="1">
        <v>25471</v>
      </c>
      <c r="H248" s="1">
        <v>75385</v>
      </c>
      <c r="I248" s="1">
        <v>49914</v>
      </c>
      <c r="J248" s="1">
        <v>20471</v>
      </c>
      <c r="K248" s="1">
        <f t="shared" si="3"/>
        <v>70385</v>
      </c>
      <c r="L248" s="1">
        <v>49.54</v>
      </c>
      <c r="N248" s="1" t="s">
        <v>17</v>
      </c>
      <c r="P248" s="1" t="s">
        <v>383</v>
      </c>
    </row>
    <row r="249" spans="1:16">
      <c r="A249" s="1" t="s">
        <v>384</v>
      </c>
      <c r="B249" s="1" t="s">
        <v>20</v>
      </c>
      <c r="C249" s="1" t="s">
        <v>24</v>
      </c>
      <c r="D249" s="1" t="s">
        <v>16</v>
      </c>
      <c r="E249" s="1">
        <v>234240</v>
      </c>
      <c r="F249" s="1">
        <v>0</v>
      </c>
      <c r="G249" s="1">
        <v>10726</v>
      </c>
      <c r="H249" s="1">
        <v>10726</v>
      </c>
      <c r="I249" s="1">
        <v>0</v>
      </c>
      <c r="J249" s="1">
        <v>10726</v>
      </c>
      <c r="K249" s="1">
        <f t="shared" si="3"/>
        <v>10726</v>
      </c>
      <c r="L249" s="1" t="s">
        <v>23</v>
      </c>
      <c r="N249" s="1" t="s">
        <v>17</v>
      </c>
    </row>
    <row r="250" spans="1:16">
      <c r="A250" s="1" t="s">
        <v>385</v>
      </c>
      <c r="B250" s="1" t="s">
        <v>20</v>
      </c>
      <c r="C250" s="1" t="s">
        <v>24</v>
      </c>
      <c r="D250" s="1" t="s">
        <v>16</v>
      </c>
      <c r="E250" s="1">
        <v>277710</v>
      </c>
      <c r="F250" s="1">
        <v>7150</v>
      </c>
      <c r="G250" s="1">
        <v>6073</v>
      </c>
      <c r="H250" s="1">
        <v>13223</v>
      </c>
      <c r="I250" s="1">
        <v>7150</v>
      </c>
      <c r="J250" s="1">
        <v>6073</v>
      </c>
      <c r="K250" s="1">
        <f t="shared" si="3"/>
        <v>13223</v>
      </c>
      <c r="L250" s="1" t="s">
        <v>17</v>
      </c>
      <c r="N250" s="1" t="s">
        <v>17</v>
      </c>
    </row>
    <row r="251" spans="1:16" ht="36">
      <c r="A251" s="1" t="s">
        <v>386</v>
      </c>
      <c r="B251" s="1" t="s">
        <v>20</v>
      </c>
      <c r="C251" s="1" t="s">
        <v>31</v>
      </c>
      <c r="D251" s="1" t="s">
        <v>30</v>
      </c>
      <c r="E251" s="1">
        <v>162330</v>
      </c>
      <c r="F251" s="1">
        <v>18550</v>
      </c>
      <c r="G251" s="1">
        <v>0</v>
      </c>
      <c r="H251" s="1">
        <v>18550</v>
      </c>
      <c r="I251" s="1">
        <v>12830</v>
      </c>
      <c r="J251" s="1">
        <v>0</v>
      </c>
      <c r="K251" s="1">
        <f t="shared" si="3"/>
        <v>12830</v>
      </c>
      <c r="L251" s="1" t="s">
        <v>17</v>
      </c>
      <c r="N251" s="1" t="s">
        <v>23</v>
      </c>
      <c r="P251" s="1" t="s">
        <v>387</v>
      </c>
    </row>
    <row r="252" spans="1:16">
      <c r="A252" s="1" t="s">
        <v>388</v>
      </c>
      <c r="B252" s="1" t="s">
        <v>20</v>
      </c>
      <c r="C252" s="1" t="s">
        <v>41</v>
      </c>
      <c r="D252" s="1" t="s">
        <v>16</v>
      </c>
      <c r="E252" s="1">
        <v>358553</v>
      </c>
      <c r="F252" s="1">
        <v>43652</v>
      </c>
      <c r="G252" s="1">
        <v>5000</v>
      </c>
      <c r="H252" s="1">
        <v>48652</v>
      </c>
      <c r="I252" s="1">
        <v>13436</v>
      </c>
      <c r="J252" s="1">
        <v>0</v>
      </c>
      <c r="K252" s="1">
        <f t="shared" si="3"/>
        <v>13436</v>
      </c>
      <c r="L252" s="1">
        <v>55</v>
      </c>
      <c r="N252" s="1" t="s">
        <v>17</v>
      </c>
    </row>
    <row r="253" spans="1:16" ht="60">
      <c r="A253" s="1" t="s">
        <v>389</v>
      </c>
      <c r="B253" s="1" t="s">
        <v>20</v>
      </c>
      <c r="C253" s="1" t="s">
        <v>41</v>
      </c>
      <c r="D253" s="1" t="s">
        <v>16</v>
      </c>
      <c r="E253" s="1">
        <v>613664</v>
      </c>
      <c r="F253" s="1">
        <v>70662</v>
      </c>
      <c r="G253" s="1">
        <v>2218</v>
      </c>
      <c r="H253" s="1">
        <v>72880</v>
      </c>
      <c r="I253" s="1">
        <v>33962</v>
      </c>
      <c r="J253" s="1">
        <v>2218</v>
      </c>
      <c r="K253" s="1">
        <f t="shared" si="3"/>
        <v>36180</v>
      </c>
      <c r="L253" s="1" t="s">
        <v>17</v>
      </c>
      <c r="N253" s="1" t="s">
        <v>17</v>
      </c>
      <c r="P253" s="1" t="s">
        <v>390</v>
      </c>
    </row>
    <row r="254" spans="1:16">
      <c r="A254" s="1" t="s">
        <v>391</v>
      </c>
      <c r="B254" s="1" t="s">
        <v>20</v>
      </c>
      <c r="C254" s="1" t="s">
        <v>21</v>
      </c>
      <c r="D254" s="1" t="s">
        <v>30</v>
      </c>
      <c r="E254" s="1">
        <v>219000</v>
      </c>
      <c r="F254" s="1">
        <v>0</v>
      </c>
      <c r="G254" s="1">
        <v>12120</v>
      </c>
      <c r="H254" s="1">
        <v>12120</v>
      </c>
      <c r="I254" s="1">
        <v>0</v>
      </c>
      <c r="J254" s="1">
        <v>0</v>
      </c>
      <c r="K254" s="1">
        <f t="shared" si="3"/>
        <v>0</v>
      </c>
      <c r="L254" s="1" t="s">
        <v>23</v>
      </c>
      <c r="N254" s="1" t="s">
        <v>17</v>
      </c>
    </row>
    <row r="255" spans="1:16">
      <c r="A255" s="1" t="s">
        <v>392</v>
      </c>
      <c r="B255" s="1" t="s">
        <v>20</v>
      </c>
      <c r="C255" s="1" t="s">
        <v>36</v>
      </c>
      <c r="D255" s="1" t="s">
        <v>30</v>
      </c>
      <c r="E255" s="1">
        <v>302000</v>
      </c>
      <c r="F255" s="1">
        <v>2954</v>
      </c>
      <c r="G255" s="1">
        <v>0</v>
      </c>
      <c r="H255" s="1">
        <v>2954</v>
      </c>
      <c r="I255" s="1">
        <v>2954</v>
      </c>
      <c r="J255" s="1">
        <v>0</v>
      </c>
      <c r="K255" s="1">
        <f t="shared" si="3"/>
        <v>2954</v>
      </c>
      <c r="L255" s="1">
        <v>48</v>
      </c>
      <c r="N255" s="1" t="s">
        <v>23</v>
      </c>
    </row>
    <row r="256" spans="1:16">
      <c r="A256" s="1" t="s">
        <v>393</v>
      </c>
      <c r="B256" s="1" t="s">
        <v>20</v>
      </c>
      <c r="C256" s="1" t="s">
        <v>31</v>
      </c>
      <c r="D256" s="1" t="s">
        <v>16</v>
      </c>
      <c r="E256" s="1">
        <v>543292</v>
      </c>
      <c r="F256" s="1">
        <v>114645</v>
      </c>
      <c r="G256" s="1">
        <v>19781</v>
      </c>
      <c r="H256" s="1">
        <v>134426</v>
      </c>
      <c r="I256" s="1">
        <v>105454</v>
      </c>
      <c r="J256" s="1">
        <v>12286</v>
      </c>
      <c r="K256" s="1">
        <f t="shared" si="3"/>
        <v>117740</v>
      </c>
      <c r="L256" s="1">
        <v>62.95</v>
      </c>
      <c r="N256" s="1" t="s">
        <v>17</v>
      </c>
    </row>
    <row r="257" spans="1:16">
      <c r="A257" s="1" t="s">
        <v>394</v>
      </c>
      <c r="B257" s="1" t="s">
        <v>20</v>
      </c>
      <c r="C257" s="1" t="s">
        <v>24</v>
      </c>
      <c r="D257" s="1" t="s">
        <v>16</v>
      </c>
      <c r="E257" s="1">
        <v>91820</v>
      </c>
      <c r="K257" s="1">
        <f t="shared" si="3"/>
        <v>0</v>
      </c>
      <c r="L257" s="1" t="s">
        <v>23</v>
      </c>
      <c r="N257" s="1" t="s">
        <v>23</v>
      </c>
    </row>
    <row r="258" spans="1:16">
      <c r="A258" s="1" t="s">
        <v>395</v>
      </c>
      <c r="B258" s="1" t="s">
        <v>20</v>
      </c>
      <c r="C258" s="1" t="s">
        <v>21</v>
      </c>
      <c r="D258" s="1" t="s">
        <v>30</v>
      </c>
      <c r="E258" s="1">
        <v>975983</v>
      </c>
      <c r="F258" s="1">
        <v>7210</v>
      </c>
      <c r="G258" s="1">
        <v>0</v>
      </c>
      <c r="H258" s="1">
        <v>7210</v>
      </c>
      <c r="I258" s="1">
        <v>0</v>
      </c>
      <c r="J258" s="1">
        <v>0</v>
      </c>
      <c r="K258" s="1">
        <f t="shared" si="3"/>
        <v>0</v>
      </c>
      <c r="L258" s="1" t="s">
        <v>17</v>
      </c>
      <c r="N258" s="1" t="s">
        <v>23</v>
      </c>
    </row>
    <row r="259" spans="1:16">
      <c r="A259" s="1" t="s">
        <v>396</v>
      </c>
      <c r="B259" s="1" t="s">
        <v>20</v>
      </c>
      <c r="C259" s="1" t="s">
        <v>36</v>
      </c>
      <c r="D259" s="1" t="s">
        <v>30</v>
      </c>
      <c r="E259" s="1">
        <v>155000</v>
      </c>
      <c r="F259" s="1">
        <v>17560</v>
      </c>
      <c r="G259" s="1">
        <v>0</v>
      </c>
      <c r="H259" s="1">
        <v>17560</v>
      </c>
      <c r="I259" s="1">
        <v>0</v>
      </c>
      <c r="J259" s="1">
        <v>0</v>
      </c>
      <c r="K259" s="1">
        <f t="shared" ref="K259:K322" si="4">I259+J259</f>
        <v>0</v>
      </c>
      <c r="L259" s="1" t="s">
        <v>17</v>
      </c>
      <c r="N259" s="1" t="s">
        <v>23</v>
      </c>
    </row>
    <row r="260" spans="1:16">
      <c r="A260" s="1" t="s">
        <v>397</v>
      </c>
      <c r="B260" s="1" t="s">
        <v>20</v>
      </c>
      <c r="C260" s="1" t="s">
        <v>24</v>
      </c>
      <c r="D260" s="1" t="s">
        <v>30</v>
      </c>
      <c r="E260" s="1">
        <v>161500</v>
      </c>
      <c r="F260" s="1">
        <v>37401</v>
      </c>
      <c r="G260" s="1">
        <v>6980</v>
      </c>
      <c r="H260" s="1">
        <v>44381</v>
      </c>
      <c r="I260" s="1">
        <v>37401</v>
      </c>
      <c r="J260" s="1">
        <v>0</v>
      </c>
      <c r="K260" s="1">
        <f t="shared" si="4"/>
        <v>37401</v>
      </c>
      <c r="L260" s="1">
        <v>55.63</v>
      </c>
      <c r="N260" s="1" t="s">
        <v>17</v>
      </c>
    </row>
    <row r="261" spans="1:16">
      <c r="A261" s="1" t="s">
        <v>398</v>
      </c>
      <c r="B261" s="1" t="s">
        <v>20</v>
      </c>
      <c r="C261" s="1" t="s">
        <v>31</v>
      </c>
      <c r="D261" s="1" t="s">
        <v>16</v>
      </c>
      <c r="E261" s="1">
        <v>546299</v>
      </c>
      <c r="F261" s="1">
        <v>118155</v>
      </c>
      <c r="G261" s="1">
        <v>0</v>
      </c>
      <c r="H261" s="1">
        <v>118155</v>
      </c>
      <c r="I261" s="1">
        <v>19537</v>
      </c>
      <c r="J261" s="1">
        <v>0</v>
      </c>
      <c r="K261" s="1">
        <f t="shared" si="4"/>
        <v>19537</v>
      </c>
      <c r="L261" s="1">
        <v>55</v>
      </c>
      <c r="N261" s="1" t="s">
        <v>23</v>
      </c>
    </row>
    <row r="262" spans="1:16">
      <c r="A262" s="1" t="s">
        <v>399</v>
      </c>
      <c r="B262" s="1" t="s">
        <v>20</v>
      </c>
      <c r="C262" s="1" t="s">
        <v>24</v>
      </c>
      <c r="D262" s="1" t="s">
        <v>30</v>
      </c>
      <c r="E262" s="1">
        <v>121321</v>
      </c>
      <c r="F262" s="1">
        <v>38720</v>
      </c>
      <c r="G262" s="1">
        <v>0</v>
      </c>
      <c r="H262" s="1">
        <v>38720</v>
      </c>
      <c r="I262" s="1">
        <v>38720</v>
      </c>
      <c r="J262" s="1">
        <v>0</v>
      </c>
      <c r="K262" s="1">
        <f t="shared" si="4"/>
        <v>38720</v>
      </c>
      <c r="L262" s="1" t="s">
        <v>17</v>
      </c>
      <c r="N262" s="1" t="s">
        <v>23</v>
      </c>
    </row>
    <row r="263" spans="1:16">
      <c r="A263" s="1" t="s">
        <v>400</v>
      </c>
      <c r="B263" s="1" t="s">
        <v>20</v>
      </c>
      <c r="C263" s="1" t="s">
        <v>31</v>
      </c>
      <c r="D263" s="1" t="s">
        <v>30</v>
      </c>
      <c r="E263" s="1">
        <v>258283</v>
      </c>
      <c r="F263" s="1">
        <v>35518</v>
      </c>
      <c r="G263" s="1">
        <v>0</v>
      </c>
      <c r="H263" s="1">
        <v>35518</v>
      </c>
      <c r="I263" s="1">
        <v>35518</v>
      </c>
      <c r="J263" s="1">
        <v>0</v>
      </c>
      <c r="K263" s="1">
        <f t="shared" si="4"/>
        <v>35518</v>
      </c>
      <c r="L263" s="1">
        <v>52</v>
      </c>
      <c r="N263" s="1" t="s">
        <v>23</v>
      </c>
    </row>
    <row r="264" spans="1:16" ht="72">
      <c r="A264" s="1" t="s">
        <v>401</v>
      </c>
      <c r="B264" s="1" t="s">
        <v>20</v>
      </c>
      <c r="C264" s="1" t="s">
        <v>24</v>
      </c>
      <c r="D264" s="1" t="s">
        <v>30</v>
      </c>
      <c r="E264" s="1">
        <v>248789</v>
      </c>
      <c r="F264" s="1">
        <v>76402</v>
      </c>
      <c r="G264" s="1">
        <v>0</v>
      </c>
      <c r="H264" s="1">
        <v>76402</v>
      </c>
      <c r="I264" s="1">
        <v>89158</v>
      </c>
      <c r="J264" s="1">
        <v>0</v>
      </c>
      <c r="K264" s="1">
        <f t="shared" si="4"/>
        <v>89158</v>
      </c>
      <c r="L264" s="1" t="s">
        <v>17</v>
      </c>
      <c r="N264" s="1" t="s">
        <v>23</v>
      </c>
      <c r="P264" s="1" t="s">
        <v>402</v>
      </c>
    </row>
    <row r="265" spans="1:16">
      <c r="A265" s="1" t="s">
        <v>403</v>
      </c>
      <c r="B265" s="1" t="s">
        <v>20</v>
      </c>
      <c r="C265" s="1" t="s">
        <v>31</v>
      </c>
      <c r="D265" s="1" t="s">
        <v>30</v>
      </c>
      <c r="E265" s="1">
        <v>104784</v>
      </c>
      <c r="F265" s="1">
        <v>8050</v>
      </c>
      <c r="G265" s="1">
        <v>0</v>
      </c>
      <c r="H265" s="1">
        <v>8050</v>
      </c>
      <c r="I265" s="1">
        <v>8050</v>
      </c>
      <c r="J265" s="1">
        <v>0</v>
      </c>
      <c r="K265" s="1">
        <f t="shared" si="4"/>
        <v>8050</v>
      </c>
      <c r="L265" s="1">
        <v>61.55</v>
      </c>
      <c r="N265" s="1" t="s">
        <v>23</v>
      </c>
    </row>
    <row r="266" spans="1:16">
      <c r="A266" s="1" t="s">
        <v>404</v>
      </c>
      <c r="B266" s="1" t="s">
        <v>20</v>
      </c>
      <c r="C266" s="1" t="s">
        <v>31</v>
      </c>
      <c r="D266" s="1" t="s">
        <v>30</v>
      </c>
      <c r="E266" s="1">
        <v>260000</v>
      </c>
      <c r="F266" s="1">
        <v>26292</v>
      </c>
      <c r="G266" s="1">
        <v>18390</v>
      </c>
      <c r="H266" s="1">
        <v>44682</v>
      </c>
      <c r="I266" s="1">
        <v>26292</v>
      </c>
      <c r="J266" s="1">
        <v>11335</v>
      </c>
      <c r="K266" s="1">
        <f t="shared" si="4"/>
        <v>37627</v>
      </c>
      <c r="L266" s="1">
        <v>55</v>
      </c>
      <c r="N266" s="1" t="s">
        <v>17</v>
      </c>
    </row>
    <row r="267" spans="1:16">
      <c r="A267" s="1" t="s">
        <v>405</v>
      </c>
      <c r="B267" s="1" t="s">
        <v>20</v>
      </c>
      <c r="C267" s="1" t="s">
        <v>31</v>
      </c>
      <c r="D267" s="1" t="s">
        <v>16</v>
      </c>
      <c r="E267" s="1">
        <v>242888</v>
      </c>
      <c r="F267" s="1">
        <v>22712</v>
      </c>
      <c r="G267" s="1">
        <v>23274</v>
      </c>
      <c r="H267" s="1">
        <v>45986</v>
      </c>
      <c r="I267" s="1">
        <v>38673</v>
      </c>
      <c r="J267" s="1">
        <v>17837</v>
      </c>
      <c r="K267" s="1">
        <f t="shared" si="4"/>
        <v>56510</v>
      </c>
      <c r="L267" s="1">
        <v>55</v>
      </c>
      <c r="N267" s="1" t="s">
        <v>17</v>
      </c>
    </row>
    <row r="268" spans="1:16">
      <c r="A268" s="1" t="s">
        <v>406</v>
      </c>
      <c r="B268" s="1" t="s">
        <v>20</v>
      </c>
      <c r="C268" s="1" t="s">
        <v>24</v>
      </c>
      <c r="D268" s="1" t="s">
        <v>16</v>
      </c>
      <c r="E268" s="1">
        <v>148058</v>
      </c>
      <c r="F268" s="1">
        <v>13986</v>
      </c>
      <c r="G268" s="1">
        <v>6194</v>
      </c>
      <c r="H268" s="1">
        <v>20180</v>
      </c>
      <c r="I268" s="1">
        <v>5808</v>
      </c>
      <c r="J268" s="1">
        <v>0</v>
      </c>
      <c r="K268" s="1">
        <f t="shared" si="4"/>
        <v>5808</v>
      </c>
      <c r="L268" s="1" t="s">
        <v>17</v>
      </c>
      <c r="N268" s="1" t="s">
        <v>17</v>
      </c>
    </row>
    <row r="269" spans="1:16">
      <c r="A269" s="1" t="s">
        <v>407</v>
      </c>
      <c r="B269" s="1" t="s">
        <v>20</v>
      </c>
      <c r="C269" s="1" t="s">
        <v>31</v>
      </c>
      <c r="D269" s="1" t="s">
        <v>30</v>
      </c>
      <c r="E269" s="1">
        <v>183000</v>
      </c>
      <c r="F269" s="1">
        <v>38119</v>
      </c>
      <c r="G269" s="1">
        <v>4900</v>
      </c>
      <c r="H269" s="1">
        <v>43019</v>
      </c>
      <c r="I269" s="1">
        <v>38119</v>
      </c>
      <c r="J269" s="1">
        <v>4500</v>
      </c>
      <c r="K269" s="1">
        <f t="shared" si="4"/>
        <v>42619</v>
      </c>
      <c r="L269" s="1">
        <v>49.95</v>
      </c>
      <c r="N269" s="1" t="s">
        <v>17</v>
      </c>
      <c r="O269" s="1" t="s">
        <v>18</v>
      </c>
    </row>
    <row r="270" spans="1:16">
      <c r="A270" s="1" t="s">
        <v>408</v>
      </c>
      <c r="B270" s="1" t="s">
        <v>20</v>
      </c>
      <c r="C270" s="1" t="s">
        <v>31</v>
      </c>
      <c r="D270" s="1" t="s">
        <v>30</v>
      </c>
      <c r="E270" s="1">
        <v>135150</v>
      </c>
      <c r="F270" s="1">
        <v>1375</v>
      </c>
      <c r="G270" s="1">
        <v>0</v>
      </c>
      <c r="H270" s="1">
        <v>1375</v>
      </c>
      <c r="I270" s="1">
        <v>1375</v>
      </c>
      <c r="J270" s="1">
        <v>0</v>
      </c>
      <c r="K270" s="1">
        <f t="shared" si="4"/>
        <v>1375</v>
      </c>
      <c r="L270" s="1" t="s">
        <v>17</v>
      </c>
      <c r="N270" s="1" t="s">
        <v>23</v>
      </c>
    </row>
    <row r="271" spans="1:16" ht="72">
      <c r="A271" s="1" t="s">
        <v>409</v>
      </c>
      <c r="B271" s="1" t="s">
        <v>20</v>
      </c>
      <c r="C271" s="1" t="s">
        <v>31</v>
      </c>
      <c r="D271" s="1" t="s">
        <v>30</v>
      </c>
      <c r="E271" s="1">
        <v>292000</v>
      </c>
      <c r="F271" s="1">
        <v>24034</v>
      </c>
      <c r="G271" s="1">
        <v>0</v>
      </c>
      <c r="H271" s="1">
        <v>24034</v>
      </c>
      <c r="I271" s="1">
        <v>24034</v>
      </c>
      <c r="J271" s="1">
        <v>0</v>
      </c>
      <c r="K271" s="1">
        <f t="shared" si="4"/>
        <v>24034</v>
      </c>
      <c r="L271" s="1">
        <v>50</v>
      </c>
      <c r="N271" s="1" t="s">
        <v>23</v>
      </c>
      <c r="P271" s="1" t="s">
        <v>410</v>
      </c>
    </row>
    <row r="272" spans="1:16">
      <c r="A272" s="1" t="s">
        <v>411</v>
      </c>
      <c r="B272" s="1" t="s">
        <v>20</v>
      </c>
      <c r="C272" s="1" t="s">
        <v>41</v>
      </c>
      <c r="D272" s="1" t="s">
        <v>30</v>
      </c>
      <c r="E272" s="1">
        <v>214080</v>
      </c>
      <c r="F272" s="1">
        <v>0</v>
      </c>
      <c r="G272" s="1">
        <v>3888</v>
      </c>
      <c r="H272" s="1">
        <v>3888</v>
      </c>
      <c r="I272" s="1">
        <v>0</v>
      </c>
      <c r="J272" s="1">
        <v>3450</v>
      </c>
      <c r="K272" s="1">
        <f t="shared" si="4"/>
        <v>3450</v>
      </c>
      <c r="L272" s="1" t="s">
        <v>23</v>
      </c>
      <c r="N272" s="1" t="s">
        <v>17</v>
      </c>
    </row>
    <row r="273" spans="1:16">
      <c r="A273" s="1" t="s">
        <v>412</v>
      </c>
      <c r="B273" s="1" t="s">
        <v>20</v>
      </c>
      <c r="C273" s="1" t="s">
        <v>41</v>
      </c>
      <c r="D273" s="1" t="s">
        <v>30</v>
      </c>
      <c r="E273" s="1">
        <v>207887</v>
      </c>
      <c r="F273" s="1">
        <v>6500</v>
      </c>
      <c r="G273" s="1">
        <v>0</v>
      </c>
      <c r="H273" s="1">
        <v>6500</v>
      </c>
      <c r="I273" s="1">
        <v>10000</v>
      </c>
      <c r="J273" s="1">
        <v>0</v>
      </c>
      <c r="K273" s="1">
        <f t="shared" si="4"/>
        <v>10000</v>
      </c>
      <c r="L273" s="1">
        <v>60</v>
      </c>
      <c r="N273" s="1" t="s">
        <v>23</v>
      </c>
    </row>
    <row r="274" spans="1:16">
      <c r="A274" s="1" t="s">
        <v>413</v>
      </c>
      <c r="B274" s="1" t="s">
        <v>20</v>
      </c>
      <c r="C274" s="1" t="s">
        <v>24</v>
      </c>
      <c r="D274" s="1" t="s">
        <v>16</v>
      </c>
      <c r="E274" s="1">
        <v>233115</v>
      </c>
      <c r="F274" s="1">
        <v>56141</v>
      </c>
      <c r="G274" s="1">
        <v>35300</v>
      </c>
      <c r="H274" s="1">
        <v>91441</v>
      </c>
      <c r="I274" s="1">
        <v>67519</v>
      </c>
      <c r="J274" s="1">
        <v>35300</v>
      </c>
      <c r="K274" s="1">
        <f t="shared" si="4"/>
        <v>102819</v>
      </c>
      <c r="L274" s="1" t="s">
        <v>17</v>
      </c>
      <c r="N274" s="1" t="s">
        <v>17</v>
      </c>
    </row>
    <row r="275" spans="1:16">
      <c r="A275" s="1" t="s">
        <v>414</v>
      </c>
      <c r="B275" s="1" t="s">
        <v>20</v>
      </c>
      <c r="C275" s="1" t="s">
        <v>31</v>
      </c>
      <c r="D275" s="1" t="s">
        <v>30</v>
      </c>
      <c r="E275" s="1">
        <v>125632</v>
      </c>
      <c r="K275" s="1">
        <f t="shared" si="4"/>
        <v>0</v>
      </c>
      <c r="L275" s="1" t="s">
        <v>23</v>
      </c>
      <c r="N275" s="1" t="s">
        <v>23</v>
      </c>
    </row>
    <row r="276" spans="1:16">
      <c r="A276" s="1" t="s">
        <v>415</v>
      </c>
      <c r="B276" s="1" t="s">
        <v>20</v>
      </c>
      <c r="C276" s="1" t="s">
        <v>31</v>
      </c>
      <c r="D276" s="1" t="s">
        <v>30</v>
      </c>
      <c r="E276" s="1">
        <v>155905</v>
      </c>
      <c r="K276" s="1">
        <f t="shared" si="4"/>
        <v>0</v>
      </c>
      <c r="L276" s="1" t="s">
        <v>23</v>
      </c>
      <c r="N276" s="1" t="s">
        <v>23</v>
      </c>
    </row>
    <row r="277" spans="1:16">
      <c r="A277" s="1" t="s">
        <v>416</v>
      </c>
      <c r="B277" s="1" t="s">
        <v>20</v>
      </c>
      <c r="C277" s="1" t="s">
        <v>24</v>
      </c>
      <c r="D277" s="1" t="s">
        <v>16</v>
      </c>
      <c r="E277" s="1">
        <v>149675</v>
      </c>
      <c r="F277" s="1">
        <v>22179</v>
      </c>
      <c r="G277" s="1">
        <v>0</v>
      </c>
      <c r="H277" s="1">
        <v>22179</v>
      </c>
      <c r="I277" s="1">
        <v>19711</v>
      </c>
      <c r="J277" s="1">
        <v>0</v>
      </c>
      <c r="K277" s="1">
        <f t="shared" si="4"/>
        <v>19711</v>
      </c>
      <c r="L277" s="1" t="s">
        <v>17</v>
      </c>
      <c r="N277" s="1" t="s">
        <v>23</v>
      </c>
    </row>
    <row r="278" spans="1:16">
      <c r="A278" s="1" t="s">
        <v>417</v>
      </c>
      <c r="B278" s="1" t="s">
        <v>20</v>
      </c>
      <c r="C278" s="1" t="s">
        <v>24</v>
      </c>
      <c r="D278" s="1" t="s">
        <v>16</v>
      </c>
      <c r="E278" s="1">
        <v>325000</v>
      </c>
      <c r="F278" s="1">
        <v>53631</v>
      </c>
      <c r="G278" s="1">
        <v>0</v>
      </c>
      <c r="H278" s="1">
        <v>53631</v>
      </c>
      <c r="I278" s="1">
        <v>0</v>
      </c>
      <c r="J278" s="1">
        <v>10293</v>
      </c>
      <c r="K278" s="1">
        <f t="shared" si="4"/>
        <v>10293</v>
      </c>
      <c r="L278" s="1" t="s">
        <v>17</v>
      </c>
      <c r="N278" s="1" t="s">
        <v>23</v>
      </c>
    </row>
    <row r="279" spans="1:16" ht="36">
      <c r="A279" s="1" t="s">
        <v>418</v>
      </c>
      <c r="B279" s="1" t="s">
        <v>20</v>
      </c>
      <c r="C279" s="1" t="s">
        <v>24</v>
      </c>
      <c r="D279" s="1" t="s">
        <v>16</v>
      </c>
      <c r="E279" s="1">
        <v>105422</v>
      </c>
      <c r="F279" s="1">
        <v>66736</v>
      </c>
      <c r="G279" s="1">
        <v>0</v>
      </c>
      <c r="H279" s="1">
        <v>66736</v>
      </c>
      <c r="I279" s="1">
        <v>66736</v>
      </c>
      <c r="J279" s="1">
        <v>0</v>
      </c>
      <c r="K279" s="1">
        <f t="shared" si="4"/>
        <v>66736</v>
      </c>
      <c r="L279" s="1" t="s">
        <v>17</v>
      </c>
      <c r="N279" s="1" t="s">
        <v>23</v>
      </c>
      <c r="P279" s="1" t="s">
        <v>223</v>
      </c>
    </row>
    <row r="280" spans="1:16">
      <c r="A280" s="1" t="s">
        <v>419</v>
      </c>
      <c r="B280" s="1" t="s">
        <v>20</v>
      </c>
      <c r="C280" s="1" t="s">
        <v>24</v>
      </c>
      <c r="D280" s="1" t="s">
        <v>16</v>
      </c>
      <c r="E280" s="1">
        <v>310000</v>
      </c>
      <c r="F280" s="1">
        <v>24265</v>
      </c>
      <c r="G280" s="1">
        <v>0</v>
      </c>
      <c r="H280" s="1">
        <v>24265</v>
      </c>
      <c r="I280" s="1">
        <v>20149</v>
      </c>
      <c r="J280" s="1">
        <v>0</v>
      </c>
      <c r="K280" s="1">
        <f t="shared" si="4"/>
        <v>20149</v>
      </c>
      <c r="L280" s="1" t="s">
        <v>17</v>
      </c>
      <c r="N280" s="1" t="s">
        <v>23</v>
      </c>
    </row>
    <row r="281" spans="1:16">
      <c r="A281" s="1" t="s">
        <v>420</v>
      </c>
      <c r="B281" s="1" t="s">
        <v>20</v>
      </c>
      <c r="C281" s="1" t="s">
        <v>41</v>
      </c>
      <c r="D281" s="1" t="s">
        <v>16</v>
      </c>
      <c r="E281" s="1">
        <v>135640</v>
      </c>
      <c r="K281" s="1">
        <f t="shared" si="4"/>
        <v>0</v>
      </c>
      <c r="L281" s="1" t="s">
        <v>23</v>
      </c>
      <c r="N281" s="1" t="s">
        <v>23</v>
      </c>
    </row>
    <row r="282" spans="1:16">
      <c r="A282" s="1" t="s">
        <v>421</v>
      </c>
      <c r="B282" s="1" t="s">
        <v>20</v>
      </c>
      <c r="C282" s="1" t="s">
        <v>41</v>
      </c>
      <c r="D282" s="1" t="s">
        <v>16</v>
      </c>
      <c r="E282" s="1">
        <v>152133</v>
      </c>
      <c r="F282" s="1">
        <v>0</v>
      </c>
      <c r="G282" s="1">
        <v>10000</v>
      </c>
      <c r="H282" s="1">
        <v>10000</v>
      </c>
      <c r="I282" s="1">
        <v>0</v>
      </c>
      <c r="J282" s="1">
        <v>0</v>
      </c>
      <c r="K282" s="1">
        <f t="shared" si="4"/>
        <v>0</v>
      </c>
      <c r="L282" s="1" t="s">
        <v>23</v>
      </c>
      <c r="N282" s="1" t="s">
        <v>17</v>
      </c>
    </row>
    <row r="283" spans="1:16">
      <c r="A283" s="1" t="s">
        <v>422</v>
      </c>
      <c r="B283" s="1" t="s">
        <v>20</v>
      </c>
      <c r="C283" s="1" t="s">
        <v>41</v>
      </c>
      <c r="D283" s="1" t="s">
        <v>16</v>
      </c>
      <c r="E283" s="1">
        <v>589387</v>
      </c>
      <c r="K283" s="1">
        <f t="shared" si="4"/>
        <v>0</v>
      </c>
      <c r="L283" s="1" t="s">
        <v>23</v>
      </c>
      <c r="N283" s="1" t="s">
        <v>23</v>
      </c>
    </row>
    <row r="284" spans="1:16">
      <c r="A284" s="1" t="s">
        <v>423</v>
      </c>
      <c r="B284" s="1" t="s">
        <v>20</v>
      </c>
      <c r="C284" s="1" t="s">
        <v>21</v>
      </c>
      <c r="D284" s="1" t="s">
        <v>30</v>
      </c>
      <c r="E284" s="1">
        <v>247000</v>
      </c>
      <c r="K284" s="1">
        <f t="shared" si="4"/>
        <v>0</v>
      </c>
      <c r="L284" s="1" t="s">
        <v>23</v>
      </c>
      <c r="N284" s="1" t="s">
        <v>23</v>
      </c>
    </row>
    <row r="285" spans="1:16">
      <c r="A285" s="1" t="s">
        <v>424</v>
      </c>
      <c r="B285" s="1" t="s">
        <v>20</v>
      </c>
      <c r="C285" s="1" t="s">
        <v>41</v>
      </c>
      <c r="D285" s="1" t="s">
        <v>30</v>
      </c>
      <c r="E285" s="1">
        <v>223308</v>
      </c>
      <c r="F285" s="1">
        <v>0</v>
      </c>
      <c r="G285" s="1">
        <v>18783</v>
      </c>
      <c r="H285" s="1">
        <v>18783</v>
      </c>
      <c r="I285" s="1">
        <v>0</v>
      </c>
      <c r="J285" s="1">
        <v>18783</v>
      </c>
      <c r="K285" s="1">
        <f t="shared" si="4"/>
        <v>18783</v>
      </c>
      <c r="L285" s="1" t="s">
        <v>23</v>
      </c>
      <c r="N285" s="1" t="s">
        <v>17</v>
      </c>
      <c r="O285" s="1" t="s">
        <v>18</v>
      </c>
    </row>
    <row r="286" spans="1:16">
      <c r="A286" s="1" t="s">
        <v>425</v>
      </c>
      <c r="B286" s="1" t="s">
        <v>20</v>
      </c>
      <c r="C286" s="1" t="s">
        <v>36</v>
      </c>
      <c r="D286" s="1" t="s">
        <v>30</v>
      </c>
      <c r="E286" s="1">
        <v>212500</v>
      </c>
      <c r="F286" s="1">
        <v>3170</v>
      </c>
      <c r="G286" s="1">
        <v>1200</v>
      </c>
      <c r="H286" s="1">
        <v>4370</v>
      </c>
      <c r="I286" s="1">
        <v>3170</v>
      </c>
      <c r="J286" s="1">
        <v>1200</v>
      </c>
      <c r="K286" s="1">
        <f t="shared" si="4"/>
        <v>4370</v>
      </c>
      <c r="L286" s="1">
        <v>49</v>
      </c>
      <c r="N286" s="1" t="s">
        <v>23</v>
      </c>
    </row>
    <row r="287" spans="1:16" ht="36">
      <c r="A287" s="1" t="s">
        <v>426</v>
      </c>
      <c r="B287" s="1" t="s">
        <v>20</v>
      </c>
      <c r="C287" s="1" t="s">
        <v>41</v>
      </c>
      <c r="D287" s="1" t="s">
        <v>30</v>
      </c>
      <c r="E287" s="1">
        <v>156626</v>
      </c>
      <c r="F287" s="1">
        <v>1300</v>
      </c>
      <c r="G287" s="1">
        <v>0</v>
      </c>
      <c r="H287" s="1">
        <v>1300</v>
      </c>
      <c r="I287" s="1">
        <v>0</v>
      </c>
      <c r="J287" s="1">
        <v>0</v>
      </c>
      <c r="K287" s="1">
        <f t="shared" si="4"/>
        <v>0</v>
      </c>
      <c r="L287" s="1" t="s">
        <v>17</v>
      </c>
      <c r="N287" s="1" t="s">
        <v>23</v>
      </c>
      <c r="P287" s="1" t="s">
        <v>427</v>
      </c>
    </row>
    <row r="288" spans="1:16" ht="48">
      <c r="A288" s="1" t="s">
        <v>428</v>
      </c>
      <c r="B288" s="1" t="s">
        <v>20</v>
      </c>
      <c r="C288" s="1" t="s">
        <v>41</v>
      </c>
      <c r="D288" s="1" t="s">
        <v>30</v>
      </c>
      <c r="E288" s="1">
        <v>150329</v>
      </c>
      <c r="K288" s="1">
        <f t="shared" si="4"/>
        <v>0</v>
      </c>
      <c r="L288" s="1" t="s">
        <v>23</v>
      </c>
      <c r="N288" s="1" t="s">
        <v>23</v>
      </c>
      <c r="P288" s="1" t="s">
        <v>429</v>
      </c>
    </row>
    <row r="289" spans="1:16">
      <c r="A289" s="1" t="s">
        <v>430</v>
      </c>
      <c r="B289" s="1" t="s">
        <v>20</v>
      </c>
      <c r="C289" s="1" t="s">
        <v>41</v>
      </c>
      <c r="D289" s="1" t="s">
        <v>30</v>
      </c>
      <c r="E289" s="1">
        <v>208042</v>
      </c>
      <c r="K289" s="1">
        <f t="shared" si="4"/>
        <v>0</v>
      </c>
      <c r="L289" s="1" t="s">
        <v>23</v>
      </c>
      <c r="N289" s="1" t="s">
        <v>23</v>
      </c>
    </row>
    <row r="290" spans="1:16">
      <c r="A290" s="1" t="s">
        <v>431</v>
      </c>
      <c r="B290" s="1" t="s">
        <v>20</v>
      </c>
      <c r="C290" s="1" t="s">
        <v>41</v>
      </c>
      <c r="D290" s="1" t="s">
        <v>30</v>
      </c>
      <c r="E290" s="1">
        <v>153689</v>
      </c>
      <c r="K290" s="1">
        <f t="shared" si="4"/>
        <v>0</v>
      </c>
      <c r="L290" s="1" t="s">
        <v>23</v>
      </c>
      <c r="N290" s="1" t="s">
        <v>23</v>
      </c>
    </row>
    <row r="291" spans="1:16" ht="72">
      <c r="A291" s="1" t="s">
        <v>432</v>
      </c>
      <c r="B291" s="1" t="s">
        <v>20</v>
      </c>
      <c r="C291" s="1" t="s">
        <v>31</v>
      </c>
      <c r="D291" s="1" t="s">
        <v>16</v>
      </c>
      <c r="E291" s="1">
        <v>360000</v>
      </c>
      <c r="F291" s="1">
        <v>17129</v>
      </c>
      <c r="G291" s="1">
        <v>35137</v>
      </c>
      <c r="H291" s="1">
        <v>52266</v>
      </c>
      <c r="I291" s="1">
        <v>11429</v>
      </c>
      <c r="J291" s="1">
        <v>35137</v>
      </c>
      <c r="K291" s="1">
        <f t="shared" si="4"/>
        <v>46566</v>
      </c>
      <c r="L291" s="1" t="s">
        <v>17</v>
      </c>
      <c r="N291" s="1" t="s">
        <v>17</v>
      </c>
      <c r="P291" s="1" t="s">
        <v>433</v>
      </c>
    </row>
    <row r="292" spans="1:16">
      <c r="A292" s="1" t="s">
        <v>434</v>
      </c>
      <c r="B292" s="1" t="s">
        <v>20</v>
      </c>
      <c r="C292" s="1" t="s">
        <v>24</v>
      </c>
      <c r="D292" s="1" t="s">
        <v>16</v>
      </c>
      <c r="E292" s="1">
        <v>163401</v>
      </c>
      <c r="F292" s="1">
        <v>24327</v>
      </c>
      <c r="G292" s="1">
        <v>0</v>
      </c>
      <c r="H292" s="1">
        <v>24327</v>
      </c>
      <c r="I292" s="1">
        <v>20870</v>
      </c>
      <c r="J292" s="1">
        <v>0</v>
      </c>
      <c r="K292" s="1">
        <f t="shared" si="4"/>
        <v>20870</v>
      </c>
      <c r="L292" s="1" t="s">
        <v>17</v>
      </c>
      <c r="N292" s="1" t="s">
        <v>23</v>
      </c>
    </row>
    <row r="293" spans="1:16">
      <c r="A293" s="1" t="s">
        <v>435</v>
      </c>
      <c r="B293" s="1" t="s">
        <v>20</v>
      </c>
      <c r="C293" s="1" t="s">
        <v>24</v>
      </c>
      <c r="D293" s="1" t="s">
        <v>16</v>
      </c>
      <c r="E293" s="1">
        <v>141583</v>
      </c>
      <c r="F293" s="1">
        <v>9819</v>
      </c>
      <c r="G293" s="1">
        <v>12275</v>
      </c>
      <c r="H293" s="1">
        <v>22094</v>
      </c>
      <c r="I293" s="1">
        <v>9819</v>
      </c>
      <c r="J293" s="1">
        <v>0</v>
      </c>
      <c r="K293" s="1">
        <f t="shared" si="4"/>
        <v>9819</v>
      </c>
      <c r="L293" s="1" t="s">
        <v>17</v>
      </c>
      <c r="N293" s="1" t="s">
        <v>17</v>
      </c>
    </row>
    <row r="294" spans="1:16" ht="48">
      <c r="A294" s="1" t="s">
        <v>436</v>
      </c>
      <c r="B294" s="1" t="s">
        <v>20</v>
      </c>
      <c r="C294" s="1" t="s">
        <v>31</v>
      </c>
      <c r="D294" s="1" t="s">
        <v>30</v>
      </c>
      <c r="E294" s="1">
        <v>195345</v>
      </c>
      <c r="K294" s="1">
        <f t="shared" si="4"/>
        <v>0</v>
      </c>
      <c r="L294" s="1" t="s">
        <v>23</v>
      </c>
      <c r="N294" s="1" t="s">
        <v>23</v>
      </c>
      <c r="P294" s="1" t="s">
        <v>437</v>
      </c>
    </row>
    <row r="295" spans="1:16">
      <c r="A295" s="1" t="s">
        <v>438</v>
      </c>
      <c r="B295" s="1" t="s">
        <v>20</v>
      </c>
      <c r="C295" s="1" t="s">
        <v>24</v>
      </c>
      <c r="D295" s="1" t="s">
        <v>16</v>
      </c>
      <c r="E295" s="1">
        <v>542368</v>
      </c>
      <c r="F295" s="1">
        <v>40726</v>
      </c>
      <c r="G295" s="1">
        <v>2073</v>
      </c>
      <c r="H295" s="1">
        <v>42799</v>
      </c>
      <c r="I295" s="1">
        <v>40726</v>
      </c>
      <c r="J295" s="1">
        <v>0</v>
      </c>
      <c r="K295" s="1">
        <f t="shared" si="4"/>
        <v>40726</v>
      </c>
      <c r="L295" s="1" t="s">
        <v>17</v>
      </c>
      <c r="N295" s="1" t="s">
        <v>23</v>
      </c>
    </row>
    <row r="296" spans="1:16">
      <c r="A296" s="1" t="s">
        <v>439</v>
      </c>
      <c r="B296" s="1" t="s">
        <v>20</v>
      </c>
      <c r="C296" s="1" t="s">
        <v>24</v>
      </c>
      <c r="D296" s="1" t="s">
        <v>16</v>
      </c>
      <c r="E296" s="1">
        <v>115300</v>
      </c>
      <c r="F296" s="1">
        <v>8285</v>
      </c>
      <c r="G296" s="1">
        <v>0</v>
      </c>
      <c r="H296" s="1">
        <v>8285</v>
      </c>
      <c r="I296" s="1">
        <v>8285</v>
      </c>
      <c r="J296" s="1">
        <v>0</v>
      </c>
      <c r="K296" s="1">
        <f t="shared" si="4"/>
        <v>8285</v>
      </c>
      <c r="L296" s="1">
        <v>68</v>
      </c>
      <c r="N296" s="1" t="s">
        <v>23</v>
      </c>
    </row>
    <row r="297" spans="1:16">
      <c r="A297" s="1" t="s">
        <v>440</v>
      </c>
      <c r="B297" s="1" t="s">
        <v>20</v>
      </c>
      <c r="C297" s="1" t="s">
        <v>36</v>
      </c>
      <c r="D297" s="1" t="s">
        <v>30</v>
      </c>
      <c r="E297" s="1">
        <v>215000</v>
      </c>
      <c r="K297" s="1">
        <f t="shared" si="4"/>
        <v>0</v>
      </c>
      <c r="L297" s="1" t="s">
        <v>23</v>
      </c>
      <c r="N297" s="1" t="s">
        <v>23</v>
      </c>
    </row>
    <row r="298" spans="1:16">
      <c r="A298" s="1" t="s">
        <v>441</v>
      </c>
      <c r="B298" s="1" t="s">
        <v>20</v>
      </c>
      <c r="C298" s="1" t="s">
        <v>24</v>
      </c>
      <c r="D298" s="1" t="s">
        <v>30</v>
      </c>
      <c r="E298" s="1">
        <v>100000</v>
      </c>
      <c r="F298" s="1">
        <v>38783</v>
      </c>
      <c r="G298" s="1">
        <v>0</v>
      </c>
      <c r="H298" s="1">
        <v>38783</v>
      </c>
      <c r="I298" s="1">
        <v>38783</v>
      </c>
      <c r="J298" s="1">
        <v>0</v>
      </c>
      <c r="K298" s="1">
        <f t="shared" si="4"/>
        <v>38783</v>
      </c>
      <c r="L298" s="1">
        <v>51.06</v>
      </c>
      <c r="N298" s="1" t="s">
        <v>23</v>
      </c>
    </row>
    <row r="299" spans="1:16">
      <c r="A299" s="1" t="s">
        <v>442</v>
      </c>
      <c r="B299" s="1" t="s">
        <v>20</v>
      </c>
      <c r="C299" s="1" t="s">
        <v>31</v>
      </c>
      <c r="D299" s="1" t="s">
        <v>30</v>
      </c>
      <c r="E299" s="1">
        <v>160000</v>
      </c>
      <c r="F299" s="1">
        <v>18464</v>
      </c>
      <c r="G299" s="1">
        <v>0</v>
      </c>
      <c r="H299" s="1">
        <v>18464</v>
      </c>
      <c r="I299" s="1">
        <v>2781</v>
      </c>
      <c r="J299" s="1">
        <v>0</v>
      </c>
      <c r="K299" s="1">
        <f t="shared" si="4"/>
        <v>2781</v>
      </c>
      <c r="L299" s="1" t="s">
        <v>17</v>
      </c>
      <c r="N299" s="1" t="s">
        <v>23</v>
      </c>
    </row>
    <row r="300" spans="1:16">
      <c r="A300" s="1" t="s">
        <v>443</v>
      </c>
      <c r="B300" s="1" t="s">
        <v>20</v>
      </c>
      <c r="C300" s="1" t="s">
        <v>31</v>
      </c>
      <c r="D300" s="1" t="s">
        <v>325</v>
      </c>
      <c r="E300" s="1">
        <v>141645</v>
      </c>
      <c r="F300" s="1">
        <v>5235</v>
      </c>
      <c r="G300" s="1">
        <v>5000</v>
      </c>
      <c r="H300" s="1">
        <v>10235</v>
      </c>
      <c r="I300" s="1">
        <v>1040</v>
      </c>
      <c r="J300" s="1">
        <v>0</v>
      </c>
      <c r="K300" s="1">
        <f t="shared" si="4"/>
        <v>1040</v>
      </c>
      <c r="L300" s="1" t="s">
        <v>17</v>
      </c>
      <c r="N300" s="1" t="s">
        <v>17</v>
      </c>
    </row>
    <row r="301" spans="1:16">
      <c r="A301" s="1" t="s">
        <v>444</v>
      </c>
      <c r="B301" s="1" t="s">
        <v>20</v>
      </c>
      <c r="C301" s="1" t="s">
        <v>27</v>
      </c>
      <c r="D301" s="1" t="s">
        <v>30</v>
      </c>
      <c r="E301" s="1">
        <v>100000</v>
      </c>
      <c r="F301" s="1">
        <v>0</v>
      </c>
      <c r="G301" s="1">
        <v>7000</v>
      </c>
      <c r="H301" s="1">
        <v>7000</v>
      </c>
      <c r="I301" s="1">
        <v>0</v>
      </c>
      <c r="J301" s="1">
        <v>0</v>
      </c>
      <c r="K301" s="1">
        <f t="shared" si="4"/>
        <v>0</v>
      </c>
      <c r="L301" s="1" t="s">
        <v>23</v>
      </c>
      <c r="N301" s="1" t="s">
        <v>23</v>
      </c>
    </row>
    <row r="302" spans="1:16" ht="36">
      <c r="A302" s="1" t="s">
        <v>445</v>
      </c>
      <c r="B302" s="1" t="s">
        <v>20</v>
      </c>
      <c r="C302" s="1" t="s">
        <v>31</v>
      </c>
      <c r="D302" s="1" t="s">
        <v>30</v>
      </c>
      <c r="E302" s="1">
        <v>150000</v>
      </c>
      <c r="F302" s="1">
        <v>54207</v>
      </c>
      <c r="G302" s="1">
        <v>0</v>
      </c>
      <c r="H302" s="1">
        <v>54207</v>
      </c>
      <c r="I302" s="1">
        <v>4685</v>
      </c>
      <c r="J302" s="1">
        <v>0</v>
      </c>
      <c r="K302" s="1">
        <f t="shared" si="4"/>
        <v>4685</v>
      </c>
      <c r="L302" s="1" t="s">
        <v>17</v>
      </c>
      <c r="N302" s="1" t="s">
        <v>23</v>
      </c>
      <c r="P302" s="1" t="s">
        <v>446</v>
      </c>
    </row>
    <row r="303" spans="1:16">
      <c r="A303" s="1" t="s">
        <v>447</v>
      </c>
      <c r="B303" s="1" t="s">
        <v>20</v>
      </c>
      <c r="C303" s="1" t="s">
        <v>27</v>
      </c>
      <c r="D303" s="1" t="s">
        <v>30</v>
      </c>
      <c r="E303" s="1">
        <v>130000</v>
      </c>
      <c r="F303" s="1">
        <v>3942</v>
      </c>
      <c r="G303" s="1">
        <v>0</v>
      </c>
      <c r="H303" s="1">
        <v>3942</v>
      </c>
      <c r="I303" s="1">
        <v>3942</v>
      </c>
      <c r="J303" s="1">
        <v>0</v>
      </c>
      <c r="K303" s="1">
        <f t="shared" si="4"/>
        <v>3942</v>
      </c>
      <c r="L303" s="1" t="s">
        <v>17</v>
      </c>
      <c r="N303" s="1" t="s">
        <v>23</v>
      </c>
    </row>
    <row r="304" spans="1:16">
      <c r="A304" s="1" t="s">
        <v>448</v>
      </c>
      <c r="B304" s="1" t="s">
        <v>20</v>
      </c>
      <c r="C304" s="1" t="s">
        <v>21</v>
      </c>
      <c r="D304" s="1" t="s">
        <v>30</v>
      </c>
      <c r="E304" s="1">
        <v>126827</v>
      </c>
      <c r="K304" s="1">
        <f t="shared" si="4"/>
        <v>0</v>
      </c>
      <c r="L304" s="1" t="s">
        <v>23</v>
      </c>
      <c r="N304" s="1" t="s">
        <v>23</v>
      </c>
    </row>
    <row r="305" spans="1:16">
      <c r="A305" s="1" t="s">
        <v>449</v>
      </c>
      <c r="B305" s="1" t="s">
        <v>20</v>
      </c>
      <c r="C305" s="1" t="s">
        <v>24</v>
      </c>
      <c r="D305" s="1" t="s">
        <v>30</v>
      </c>
      <c r="E305" s="1">
        <v>128659</v>
      </c>
      <c r="F305" s="1">
        <v>987</v>
      </c>
      <c r="G305" s="1">
        <v>12159</v>
      </c>
      <c r="H305" s="1">
        <v>13146</v>
      </c>
      <c r="I305" s="1">
        <v>0</v>
      </c>
      <c r="J305" s="1">
        <v>0</v>
      </c>
      <c r="K305" s="1">
        <f t="shared" si="4"/>
        <v>0</v>
      </c>
      <c r="L305" s="1">
        <v>65</v>
      </c>
      <c r="N305" s="1" t="s">
        <v>17</v>
      </c>
    </row>
    <row r="306" spans="1:16">
      <c r="A306" s="1" t="s">
        <v>450</v>
      </c>
      <c r="B306" s="1" t="s">
        <v>20</v>
      </c>
      <c r="C306" s="1" t="s">
        <v>31</v>
      </c>
      <c r="D306" s="1" t="s">
        <v>30</v>
      </c>
      <c r="E306" s="1">
        <v>150000</v>
      </c>
      <c r="K306" s="1">
        <f t="shared" si="4"/>
        <v>0</v>
      </c>
      <c r="L306" s="1" t="s">
        <v>23</v>
      </c>
      <c r="N306" s="1" t="s">
        <v>23</v>
      </c>
    </row>
    <row r="307" spans="1:16">
      <c r="A307" s="1" t="s">
        <v>451</v>
      </c>
      <c r="B307" s="1" t="s">
        <v>20</v>
      </c>
      <c r="C307" s="1" t="s">
        <v>36</v>
      </c>
      <c r="D307" s="1" t="s">
        <v>325</v>
      </c>
      <c r="E307" s="1">
        <v>167110</v>
      </c>
      <c r="K307" s="1">
        <f t="shared" si="4"/>
        <v>0</v>
      </c>
      <c r="L307" s="1" t="s">
        <v>23</v>
      </c>
      <c r="N307" s="1" t="s">
        <v>23</v>
      </c>
    </row>
    <row r="308" spans="1:16">
      <c r="A308" s="1" t="s">
        <v>452</v>
      </c>
      <c r="B308" s="1" t="s">
        <v>20</v>
      </c>
      <c r="C308" s="1" t="s">
        <v>24</v>
      </c>
      <c r="D308" s="1" t="s">
        <v>16</v>
      </c>
      <c r="E308" s="1">
        <v>100000</v>
      </c>
      <c r="K308" s="1">
        <f t="shared" si="4"/>
        <v>0</v>
      </c>
      <c r="L308" s="1" t="s">
        <v>23</v>
      </c>
      <c r="N308" s="1" t="s">
        <v>23</v>
      </c>
    </row>
    <row r="309" spans="1:16">
      <c r="A309" s="1" t="s">
        <v>453</v>
      </c>
      <c r="B309" s="1" t="s">
        <v>20</v>
      </c>
      <c r="C309" s="1" t="s">
        <v>24</v>
      </c>
      <c r="D309" s="1" t="s">
        <v>16</v>
      </c>
      <c r="E309" s="1">
        <v>132317</v>
      </c>
      <c r="F309" s="1">
        <v>12478</v>
      </c>
      <c r="G309" s="1">
        <v>9636</v>
      </c>
      <c r="H309" s="1">
        <v>22114</v>
      </c>
      <c r="I309" s="1">
        <v>12478</v>
      </c>
      <c r="J309" s="1">
        <v>0</v>
      </c>
      <c r="K309" s="1">
        <f t="shared" si="4"/>
        <v>12478</v>
      </c>
      <c r="L309" s="1" t="s">
        <v>17</v>
      </c>
      <c r="N309" s="1" t="s">
        <v>17</v>
      </c>
    </row>
    <row r="310" spans="1:16">
      <c r="A310" s="1" t="s">
        <v>454</v>
      </c>
      <c r="B310" s="1" t="s">
        <v>20</v>
      </c>
      <c r="C310" s="1" t="s">
        <v>24</v>
      </c>
      <c r="D310" s="1" t="s">
        <v>30</v>
      </c>
      <c r="E310" s="1">
        <v>109203</v>
      </c>
      <c r="F310" s="1">
        <v>35300</v>
      </c>
      <c r="G310" s="1">
        <v>0</v>
      </c>
      <c r="H310" s="1">
        <v>35300</v>
      </c>
      <c r="I310" s="1">
        <v>33900</v>
      </c>
      <c r="J310" s="1">
        <v>0</v>
      </c>
      <c r="K310" s="1">
        <f t="shared" si="4"/>
        <v>33900</v>
      </c>
      <c r="L310" s="1">
        <v>64.77</v>
      </c>
      <c r="N310" s="1" t="s">
        <v>23</v>
      </c>
    </row>
    <row r="311" spans="1:16">
      <c r="A311" s="1" t="s">
        <v>455</v>
      </c>
      <c r="B311" s="1" t="s">
        <v>20</v>
      </c>
      <c r="C311" s="1" t="s">
        <v>36</v>
      </c>
      <c r="D311" s="1" t="s">
        <v>325</v>
      </c>
      <c r="E311" s="1">
        <v>240000</v>
      </c>
      <c r="F311" s="1">
        <v>3494</v>
      </c>
      <c r="G311" s="1">
        <v>2700</v>
      </c>
      <c r="H311" s="1">
        <v>6194</v>
      </c>
      <c r="I311" s="1">
        <v>3494</v>
      </c>
      <c r="J311" s="1">
        <v>2700</v>
      </c>
      <c r="K311" s="1">
        <f t="shared" si="4"/>
        <v>6194</v>
      </c>
      <c r="L311" s="1">
        <v>44.25</v>
      </c>
      <c r="N311" s="1" t="s">
        <v>17</v>
      </c>
    </row>
    <row r="312" spans="1:16">
      <c r="A312" s="1" t="s">
        <v>456</v>
      </c>
      <c r="B312" s="1" t="s">
        <v>20</v>
      </c>
      <c r="C312" s="1" t="s">
        <v>24</v>
      </c>
      <c r="D312" s="1" t="s">
        <v>30</v>
      </c>
      <c r="E312" s="1">
        <v>122030</v>
      </c>
      <c r="F312" s="1">
        <v>8891</v>
      </c>
      <c r="G312" s="1">
        <v>0</v>
      </c>
      <c r="H312" s="1">
        <v>8891</v>
      </c>
      <c r="I312" s="1">
        <v>11574</v>
      </c>
      <c r="J312" s="1">
        <v>0</v>
      </c>
      <c r="K312" s="1">
        <f t="shared" si="4"/>
        <v>11574</v>
      </c>
      <c r="L312" s="1">
        <v>60</v>
      </c>
      <c r="N312" s="1" t="s">
        <v>23</v>
      </c>
    </row>
    <row r="313" spans="1:16">
      <c r="A313" s="1" t="s">
        <v>457</v>
      </c>
      <c r="B313" s="1" t="s">
        <v>20</v>
      </c>
      <c r="C313" s="1" t="s">
        <v>41</v>
      </c>
      <c r="D313" s="1" t="s">
        <v>30</v>
      </c>
      <c r="E313" s="1">
        <v>144000</v>
      </c>
      <c r="K313" s="1">
        <f t="shared" si="4"/>
        <v>0</v>
      </c>
      <c r="L313" s="1" t="s">
        <v>23</v>
      </c>
      <c r="N313" s="1" t="s">
        <v>23</v>
      </c>
    </row>
    <row r="314" spans="1:16">
      <c r="A314" s="1" t="s">
        <v>458</v>
      </c>
      <c r="B314" s="1" t="s">
        <v>20</v>
      </c>
      <c r="C314" s="1" t="s">
        <v>36</v>
      </c>
      <c r="D314" s="1" t="s">
        <v>30</v>
      </c>
      <c r="E314" s="1">
        <v>107075</v>
      </c>
      <c r="K314" s="1">
        <f t="shared" si="4"/>
        <v>0</v>
      </c>
      <c r="L314" s="1" t="s">
        <v>23</v>
      </c>
      <c r="N314" s="1" t="s">
        <v>23</v>
      </c>
    </row>
    <row r="315" spans="1:16">
      <c r="A315" s="1" t="s">
        <v>459</v>
      </c>
      <c r="B315" s="1" t="s">
        <v>20</v>
      </c>
      <c r="C315" s="1" t="s">
        <v>21</v>
      </c>
      <c r="D315" s="1" t="s">
        <v>325</v>
      </c>
      <c r="E315" s="1">
        <v>135054</v>
      </c>
      <c r="F315" s="1">
        <v>7882</v>
      </c>
      <c r="G315" s="1">
        <v>0</v>
      </c>
      <c r="H315" s="1">
        <v>7882</v>
      </c>
      <c r="I315" s="1">
        <v>3250</v>
      </c>
      <c r="J315" s="1">
        <v>0</v>
      </c>
      <c r="K315" s="1">
        <f t="shared" si="4"/>
        <v>3250</v>
      </c>
      <c r="L315" s="1">
        <v>39</v>
      </c>
      <c r="N315" s="1" t="s">
        <v>23</v>
      </c>
    </row>
    <row r="316" spans="1:16">
      <c r="A316" s="1" t="s">
        <v>460</v>
      </c>
      <c r="B316" s="1" t="s">
        <v>20</v>
      </c>
      <c r="C316" s="1" t="s">
        <v>41</v>
      </c>
      <c r="D316" s="1" t="s">
        <v>30</v>
      </c>
      <c r="E316" s="1">
        <v>172074</v>
      </c>
      <c r="K316" s="1">
        <f t="shared" si="4"/>
        <v>0</v>
      </c>
      <c r="L316" s="1" t="s">
        <v>23</v>
      </c>
      <c r="N316" s="1" t="s">
        <v>23</v>
      </c>
    </row>
    <row r="317" spans="1:16" ht="36">
      <c r="A317" s="1" t="s">
        <v>461</v>
      </c>
      <c r="B317" s="1" t="s">
        <v>20</v>
      </c>
      <c r="C317" s="1" t="s">
        <v>31</v>
      </c>
      <c r="D317" s="1" t="s">
        <v>30</v>
      </c>
      <c r="E317" s="1">
        <v>189862</v>
      </c>
      <c r="F317" s="1">
        <v>63154</v>
      </c>
      <c r="G317" s="1">
        <v>7441</v>
      </c>
      <c r="H317" s="1">
        <v>70595</v>
      </c>
      <c r="I317" s="1">
        <v>30273</v>
      </c>
      <c r="J317" s="1">
        <v>0</v>
      </c>
      <c r="K317" s="1">
        <f t="shared" si="4"/>
        <v>30273</v>
      </c>
      <c r="L317" s="1" t="s">
        <v>17</v>
      </c>
      <c r="N317" s="1" t="s">
        <v>17</v>
      </c>
      <c r="P317" s="1" t="s">
        <v>286</v>
      </c>
    </row>
    <row r="318" spans="1:16">
      <c r="A318" s="1" t="s">
        <v>462</v>
      </c>
      <c r="B318" s="1" t="s">
        <v>20</v>
      </c>
      <c r="C318" s="1" t="s">
        <v>41</v>
      </c>
      <c r="D318" s="1" t="s">
        <v>16</v>
      </c>
      <c r="E318" s="1">
        <v>141000</v>
      </c>
      <c r="F318" s="1">
        <v>12332</v>
      </c>
      <c r="G318" s="1">
        <v>12332</v>
      </c>
      <c r="H318" s="1">
        <v>24664</v>
      </c>
      <c r="I318" s="1">
        <v>12332</v>
      </c>
      <c r="J318" s="1">
        <v>12332</v>
      </c>
      <c r="K318" s="1">
        <f t="shared" si="4"/>
        <v>24664</v>
      </c>
      <c r="L318" s="1" t="s">
        <v>17</v>
      </c>
      <c r="N318" s="1" t="s">
        <v>17</v>
      </c>
    </row>
    <row r="319" spans="1:16">
      <c r="A319" s="1" t="s">
        <v>463</v>
      </c>
      <c r="B319" s="1" t="s">
        <v>20</v>
      </c>
      <c r="C319" s="1" t="s">
        <v>36</v>
      </c>
      <c r="D319" s="1" t="s">
        <v>30</v>
      </c>
      <c r="E319" s="1">
        <v>179908</v>
      </c>
      <c r="F319" s="1">
        <v>2100</v>
      </c>
      <c r="G319" s="1">
        <v>0</v>
      </c>
      <c r="H319" s="1">
        <v>2100</v>
      </c>
      <c r="I319" s="1">
        <v>2100</v>
      </c>
      <c r="J319" s="1">
        <v>0</v>
      </c>
      <c r="K319" s="1">
        <f t="shared" si="4"/>
        <v>2100</v>
      </c>
      <c r="L319" s="1" t="s">
        <v>23</v>
      </c>
      <c r="N319" s="1" t="s">
        <v>23</v>
      </c>
    </row>
    <row r="320" spans="1:16">
      <c r="A320" s="1" t="s">
        <v>464</v>
      </c>
      <c r="B320" s="1" t="s">
        <v>20</v>
      </c>
      <c r="C320" s="1" t="s">
        <v>21</v>
      </c>
      <c r="D320" s="1" t="s">
        <v>30</v>
      </c>
      <c r="E320" s="1">
        <v>144000</v>
      </c>
      <c r="F320" s="1">
        <v>6305</v>
      </c>
      <c r="G320" s="1">
        <v>3450</v>
      </c>
      <c r="H320" s="1">
        <v>9755</v>
      </c>
      <c r="I320" s="1">
        <v>8597</v>
      </c>
      <c r="J320" s="1">
        <v>3450</v>
      </c>
      <c r="K320" s="1">
        <f t="shared" si="4"/>
        <v>12047</v>
      </c>
      <c r="L320" s="1">
        <v>61.5</v>
      </c>
      <c r="N320" s="1">
        <v>31.71</v>
      </c>
    </row>
    <row r="321" spans="1:16">
      <c r="A321" s="1" t="s">
        <v>465</v>
      </c>
      <c r="B321" s="1" t="s">
        <v>20</v>
      </c>
      <c r="C321" s="1" t="s">
        <v>41</v>
      </c>
      <c r="D321" s="1" t="s">
        <v>30</v>
      </c>
      <c r="E321" s="1">
        <v>425093</v>
      </c>
      <c r="K321" s="1">
        <f t="shared" si="4"/>
        <v>0</v>
      </c>
      <c r="L321" s="1" t="s">
        <v>23</v>
      </c>
      <c r="N321" s="1" t="s">
        <v>23</v>
      </c>
    </row>
    <row r="322" spans="1:16">
      <c r="A322" s="1" t="s">
        <v>466</v>
      </c>
      <c r="B322" s="1" t="s">
        <v>20</v>
      </c>
      <c r="C322" s="1" t="s">
        <v>21</v>
      </c>
      <c r="D322" s="1" t="s">
        <v>30</v>
      </c>
      <c r="E322" s="1">
        <v>263438</v>
      </c>
      <c r="K322" s="1">
        <f t="shared" si="4"/>
        <v>0</v>
      </c>
      <c r="L322" s="1" t="s">
        <v>23</v>
      </c>
      <c r="N322" s="1" t="s">
        <v>23</v>
      </c>
    </row>
    <row r="323" spans="1:16">
      <c r="A323" s="1" t="s">
        <v>467</v>
      </c>
      <c r="B323" s="1" t="s">
        <v>20</v>
      </c>
      <c r="C323" s="1" t="s">
        <v>24</v>
      </c>
      <c r="D323" s="1" t="s">
        <v>16</v>
      </c>
      <c r="E323" s="1">
        <v>160000</v>
      </c>
      <c r="F323" s="1">
        <v>47100</v>
      </c>
      <c r="G323" s="1">
        <v>0</v>
      </c>
      <c r="H323" s="1">
        <v>47100</v>
      </c>
      <c r="I323" s="1">
        <v>47100</v>
      </c>
      <c r="J323" s="1">
        <v>0</v>
      </c>
      <c r="K323" s="1">
        <f t="shared" ref="K323:K386" si="5">I323+J323</f>
        <v>47100</v>
      </c>
      <c r="L323" s="1">
        <v>66.06</v>
      </c>
      <c r="N323" s="1" t="s">
        <v>23</v>
      </c>
    </row>
    <row r="324" spans="1:16">
      <c r="A324" s="1" t="s">
        <v>468</v>
      </c>
      <c r="B324" s="1" t="s">
        <v>20</v>
      </c>
      <c r="C324" s="1" t="s">
        <v>21</v>
      </c>
      <c r="D324" s="1" t="s">
        <v>30</v>
      </c>
      <c r="E324" s="1">
        <v>110000</v>
      </c>
      <c r="K324" s="1">
        <f t="shared" si="5"/>
        <v>0</v>
      </c>
      <c r="L324" s="1" t="s">
        <v>23</v>
      </c>
      <c r="N324" s="1" t="s">
        <v>23</v>
      </c>
    </row>
    <row r="325" spans="1:16">
      <c r="A325" s="1" t="s">
        <v>469</v>
      </c>
      <c r="B325" s="1" t="s">
        <v>20</v>
      </c>
      <c r="C325" s="1" t="s">
        <v>21</v>
      </c>
      <c r="D325" s="1" t="s">
        <v>325</v>
      </c>
      <c r="E325" s="1">
        <v>114000</v>
      </c>
      <c r="F325" s="1">
        <v>16200</v>
      </c>
      <c r="G325" s="1">
        <v>0</v>
      </c>
      <c r="H325" s="1">
        <v>16200</v>
      </c>
      <c r="I325" s="1">
        <v>16200</v>
      </c>
      <c r="J325" s="1">
        <v>0</v>
      </c>
      <c r="K325" s="1">
        <f t="shared" si="5"/>
        <v>16200</v>
      </c>
      <c r="L325" s="1">
        <v>53.15</v>
      </c>
      <c r="N325" s="1" t="s">
        <v>23</v>
      </c>
    </row>
    <row r="326" spans="1:16" ht="24">
      <c r="A326" s="1" t="s">
        <v>470</v>
      </c>
      <c r="B326" s="1" t="s">
        <v>20</v>
      </c>
      <c r="C326" s="1" t="s">
        <v>472</v>
      </c>
      <c r="D326" s="1" t="s">
        <v>30</v>
      </c>
      <c r="E326" s="1">
        <v>380000</v>
      </c>
      <c r="K326" s="1">
        <f t="shared" si="5"/>
        <v>0</v>
      </c>
      <c r="L326" s="1" t="s">
        <v>23</v>
      </c>
      <c r="N326" s="1" t="s">
        <v>23</v>
      </c>
      <c r="P326" s="1" t="s">
        <v>471</v>
      </c>
    </row>
    <row r="327" spans="1:16">
      <c r="A327" s="1" t="s">
        <v>473</v>
      </c>
      <c r="B327" s="1" t="s">
        <v>20</v>
      </c>
      <c r="C327" s="1" t="s">
        <v>24</v>
      </c>
      <c r="D327" s="1" t="s">
        <v>16</v>
      </c>
      <c r="E327" s="1">
        <v>196000</v>
      </c>
      <c r="F327" s="1">
        <v>8107</v>
      </c>
      <c r="G327" s="1">
        <v>0</v>
      </c>
      <c r="H327" s="1">
        <v>8107</v>
      </c>
      <c r="I327" s="1">
        <v>8107</v>
      </c>
      <c r="J327" s="1">
        <v>0</v>
      </c>
      <c r="K327" s="1">
        <f t="shared" si="5"/>
        <v>8107</v>
      </c>
      <c r="L327" s="1">
        <v>62</v>
      </c>
      <c r="N327" s="1" t="s">
        <v>23</v>
      </c>
    </row>
    <row r="328" spans="1:16">
      <c r="A328" s="1" t="s">
        <v>474</v>
      </c>
      <c r="B328" s="1" t="s">
        <v>20</v>
      </c>
      <c r="C328" s="1" t="s">
        <v>27</v>
      </c>
      <c r="D328" s="1" t="s">
        <v>16</v>
      </c>
      <c r="E328" s="1">
        <v>118750</v>
      </c>
      <c r="F328" s="1">
        <v>50117</v>
      </c>
      <c r="G328" s="1">
        <v>0</v>
      </c>
      <c r="H328" s="1">
        <v>50117</v>
      </c>
      <c r="I328" s="1">
        <v>16512</v>
      </c>
      <c r="J328" s="1">
        <v>0</v>
      </c>
      <c r="K328" s="1">
        <f t="shared" si="5"/>
        <v>16512</v>
      </c>
      <c r="L328" s="1" t="s">
        <v>17</v>
      </c>
      <c r="N328" s="1" t="s">
        <v>23</v>
      </c>
    </row>
    <row r="329" spans="1:16">
      <c r="A329" s="1" t="s">
        <v>475</v>
      </c>
      <c r="B329" s="1" t="s">
        <v>20</v>
      </c>
      <c r="C329" s="1" t="s">
        <v>36</v>
      </c>
      <c r="D329" s="1" t="s">
        <v>30</v>
      </c>
      <c r="E329" s="1">
        <v>549039</v>
      </c>
      <c r="K329" s="1">
        <f t="shared" si="5"/>
        <v>0</v>
      </c>
      <c r="L329" s="1" t="s">
        <v>23</v>
      </c>
      <c r="N329" s="1" t="s">
        <v>23</v>
      </c>
    </row>
    <row r="330" spans="1:16" ht="36">
      <c r="A330" s="1" t="s">
        <v>476</v>
      </c>
      <c r="B330" s="1" t="s">
        <v>20</v>
      </c>
      <c r="C330" s="1" t="s">
        <v>36</v>
      </c>
      <c r="D330" s="1" t="s">
        <v>30</v>
      </c>
      <c r="E330" s="1">
        <v>175000</v>
      </c>
      <c r="F330" s="1">
        <v>52443</v>
      </c>
      <c r="G330" s="1">
        <v>0</v>
      </c>
      <c r="H330" s="1">
        <v>52443</v>
      </c>
      <c r="I330" s="1">
        <v>52443</v>
      </c>
      <c r="J330" s="1">
        <v>0</v>
      </c>
      <c r="K330" s="1">
        <f t="shared" si="5"/>
        <v>52443</v>
      </c>
      <c r="L330" s="1" t="s">
        <v>23</v>
      </c>
      <c r="N330" s="1" t="s">
        <v>23</v>
      </c>
      <c r="P330" s="1" t="s">
        <v>223</v>
      </c>
    </row>
    <row r="331" spans="1:16" ht="168">
      <c r="A331" s="1" t="s">
        <v>477</v>
      </c>
      <c r="B331" s="1" t="s">
        <v>20</v>
      </c>
      <c r="C331" s="1" t="s">
        <v>21</v>
      </c>
      <c r="D331" s="1" t="s">
        <v>30</v>
      </c>
      <c r="E331" s="1">
        <v>326863</v>
      </c>
      <c r="F331" s="1">
        <v>88917</v>
      </c>
      <c r="G331" s="1">
        <v>32371</v>
      </c>
      <c r="H331" s="1">
        <v>121288</v>
      </c>
      <c r="I331" s="1">
        <v>56405</v>
      </c>
      <c r="J331" s="1">
        <v>0</v>
      </c>
      <c r="K331" s="1">
        <f t="shared" si="5"/>
        <v>56405</v>
      </c>
      <c r="L331" s="1" t="s">
        <v>17</v>
      </c>
      <c r="N331" s="1" t="s">
        <v>17</v>
      </c>
      <c r="P331" s="1" t="s">
        <v>478</v>
      </c>
    </row>
    <row r="332" spans="1:16">
      <c r="A332" s="1" t="s">
        <v>479</v>
      </c>
      <c r="B332" s="1" t="s">
        <v>20</v>
      </c>
      <c r="C332" s="1" t="s">
        <v>36</v>
      </c>
      <c r="D332" s="1" t="s">
        <v>325</v>
      </c>
      <c r="E332" s="1">
        <v>112000</v>
      </c>
      <c r="F332" s="1">
        <v>20600</v>
      </c>
      <c r="G332" s="1">
        <v>0</v>
      </c>
      <c r="H332" s="1">
        <v>20600</v>
      </c>
      <c r="I332" s="1">
        <v>20600</v>
      </c>
      <c r="J332" s="1">
        <v>0</v>
      </c>
      <c r="K332" s="1">
        <f t="shared" si="5"/>
        <v>20600</v>
      </c>
      <c r="L332" s="1" t="s">
        <v>17</v>
      </c>
      <c r="N332" s="1" t="s">
        <v>23</v>
      </c>
    </row>
    <row r="333" spans="1:16" ht="48">
      <c r="A333" s="1" t="s">
        <v>480</v>
      </c>
      <c r="B333" s="1" t="s">
        <v>20</v>
      </c>
      <c r="C333" s="1" t="s">
        <v>36</v>
      </c>
      <c r="D333" s="1" t="s">
        <v>16</v>
      </c>
      <c r="E333" s="1">
        <v>240494</v>
      </c>
      <c r="F333" s="1">
        <v>0</v>
      </c>
      <c r="G333" s="1">
        <v>26000</v>
      </c>
      <c r="H333" s="1">
        <v>26000</v>
      </c>
      <c r="I333" s="1">
        <v>0</v>
      </c>
      <c r="J333" s="1">
        <v>0</v>
      </c>
      <c r="K333" s="1">
        <f t="shared" si="5"/>
        <v>0</v>
      </c>
      <c r="L333" s="1" t="s">
        <v>23</v>
      </c>
      <c r="N333" s="1" t="s">
        <v>17</v>
      </c>
      <c r="P333" s="1" t="s">
        <v>481</v>
      </c>
    </row>
    <row r="334" spans="1:16">
      <c r="A334" s="1" t="s">
        <v>482</v>
      </c>
      <c r="B334" s="1" t="s">
        <v>20</v>
      </c>
      <c r="C334" s="1" t="s">
        <v>21</v>
      </c>
      <c r="D334" s="1" t="s">
        <v>30</v>
      </c>
      <c r="E334" s="1">
        <v>135035</v>
      </c>
      <c r="K334" s="1">
        <f t="shared" si="5"/>
        <v>0</v>
      </c>
      <c r="L334" s="1" t="s">
        <v>23</v>
      </c>
      <c r="N334" s="1" t="s">
        <v>23</v>
      </c>
    </row>
    <row r="335" spans="1:16">
      <c r="A335" s="1" t="s">
        <v>483</v>
      </c>
      <c r="B335" s="1" t="s">
        <v>20</v>
      </c>
      <c r="C335" s="1" t="s">
        <v>21</v>
      </c>
      <c r="D335" s="1" t="s">
        <v>325</v>
      </c>
      <c r="E335" s="1">
        <v>130000</v>
      </c>
      <c r="K335" s="1">
        <f t="shared" si="5"/>
        <v>0</v>
      </c>
      <c r="L335" s="1" t="s">
        <v>23</v>
      </c>
      <c r="M335" s="1" t="s">
        <v>18</v>
      </c>
      <c r="N335" s="1" t="s">
        <v>23</v>
      </c>
    </row>
    <row r="336" spans="1:16">
      <c r="A336" s="1" t="s">
        <v>484</v>
      </c>
      <c r="B336" s="1" t="s">
        <v>20</v>
      </c>
      <c r="C336" s="1" t="s">
        <v>36</v>
      </c>
      <c r="D336" s="1" t="s">
        <v>325</v>
      </c>
      <c r="E336" s="1">
        <v>103788</v>
      </c>
      <c r="K336" s="1">
        <f t="shared" si="5"/>
        <v>0</v>
      </c>
      <c r="L336" s="1" t="s">
        <v>23</v>
      </c>
      <c r="N336" s="1" t="s">
        <v>23</v>
      </c>
    </row>
    <row r="337" spans="1:16" ht="108">
      <c r="A337" s="1" t="s">
        <v>485</v>
      </c>
      <c r="B337" s="1" t="s">
        <v>20</v>
      </c>
      <c r="C337" s="1" t="s">
        <v>21</v>
      </c>
      <c r="D337" s="1" t="s">
        <v>325</v>
      </c>
      <c r="E337" s="1">
        <v>235000</v>
      </c>
      <c r="K337" s="1">
        <f t="shared" si="5"/>
        <v>0</v>
      </c>
      <c r="L337" s="1" t="s">
        <v>23</v>
      </c>
      <c r="N337" s="1" t="s">
        <v>23</v>
      </c>
      <c r="O337" s="1" t="s">
        <v>18</v>
      </c>
      <c r="P337" s="1" t="s">
        <v>486</v>
      </c>
    </row>
    <row r="338" spans="1:16">
      <c r="A338" s="1" t="s">
        <v>487</v>
      </c>
      <c r="B338" s="1" t="s">
        <v>20</v>
      </c>
      <c r="C338" s="1" t="s">
        <v>41</v>
      </c>
      <c r="D338" s="1" t="s">
        <v>16</v>
      </c>
      <c r="E338" s="1">
        <v>360000</v>
      </c>
      <c r="F338" s="1">
        <v>25539</v>
      </c>
      <c r="G338" s="1">
        <v>0</v>
      </c>
      <c r="H338" s="1">
        <v>25539</v>
      </c>
      <c r="I338" s="1">
        <v>11376</v>
      </c>
      <c r="J338" s="1">
        <v>0</v>
      </c>
      <c r="K338" s="1">
        <f t="shared" si="5"/>
        <v>11376</v>
      </c>
      <c r="L338" s="1" t="s">
        <v>17</v>
      </c>
      <c r="N338" s="1" t="s">
        <v>23</v>
      </c>
    </row>
    <row r="339" spans="1:16">
      <c r="A339" s="1" t="s">
        <v>488</v>
      </c>
      <c r="B339" s="1" t="s">
        <v>20</v>
      </c>
      <c r="C339" s="1" t="s">
        <v>36</v>
      </c>
      <c r="D339" s="1" t="s">
        <v>30</v>
      </c>
      <c r="E339" s="1">
        <v>132450</v>
      </c>
      <c r="K339" s="1">
        <f t="shared" si="5"/>
        <v>0</v>
      </c>
      <c r="L339" s="1" t="s">
        <v>23</v>
      </c>
      <c r="N339" s="1" t="s">
        <v>23</v>
      </c>
    </row>
    <row r="340" spans="1:16">
      <c r="A340" s="1" t="s">
        <v>489</v>
      </c>
      <c r="B340" s="1" t="s">
        <v>20</v>
      </c>
      <c r="C340" s="1" t="s">
        <v>41</v>
      </c>
      <c r="D340" s="1" t="s">
        <v>16</v>
      </c>
      <c r="E340" s="1">
        <v>149382</v>
      </c>
      <c r="F340" s="1">
        <v>8163</v>
      </c>
      <c r="G340" s="1">
        <v>0</v>
      </c>
      <c r="H340" s="1">
        <v>8163</v>
      </c>
      <c r="I340" s="1">
        <v>1784</v>
      </c>
      <c r="J340" s="1">
        <v>0</v>
      </c>
      <c r="K340" s="1">
        <f t="shared" si="5"/>
        <v>1784</v>
      </c>
      <c r="L340" s="1">
        <v>40</v>
      </c>
      <c r="N340" s="1" t="s">
        <v>23</v>
      </c>
    </row>
    <row r="341" spans="1:16">
      <c r="A341" s="1" t="s">
        <v>490</v>
      </c>
      <c r="B341" s="1" t="s">
        <v>20</v>
      </c>
      <c r="C341" s="1" t="s">
        <v>36</v>
      </c>
      <c r="D341" s="1" t="s">
        <v>16</v>
      </c>
      <c r="E341" s="1">
        <v>1800000</v>
      </c>
      <c r="K341" s="1">
        <f t="shared" si="5"/>
        <v>0</v>
      </c>
      <c r="L341" s="1" t="s">
        <v>23</v>
      </c>
      <c r="N341" s="1" t="s">
        <v>23</v>
      </c>
    </row>
    <row r="342" spans="1:16">
      <c r="A342" s="1" t="s">
        <v>491</v>
      </c>
      <c r="B342" s="1" t="s">
        <v>20</v>
      </c>
      <c r="C342" s="1" t="s">
        <v>21</v>
      </c>
      <c r="D342" s="1" t="s">
        <v>30</v>
      </c>
      <c r="E342" s="1">
        <v>243459</v>
      </c>
      <c r="F342" s="1">
        <v>49047</v>
      </c>
      <c r="G342" s="1">
        <v>0</v>
      </c>
      <c r="H342" s="1">
        <v>49047</v>
      </c>
      <c r="I342" s="1">
        <v>49047</v>
      </c>
      <c r="J342" s="1">
        <v>0</v>
      </c>
      <c r="K342" s="1">
        <f t="shared" si="5"/>
        <v>49047</v>
      </c>
      <c r="L342" s="1" t="s">
        <v>17</v>
      </c>
      <c r="N342" s="1" t="s">
        <v>23</v>
      </c>
    </row>
    <row r="343" spans="1:16">
      <c r="A343" s="1" t="s">
        <v>492</v>
      </c>
      <c r="B343" s="1" t="s">
        <v>20</v>
      </c>
      <c r="C343" s="1" t="s">
        <v>21</v>
      </c>
      <c r="D343" s="1" t="s">
        <v>16</v>
      </c>
      <c r="E343" s="1">
        <v>170000</v>
      </c>
      <c r="K343" s="1">
        <f t="shared" si="5"/>
        <v>0</v>
      </c>
      <c r="L343" s="1" t="s">
        <v>23</v>
      </c>
      <c r="N343" s="1" t="s">
        <v>23</v>
      </c>
    </row>
    <row r="344" spans="1:16">
      <c r="A344" s="1" t="s">
        <v>493</v>
      </c>
      <c r="B344" s="1" t="s">
        <v>20</v>
      </c>
      <c r="C344" s="1" t="s">
        <v>31</v>
      </c>
      <c r="D344" s="1" t="s">
        <v>16</v>
      </c>
      <c r="E344" s="1">
        <v>1070212</v>
      </c>
      <c r="F344" s="1">
        <v>0</v>
      </c>
      <c r="G344" s="1">
        <v>24369</v>
      </c>
      <c r="H344" s="1">
        <v>24369</v>
      </c>
      <c r="I344" s="1">
        <v>0</v>
      </c>
      <c r="J344" s="1">
        <v>24369</v>
      </c>
      <c r="K344" s="1">
        <f t="shared" si="5"/>
        <v>24369</v>
      </c>
      <c r="L344" s="1" t="s">
        <v>23</v>
      </c>
      <c r="N344" s="1">
        <v>85</v>
      </c>
    </row>
    <row r="345" spans="1:16" ht="96">
      <c r="A345" s="1" t="s">
        <v>494</v>
      </c>
      <c r="B345" s="1" t="s">
        <v>20</v>
      </c>
      <c r="C345" s="1" t="s">
        <v>36</v>
      </c>
      <c r="D345" s="1" t="s">
        <v>16</v>
      </c>
      <c r="E345" s="1">
        <v>789826</v>
      </c>
      <c r="F345" s="1">
        <v>254568</v>
      </c>
      <c r="G345" s="1">
        <v>0</v>
      </c>
      <c r="H345" s="1">
        <v>254568</v>
      </c>
      <c r="I345" s="1">
        <v>444668</v>
      </c>
      <c r="J345" s="1">
        <v>0</v>
      </c>
      <c r="K345" s="1">
        <f t="shared" si="5"/>
        <v>444668</v>
      </c>
      <c r="L345" s="1" t="s">
        <v>17</v>
      </c>
      <c r="N345" s="1" t="s">
        <v>23</v>
      </c>
      <c r="P345" s="1" t="s">
        <v>495</v>
      </c>
    </row>
    <row r="346" spans="1:16">
      <c r="A346" s="1" t="s">
        <v>496</v>
      </c>
      <c r="B346" s="1" t="s">
        <v>20</v>
      </c>
      <c r="C346" s="1" t="s">
        <v>24</v>
      </c>
      <c r="D346" s="1" t="s">
        <v>16</v>
      </c>
      <c r="E346" s="1">
        <v>103000</v>
      </c>
      <c r="K346" s="1">
        <f t="shared" si="5"/>
        <v>0</v>
      </c>
      <c r="L346" s="1" t="s">
        <v>23</v>
      </c>
      <c r="N346" s="1" t="s">
        <v>23</v>
      </c>
    </row>
    <row r="347" spans="1:16">
      <c r="A347" s="1" t="s">
        <v>497</v>
      </c>
      <c r="B347" s="1" t="s">
        <v>20</v>
      </c>
      <c r="C347" s="1" t="s">
        <v>21</v>
      </c>
      <c r="D347" s="1" t="s">
        <v>30</v>
      </c>
      <c r="E347" s="1">
        <v>196616</v>
      </c>
      <c r="F347" s="1">
        <v>172975</v>
      </c>
      <c r="G347" s="1">
        <v>0</v>
      </c>
      <c r="H347" s="1">
        <v>172975</v>
      </c>
      <c r="I347" s="1">
        <v>0</v>
      </c>
      <c r="J347" s="1">
        <v>0</v>
      </c>
      <c r="K347" s="1">
        <f t="shared" si="5"/>
        <v>0</v>
      </c>
      <c r="L347" s="1" t="s">
        <v>17</v>
      </c>
      <c r="N347" s="1" t="s">
        <v>23</v>
      </c>
    </row>
    <row r="348" spans="1:16">
      <c r="A348" s="1" t="s">
        <v>498</v>
      </c>
      <c r="B348" s="1" t="s">
        <v>20</v>
      </c>
      <c r="C348" s="1" t="s">
        <v>36</v>
      </c>
      <c r="D348" s="1" t="s">
        <v>16</v>
      </c>
      <c r="E348" s="1">
        <v>855000</v>
      </c>
      <c r="K348" s="1">
        <f t="shared" si="5"/>
        <v>0</v>
      </c>
      <c r="L348" s="1" t="s">
        <v>23</v>
      </c>
      <c r="N348" s="1" t="s">
        <v>23</v>
      </c>
    </row>
    <row r="349" spans="1:16">
      <c r="A349" s="1" t="s">
        <v>499</v>
      </c>
      <c r="B349" s="1" t="s">
        <v>20</v>
      </c>
      <c r="C349" s="1" t="s">
        <v>24</v>
      </c>
      <c r="D349" s="1" t="s">
        <v>16</v>
      </c>
      <c r="E349" s="1">
        <v>124000</v>
      </c>
      <c r="K349" s="1">
        <f t="shared" si="5"/>
        <v>0</v>
      </c>
      <c r="L349" s="1" t="s">
        <v>23</v>
      </c>
      <c r="N349" s="1" t="s">
        <v>23</v>
      </c>
    </row>
    <row r="350" spans="1:16">
      <c r="A350" s="1" t="s">
        <v>500</v>
      </c>
      <c r="B350" s="1" t="s">
        <v>20</v>
      </c>
      <c r="C350" s="1" t="s">
        <v>36</v>
      </c>
      <c r="D350" s="1" t="s">
        <v>16</v>
      </c>
      <c r="E350" s="1">
        <v>1246000</v>
      </c>
      <c r="F350" s="1">
        <v>0</v>
      </c>
      <c r="G350" s="1">
        <v>12470</v>
      </c>
      <c r="H350" s="1">
        <v>12470</v>
      </c>
      <c r="I350" s="1">
        <v>0</v>
      </c>
      <c r="J350" s="1">
        <v>12470</v>
      </c>
      <c r="K350" s="1">
        <f t="shared" si="5"/>
        <v>12470</v>
      </c>
      <c r="L350" s="1" t="s">
        <v>23</v>
      </c>
      <c r="N350" s="1" t="s">
        <v>17</v>
      </c>
    </row>
    <row r="351" spans="1:16">
      <c r="A351" s="1" t="s">
        <v>501</v>
      </c>
      <c r="B351" s="1" t="s">
        <v>20</v>
      </c>
      <c r="C351" s="1" t="s">
        <v>36</v>
      </c>
      <c r="D351" s="1" t="s">
        <v>16</v>
      </c>
      <c r="E351" s="1">
        <v>1101779</v>
      </c>
      <c r="K351" s="1">
        <f t="shared" si="5"/>
        <v>0</v>
      </c>
      <c r="L351" s="1" t="s">
        <v>23</v>
      </c>
      <c r="N351" s="1" t="s">
        <v>23</v>
      </c>
    </row>
    <row r="352" spans="1:16">
      <c r="A352" s="1" t="s">
        <v>502</v>
      </c>
      <c r="B352" s="1" t="s">
        <v>20</v>
      </c>
      <c r="C352" s="1" t="s">
        <v>21</v>
      </c>
      <c r="D352" s="1" t="s">
        <v>16</v>
      </c>
      <c r="E352" s="1">
        <v>674000</v>
      </c>
      <c r="F352" s="1">
        <v>0</v>
      </c>
      <c r="G352" s="1">
        <v>5000</v>
      </c>
      <c r="H352" s="1">
        <v>5000</v>
      </c>
      <c r="I352" s="1">
        <v>0</v>
      </c>
      <c r="J352" s="1">
        <v>27775</v>
      </c>
      <c r="K352" s="1">
        <f t="shared" si="5"/>
        <v>27775</v>
      </c>
      <c r="L352" s="1" t="s">
        <v>23</v>
      </c>
      <c r="N352" s="1" t="s">
        <v>17</v>
      </c>
    </row>
    <row r="353" spans="1:16">
      <c r="A353" s="1" t="s">
        <v>503</v>
      </c>
      <c r="B353" s="1" t="s">
        <v>20</v>
      </c>
      <c r="C353" s="1" t="s">
        <v>41</v>
      </c>
      <c r="D353" s="1" t="s">
        <v>16</v>
      </c>
      <c r="E353" s="1">
        <v>1300000</v>
      </c>
      <c r="K353" s="1">
        <f t="shared" si="5"/>
        <v>0</v>
      </c>
      <c r="L353" s="1" t="s">
        <v>23</v>
      </c>
      <c r="N353" s="1" t="s">
        <v>23</v>
      </c>
    </row>
    <row r="354" spans="1:16">
      <c r="A354" s="1" t="s">
        <v>504</v>
      </c>
      <c r="B354" s="1" t="s">
        <v>20</v>
      </c>
      <c r="C354" s="1" t="s">
        <v>36</v>
      </c>
      <c r="D354" s="1" t="s">
        <v>16</v>
      </c>
      <c r="E354" s="1">
        <v>2118441</v>
      </c>
      <c r="F354" s="1">
        <v>9786</v>
      </c>
      <c r="G354" s="1">
        <v>32587</v>
      </c>
      <c r="H354" s="1">
        <v>42373</v>
      </c>
      <c r="I354" s="1">
        <v>9786</v>
      </c>
      <c r="J354" s="1">
        <v>32587</v>
      </c>
      <c r="K354" s="1">
        <f t="shared" si="5"/>
        <v>42373</v>
      </c>
      <c r="L354" s="1" t="s">
        <v>23</v>
      </c>
      <c r="N354" s="1" t="s">
        <v>17</v>
      </c>
    </row>
    <row r="355" spans="1:16" ht="96">
      <c r="A355" s="1" t="s">
        <v>505</v>
      </c>
      <c r="B355" s="1" t="s">
        <v>20</v>
      </c>
      <c r="C355" s="1" t="s">
        <v>41</v>
      </c>
      <c r="D355" s="1" t="s">
        <v>16</v>
      </c>
      <c r="E355" s="1">
        <v>384607</v>
      </c>
      <c r="F355" s="1">
        <v>18229</v>
      </c>
      <c r="G355" s="1">
        <v>29659</v>
      </c>
      <c r="H355" s="1">
        <v>47888</v>
      </c>
      <c r="I355" s="1">
        <v>18229</v>
      </c>
      <c r="J355" s="1">
        <v>29659</v>
      </c>
      <c r="K355" s="1">
        <f t="shared" si="5"/>
        <v>47888</v>
      </c>
      <c r="L355" s="1">
        <v>46</v>
      </c>
      <c r="N355" s="1" t="s">
        <v>17</v>
      </c>
      <c r="P355" s="1" t="s">
        <v>506</v>
      </c>
    </row>
    <row r="356" spans="1:16">
      <c r="A356" s="1" t="s">
        <v>507</v>
      </c>
      <c r="B356" s="1" t="s">
        <v>20</v>
      </c>
      <c r="C356" s="1" t="s">
        <v>31</v>
      </c>
      <c r="D356" s="1" t="s">
        <v>16</v>
      </c>
      <c r="E356" s="1">
        <v>300000</v>
      </c>
      <c r="F356" s="1">
        <v>0</v>
      </c>
      <c r="G356" s="1">
        <v>10856</v>
      </c>
      <c r="H356" s="1">
        <v>10856</v>
      </c>
      <c r="I356" s="1">
        <v>0</v>
      </c>
      <c r="J356" s="1">
        <v>10856</v>
      </c>
      <c r="K356" s="1">
        <f t="shared" si="5"/>
        <v>10856</v>
      </c>
      <c r="L356" s="1" t="s">
        <v>23</v>
      </c>
      <c r="N356" s="1" t="s">
        <v>17</v>
      </c>
    </row>
    <row r="357" spans="1:16">
      <c r="A357" s="1" t="s">
        <v>508</v>
      </c>
      <c r="B357" s="1" t="s">
        <v>20</v>
      </c>
      <c r="C357" s="1" t="s">
        <v>36</v>
      </c>
      <c r="D357" s="1" t="s">
        <v>16</v>
      </c>
      <c r="E357" s="1">
        <v>1109028</v>
      </c>
      <c r="F357" s="1">
        <v>255618</v>
      </c>
      <c r="G357" s="1">
        <v>0</v>
      </c>
      <c r="H357" s="1">
        <v>255618</v>
      </c>
      <c r="I357" s="1">
        <v>548306</v>
      </c>
      <c r="J357" s="1">
        <v>0</v>
      </c>
      <c r="K357" s="1">
        <f t="shared" si="5"/>
        <v>548306</v>
      </c>
      <c r="L357" s="1" t="s">
        <v>17</v>
      </c>
      <c r="N357" s="1" t="s">
        <v>23</v>
      </c>
    </row>
    <row r="358" spans="1:16">
      <c r="A358" s="1" t="s">
        <v>509</v>
      </c>
      <c r="B358" s="1" t="s">
        <v>20</v>
      </c>
      <c r="C358" s="1" t="s">
        <v>36</v>
      </c>
      <c r="D358" s="1" t="s">
        <v>16</v>
      </c>
      <c r="E358" s="1">
        <v>1826800</v>
      </c>
      <c r="F358" s="1">
        <v>36305</v>
      </c>
      <c r="G358" s="1">
        <v>0</v>
      </c>
      <c r="H358" s="1">
        <v>36305</v>
      </c>
      <c r="I358" s="1">
        <v>5388</v>
      </c>
      <c r="J358" s="1">
        <v>0</v>
      </c>
      <c r="K358" s="1">
        <f t="shared" si="5"/>
        <v>5388</v>
      </c>
      <c r="L358" s="1" t="s">
        <v>17</v>
      </c>
      <c r="N358" s="1" t="s">
        <v>23</v>
      </c>
    </row>
    <row r="359" spans="1:16">
      <c r="A359" s="1" t="s">
        <v>510</v>
      </c>
      <c r="B359" s="1" t="s">
        <v>20</v>
      </c>
      <c r="C359" s="1" t="s">
        <v>21</v>
      </c>
      <c r="D359" s="1" t="s">
        <v>325</v>
      </c>
      <c r="E359" s="1">
        <v>152375</v>
      </c>
      <c r="K359" s="1">
        <f t="shared" si="5"/>
        <v>0</v>
      </c>
      <c r="L359" s="1" t="s">
        <v>23</v>
      </c>
      <c r="N359" s="1" t="s">
        <v>23</v>
      </c>
    </row>
    <row r="360" spans="1:16">
      <c r="A360" s="1" t="s">
        <v>511</v>
      </c>
      <c r="B360" s="1" t="s">
        <v>20</v>
      </c>
      <c r="C360" s="1" t="s">
        <v>24</v>
      </c>
      <c r="D360" s="1" t="s">
        <v>16</v>
      </c>
      <c r="E360" s="1">
        <v>149600</v>
      </c>
      <c r="K360" s="1">
        <f t="shared" si="5"/>
        <v>0</v>
      </c>
      <c r="L360" s="1" t="s">
        <v>23</v>
      </c>
      <c r="N360" s="1" t="s">
        <v>23</v>
      </c>
    </row>
    <row r="361" spans="1:16" ht="120">
      <c r="A361" s="1" t="s">
        <v>512</v>
      </c>
      <c r="B361" s="1" t="s">
        <v>20</v>
      </c>
      <c r="C361" s="1" t="s">
        <v>24</v>
      </c>
      <c r="D361" s="1" t="s">
        <v>16</v>
      </c>
      <c r="E361" s="1">
        <v>350000</v>
      </c>
      <c r="F361" s="1">
        <v>86923</v>
      </c>
      <c r="G361" s="1">
        <v>0</v>
      </c>
      <c r="H361" s="1">
        <v>86923</v>
      </c>
      <c r="I361" s="1">
        <v>104093</v>
      </c>
      <c r="J361" s="1">
        <v>0</v>
      </c>
      <c r="K361" s="1">
        <f t="shared" si="5"/>
        <v>104093</v>
      </c>
      <c r="L361" s="1" t="s">
        <v>17</v>
      </c>
      <c r="N361" s="1" t="s">
        <v>23</v>
      </c>
      <c r="P361" s="1" t="s">
        <v>513</v>
      </c>
    </row>
    <row r="362" spans="1:16" ht="36">
      <c r="A362" s="1" t="s">
        <v>514</v>
      </c>
      <c r="B362" s="1" t="s">
        <v>20</v>
      </c>
      <c r="C362" s="1" t="s">
        <v>21</v>
      </c>
      <c r="D362" s="1" t="s">
        <v>16</v>
      </c>
      <c r="E362" s="1">
        <v>1052150</v>
      </c>
      <c r="F362" s="1">
        <v>384240</v>
      </c>
      <c r="G362" s="1">
        <v>0</v>
      </c>
      <c r="H362" s="1">
        <v>384240</v>
      </c>
      <c r="I362" s="1">
        <v>890644</v>
      </c>
      <c r="J362" s="1">
        <v>0</v>
      </c>
      <c r="K362" s="1">
        <f t="shared" si="5"/>
        <v>890644</v>
      </c>
      <c r="L362" s="1" t="s">
        <v>17</v>
      </c>
      <c r="N362" s="1" t="s">
        <v>23</v>
      </c>
      <c r="O362" s="1" t="s">
        <v>515</v>
      </c>
      <c r="P362" s="1" t="s">
        <v>516</v>
      </c>
    </row>
    <row r="363" spans="1:16">
      <c r="A363" s="1" t="s">
        <v>517</v>
      </c>
      <c r="B363" s="1" t="s">
        <v>20</v>
      </c>
      <c r="C363" s="1" t="s">
        <v>21</v>
      </c>
      <c r="D363" s="1" t="s">
        <v>16</v>
      </c>
      <c r="E363" s="1">
        <v>365268</v>
      </c>
      <c r="K363" s="1">
        <f t="shared" si="5"/>
        <v>0</v>
      </c>
      <c r="L363" s="1" t="s">
        <v>23</v>
      </c>
      <c r="N363" s="1" t="s">
        <v>23</v>
      </c>
    </row>
    <row r="364" spans="1:16">
      <c r="A364" s="1" t="s">
        <v>518</v>
      </c>
      <c r="B364" s="1" t="s">
        <v>20</v>
      </c>
      <c r="C364" s="1" t="s">
        <v>21</v>
      </c>
      <c r="D364" s="1" t="s">
        <v>325</v>
      </c>
      <c r="E364" s="1">
        <v>155441</v>
      </c>
      <c r="K364" s="1">
        <f t="shared" si="5"/>
        <v>0</v>
      </c>
      <c r="L364" s="1" t="s">
        <v>23</v>
      </c>
      <c r="N364" s="1" t="s">
        <v>23</v>
      </c>
    </row>
    <row r="365" spans="1:16">
      <c r="A365" s="1" t="s">
        <v>519</v>
      </c>
      <c r="B365" s="1" t="s">
        <v>20</v>
      </c>
      <c r="C365" s="1" t="s">
        <v>520</v>
      </c>
      <c r="D365" s="1" t="s">
        <v>325</v>
      </c>
      <c r="E365" s="1">
        <v>100000</v>
      </c>
      <c r="F365" s="1">
        <v>4400</v>
      </c>
      <c r="G365" s="1">
        <v>0</v>
      </c>
      <c r="H365" s="1">
        <v>4400</v>
      </c>
      <c r="I365" s="1">
        <v>4400</v>
      </c>
      <c r="J365" s="1">
        <v>0</v>
      </c>
      <c r="K365" s="1">
        <f t="shared" si="5"/>
        <v>4400</v>
      </c>
      <c r="L365" s="1">
        <v>59</v>
      </c>
      <c r="N365" s="1" t="s">
        <v>23</v>
      </c>
    </row>
    <row r="366" spans="1:16">
      <c r="A366" s="1" t="s">
        <v>521</v>
      </c>
      <c r="B366" s="1" t="s">
        <v>20</v>
      </c>
      <c r="C366" s="1" t="s">
        <v>31</v>
      </c>
      <c r="D366" s="1" t="s">
        <v>16</v>
      </c>
      <c r="E366" s="1">
        <v>292000</v>
      </c>
      <c r="F366" s="1">
        <v>290863</v>
      </c>
      <c r="G366" s="1">
        <v>0</v>
      </c>
      <c r="H366" s="1">
        <v>290863</v>
      </c>
      <c r="I366" s="1">
        <v>290863</v>
      </c>
      <c r="J366" s="1">
        <v>0</v>
      </c>
      <c r="K366" s="1">
        <f t="shared" si="5"/>
        <v>290863</v>
      </c>
      <c r="L366" s="1" t="s">
        <v>17</v>
      </c>
      <c r="N366" s="1" t="s">
        <v>23</v>
      </c>
    </row>
    <row r="367" spans="1:16">
      <c r="A367" s="1" t="s">
        <v>522</v>
      </c>
      <c r="B367" s="1" t="s">
        <v>523</v>
      </c>
      <c r="C367" s="1" t="s">
        <v>524</v>
      </c>
      <c r="D367" s="1" t="s">
        <v>16</v>
      </c>
      <c r="E367" s="1">
        <v>402126</v>
      </c>
      <c r="F367" s="1">
        <v>3017</v>
      </c>
      <c r="G367" s="1">
        <v>14120</v>
      </c>
      <c r="H367" s="1">
        <v>17137</v>
      </c>
      <c r="I367" s="1">
        <v>1962</v>
      </c>
      <c r="J367" s="1">
        <v>13999</v>
      </c>
      <c r="K367" s="1">
        <f t="shared" si="5"/>
        <v>15961</v>
      </c>
      <c r="L367" s="1">
        <v>38</v>
      </c>
      <c r="N367" s="1" t="s">
        <v>17</v>
      </c>
    </row>
    <row r="368" spans="1:16">
      <c r="A368" s="1" t="s">
        <v>525</v>
      </c>
      <c r="B368" s="1" t="s">
        <v>523</v>
      </c>
      <c r="C368" s="1" t="s">
        <v>524</v>
      </c>
      <c r="D368" s="1" t="s">
        <v>16</v>
      </c>
      <c r="E368" s="1">
        <v>984000</v>
      </c>
      <c r="F368" s="1">
        <v>105020</v>
      </c>
      <c r="G368" s="1">
        <v>20677</v>
      </c>
      <c r="H368" s="1">
        <v>125697</v>
      </c>
      <c r="I368" s="1">
        <v>41875</v>
      </c>
      <c r="J368" s="1">
        <v>20677</v>
      </c>
      <c r="K368" s="1">
        <f t="shared" si="5"/>
        <v>62552</v>
      </c>
      <c r="L368" s="1">
        <v>43</v>
      </c>
      <c r="N368" s="1" t="s">
        <v>17</v>
      </c>
    </row>
    <row r="369" spans="1:16">
      <c r="A369" s="1" t="s">
        <v>526</v>
      </c>
      <c r="B369" s="1" t="s">
        <v>523</v>
      </c>
      <c r="C369" s="1" t="s">
        <v>527</v>
      </c>
      <c r="D369" s="1" t="s">
        <v>30</v>
      </c>
      <c r="E369" s="1">
        <v>368900</v>
      </c>
      <c r="F369" s="1">
        <v>50556</v>
      </c>
      <c r="G369" s="1">
        <v>0</v>
      </c>
      <c r="H369" s="1">
        <v>50556</v>
      </c>
      <c r="I369" s="1">
        <v>22076</v>
      </c>
      <c r="J369" s="1">
        <v>0</v>
      </c>
      <c r="K369" s="1">
        <f t="shared" si="5"/>
        <v>22076</v>
      </c>
      <c r="L369" s="1">
        <v>35.049999999999997</v>
      </c>
      <c r="N369" s="1" t="s">
        <v>23</v>
      </c>
    </row>
    <row r="370" spans="1:16">
      <c r="A370" s="1" t="s">
        <v>528</v>
      </c>
      <c r="B370" s="1" t="s">
        <v>523</v>
      </c>
      <c r="C370" s="1" t="s">
        <v>524</v>
      </c>
      <c r="D370" s="1" t="s">
        <v>16</v>
      </c>
      <c r="E370" s="1">
        <v>1015490</v>
      </c>
      <c r="F370" s="1">
        <v>44503</v>
      </c>
      <c r="G370" s="1">
        <v>124024</v>
      </c>
      <c r="H370" s="1">
        <v>168527</v>
      </c>
      <c r="I370" s="1">
        <v>1500</v>
      </c>
      <c r="J370" s="1">
        <v>0</v>
      </c>
      <c r="K370" s="1">
        <f t="shared" si="5"/>
        <v>1500</v>
      </c>
      <c r="L370" s="1">
        <v>40</v>
      </c>
      <c r="N370" s="1">
        <v>35</v>
      </c>
    </row>
    <row r="371" spans="1:16">
      <c r="A371" s="1" t="s">
        <v>529</v>
      </c>
      <c r="B371" s="1" t="s">
        <v>523</v>
      </c>
      <c r="C371" s="1" t="s">
        <v>524</v>
      </c>
      <c r="D371" s="1" t="s">
        <v>30</v>
      </c>
      <c r="E371" s="1">
        <v>195000</v>
      </c>
      <c r="F371" s="1">
        <v>31129</v>
      </c>
      <c r="G371" s="1">
        <v>10013</v>
      </c>
      <c r="H371" s="1">
        <v>41142</v>
      </c>
      <c r="I371" s="1">
        <v>31129</v>
      </c>
      <c r="J371" s="1">
        <v>0</v>
      </c>
      <c r="K371" s="1">
        <f t="shared" si="5"/>
        <v>31129</v>
      </c>
      <c r="L371" s="1" t="s">
        <v>17</v>
      </c>
      <c r="N371" s="1">
        <v>36</v>
      </c>
    </row>
    <row r="372" spans="1:16">
      <c r="A372" s="1" t="s">
        <v>530</v>
      </c>
      <c r="B372" s="1" t="s">
        <v>523</v>
      </c>
      <c r="C372" s="1" t="s">
        <v>527</v>
      </c>
      <c r="D372" s="1" t="s">
        <v>30</v>
      </c>
      <c r="E372" s="1">
        <v>227812</v>
      </c>
      <c r="F372" s="1">
        <v>11552</v>
      </c>
      <c r="G372" s="1">
        <v>11552</v>
      </c>
      <c r="H372" s="1">
        <v>23104</v>
      </c>
      <c r="I372" s="1">
        <v>0</v>
      </c>
      <c r="J372" s="1">
        <v>11552</v>
      </c>
      <c r="K372" s="1">
        <f t="shared" si="5"/>
        <v>11552</v>
      </c>
      <c r="L372" s="1">
        <v>35</v>
      </c>
      <c r="N372" s="1">
        <v>34.25</v>
      </c>
    </row>
    <row r="373" spans="1:16" ht="36">
      <c r="A373" s="1" t="s">
        <v>531</v>
      </c>
      <c r="B373" s="1" t="s">
        <v>523</v>
      </c>
      <c r="C373" s="1" t="s">
        <v>532</v>
      </c>
      <c r="D373" s="1" t="s">
        <v>30</v>
      </c>
      <c r="E373" s="1">
        <v>650048</v>
      </c>
      <c r="F373" s="1">
        <v>0</v>
      </c>
      <c r="G373" s="1">
        <v>41600</v>
      </c>
      <c r="H373" s="1">
        <v>41600</v>
      </c>
      <c r="I373" s="1">
        <v>0</v>
      </c>
      <c r="J373" s="1">
        <v>36600</v>
      </c>
      <c r="K373" s="1">
        <f t="shared" si="5"/>
        <v>36600</v>
      </c>
      <c r="L373" s="1" t="s">
        <v>23</v>
      </c>
      <c r="N373" s="1" t="s">
        <v>17</v>
      </c>
    </row>
    <row r="374" spans="1:16" ht="36">
      <c r="A374" s="1" t="s">
        <v>533</v>
      </c>
      <c r="B374" s="1" t="s">
        <v>523</v>
      </c>
      <c r="C374" s="1" t="s">
        <v>532</v>
      </c>
      <c r="D374" s="1" t="s">
        <v>16</v>
      </c>
      <c r="E374" s="1">
        <v>2300000</v>
      </c>
      <c r="F374" s="1">
        <v>299426</v>
      </c>
      <c r="G374" s="1">
        <v>71651</v>
      </c>
      <c r="H374" s="1">
        <v>371077</v>
      </c>
      <c r="I374" s="1">
        <v>57070</v>
      </c>
      <c r="J374" s="1">
        <v>59229</v>
      </c>
      <c r="K374" s="1">
        <f t="shared" si="5"/>
        <v>116299</v>
      </c>
      <c r="L374" s="1" t="s">
        <v>17</v>
      </c>
      <c r="N374" s="1" t="s">
        <v>17</v>
      </c>
      <c r="P374" s="1" t="s">
        <v>534</v>
      </c>
    </row>
    <row r="375" spans="1:16" ht="36">
      <c r="A375" s="1" t="s">
        <v>535</v>
      </c>
      <c r="B375" s="1" t="s">
        <v>523</v>
      </c>
      <c r="C375" s="1" t="s">
        <v>524</v>
      </c>
      <c r="D375" s="1" t="s">
        <v>16</v>
      </c>
      <c r="E375" s="1">
        <v>1090000</v>
      </c>
      <c r="F375" s="1">
        <v>815452</v>
      </c>
      <c r="G375" s="1">
        <v>11161</v>
      </c>
      <c r="H375" s="1">
        <v>826613</v>
      </c>
      <c r="I375" s="1">
        <v>0</v>
      </c>
      <c r="J375" s="1">
        <v>0</v>
      </c>
      <c r="K375" s="1">
        <f t="shared" si="5"/>
        <v>0</v>
      </c>
      <c r="L375" s="1" t="s">
        <v>17</v>
      </c>
      <c r="N375" s="1" t="s">
        <v>17</v>
      </c>
      <c r="P375" s="1" t="s">
        <v>536</v>
      </c>
    </row>
    <row r="376" spans="1:16" ht="36">
      <c r="A376" s="1" t="s">
        <v>537</v>
      </c>
      <c r="B376" s="1" t="s">
        <v>523</v>
      </c>
      <c r="C376" s="1" t="s">
        <v>524</v>
      </c>
      <c r="D376" s="1" t="s">
        <v>16</v>
      </c>
      <c r="E376" s="1">
        <v>531521</v>
      </c>
      <c r="F376" s="1">
        <v>54933</v>
      </c>
      <c r="G376" s="1">
        <v>53221</v>
      </c>
      <c r="H376" s="1">
        <v>108154</v>
      </c>
      <c r="I376" s="1">
        <v>57547</v>
      </c>
      <c r="J376" s="1">
        <v>14673</v>
      </c>
      <c r="K376" s="1">
        <f t="shared" si="5"/>
        <v>72220</v>
      </c>
      <c r="L376" s="1" t="s">
        <v>17</v>
      </c>
      <c r="N376" s="1" t="s">
        <v>17</v>
      </c>
      <c r="P376" s="1" t="s">
        <v>538</v>
      </c>
    </row>
    <row r="377" spans="1:16" ht="36">
      <c r="A377" s="1" t="s">
        <v>539</v>
      </c>
      <c r="B377" s="1" t="s">
        <v>523</v>
      </c>
      <c r="C377" s="1" t="s">
        <v>527</v>
      </c>
      <c r="D377" s="1" t="s">
        <v>16</v>
      </c>
      <c r="E377" s="1">
        <v>1167022</v>
      </c>
      <c r="F377" s="1">
        <v>289285</v>
      </c>
      <c r="G377" s="1">
        <v>19104</v>
      </c>
      <c r="H377" s="1">
        <v>308389</v>
      </c>
      <c r="I377" s="1">
        <v>34759</v>
      </c>
      <c r="J377" s="1">
        <v>0</v>
      </c>
      <c r="K377" s="1">
        <f t="shared" si="5"/>
        <v>34759</v>
      </c>
      <c r="L377" s="1" t="s">
        <v>17</v>
      </c>
      <c r="N377" s="1" t="s">
        <v>17</v>
      </c>
      <c r="P377" s="1" t="s">
        <v>536</v>
      </c>
    </row>
    <row r="378" spans="1:16" ht="36">
      <c r="A378" s="1" t="s">
        <v>540</v>
      </c>
      <c r="B378" s="1" t="s">
        <v>523</v>
      </c>
      <c r="C378" s="1" t="s">
        <v>532</v>
      </c>
      <c r="D378" s="1" t="s">
        <v>325</v>
      </c>
      <c r="E378" s="1">
        <v>273900</v>
      </c>
      <c r="K378" s="1">
        <f t="shared" si="5"/>
        <v>0</v>
      </c>
      <c r="L378" s="1" t="s">
        <v>23</v>
      </c>
      <c r="N378" s="1" t="s">
        <v>23</v>
      </c>
    </row>
    <row r="379" spans="1:16" ht="36">
      <c r="A379" s="1" t="s">
        <v>541</v>
      </c>
      <c r="B379" s="1" t="s">
        <v>523</v>
      </c>
      <c r="C379" s="1" t="s">
        <v>532</v>
      </c>
      <c r="D379" s="1" t="s">
        <v>30</v>
      </c>
      <c r="E379" s="1">
        <v>446501</v>
      </c>
      <c r="F379" s="1">
        <v>62692</v>
      </c>
      <c r="G379" s="1">
        <v>0</v>
      </c>
      <c r="H379" s="1">
        <v>62692</v>
      </c>
      <c r="I379" s="1">
        <v>49316</v>
      </c>
      <c r="J379" s="1">
        <v>0</v>
      </c>
      <c r="K379" s="1">
        <f t="shared" si="5"/>
        <v>49316</v>
      </c>
      <c r="L379" s="1">
        <v>35</v>
      </c>
      <c r="N379" s="1" t="s">
        <v>23</v>
      </c>
    </row>
    <row r="380" spans="1:16">
      <c r="A380" s="1" t="s">
        <v>542</v>
      </c>
      <c r="B380" s="1" t="s">
        <v>523</v>
      </c>
      <c r="C380" s="1" t="s">
        <v>524</v>
      </c>
      <c r="D380" s="1" t="s">
        <v>30</v>
      </c>
      <c r="E380" s="1">
        <v>42198</v>
      </c>
      <c r="K380" s="1">
        <f t="shared" si="5"/>
        <v>0</v>
      </c>
      <c r="L380" s="1" t="s">
        <v>23</v>
      </c>
      <c r="N380" s="1" t="s">
        <v>23</v>
      </c>
    </row>
    <row r="381" spans="1:16">
      <c r="A381" s="1" t="s">
        <v>543</v>
      </c>
      <c r="B381" s="1" t="s">
        <v>523</v>
      </c>
      <c r="C381" s="1" t="s">
        <v>524</v>
      </c>
      <c r="D381" s="1" t="s">
        <v>16</v>
      </c>
      <c r="E381" s="1">
        <v>201497</v>
      </c>
      <c r="F381" s="1">
        <v>6427</v>
      </c>
      <c r="G381" s="1">
        <v>0</v>
      </c>
      <c r="H381" s="1">
        <v>6427</v>
      </c>
      <c r="I381" s="1">
        <v>6427</v>
      </c>
      <c r="J381" s="1">
        <v>0</v>
      </c>
      <c r="K381" s="1">
        <f t="shared" si="5"/>
        <v>6427</v>
      </c>
      <c r="L381" s="1" t="s">
        <v>23</v>
      </c>
      <c r="N381" s="1" t="s">
        <v>23</v>
      </c>
    </row>
    <row r="382" spans="1:16">
      <c r="A382" s="1" t="s">
        <v>544</v>
      </c>
      <c r="B382" s="1" t="s">
        <v>523</v>
      </c>
      <c r="C382" s="1" t="s">
        <v>524</v>
      </c>
      <c r="D382" s="1" t="s">
        <v>16</v>
      </c>
      <c r="E382" s="1">
        <v>468000</v>
      </c>
      <c r="F382" s="1">
        <v>5117</v>
      </c>
      <c r="G382" s="1">
        <v>0</v>
      </c>
      <c r="H382" s="1">
        <v>5117</v>
      </c>
      <c r="I382" s="1">
        <v>3448</v>
      </c>
      <c r="J382" s="1">
        <v>0</v>
      </c>
      <c r="K382" s="1">
        <f t="shared" si="5"/>
        <v>3448</v>
      </c>
      <c r="L382" s="1">
        <v>40</v>
      </c>
      <c r="N382" s="1" t="s">
        <v>23</v>
      </c>
    </row>
    <row r="383" spans="1:16">
      <c r="A383" s="1" t="s">
        <v>545</v>
      </c>
      <c r="B383" s="1" t="s">
        <v>523</v>
      </c>
      <c r="C383" s="1" t="s">
        <v>524</v>
      </c>
      <c r="D383" s="1" t="s">
        <v>30</v>
      </c>
      <c r="E383" s="1">
        <v>419795</v>
      </c>
      <c r="F383" s="1">
        <v>73011</v>
      </c>
      <c r="G383" s="1">
        <v>26846</v>
      </c>
      <c r="H383" s="1">
        <v>99857</v>
      </c>
      <c r="I383" s="1">
        <v>47131</v>
      </c>
      <c r="J383" s="1">
        <v>0</v>
      </c>
      <c r="K383" s="1">
        <f t="shared" si="5"/>
        <v>47131</v>
      </c>
      <c r="L383" s="1">
        <v>34.04</v>
      </c>
      <c r="N383" s="1" t="s">
        <v>17</v>
      </c>
    </row>
    <row r="384" spans="1:16">
      <c r="A384" s="1" t="s">
        <v>546</v>
      </c>
      <c r="B384" s="1" t="s">
        <v>523</v>
      </c>
      <c r="C384" s="1" t="s">
        <v>524</v>
      </c>
      <c r="D384" s="1" t="s">
        <v>325</v>
      </c>
      <c r="E384" s="1">
        <v>85000</v>
      </c>
      <c r="K384" s="1">
        <f t="shared" si="5"/>
        <v>0</v>
      </c>
      <c r="L384" s="1" t="s">
        <v>23</v>
      </c>
      <c r="N384" s="1" t="s">
        <v>23</v>
      </c>
    </row>
    <row r="385" spans="1:16">
      <c r="A385" s="1" t="s">
        <v>547</v>
      </c>
      <c r="B385" s="1" t="s">
        <v>523</v>
      </c>
      <c r="C385" s="1" t="s">
        <v>524</v>
      </c>
      <c r="D385" s="1" t="s">
        <v>30</v>
      </c>
      <c r="E385" s="1">
        <v>272260</v>
      </c>
      <c r="F385" s="1">
        <v>177457</v>
      </c>
      <c r="G385" s="1">
        <v>6218</v>
      </c>
      <c r="H385" s="1">
        <v>183675</v>
      </c>
      <c r="I385" s="1">
        <v>164716</v>
      </c>
      <c r="J385" s="1">
        <v>0</v>
      </c>
      <c r="K385" s="1">
        <f t="shared" si="5"/>
        <v>164716</v>
      </c>
      <c r="L385" s="1">
        <v>33.35</v>
      </c>
      <c r="N385" s="1" t="s">
        <v>17</v>
      </c>
    </row>
    <row r="386" spans="1:16">
      <c r="A386" s="1" t="s">
        <v>548</v>
      </c>
      <c r="B386" s="1" t="s">
        <v>523</v>
      </c>
      <c r="C386" s="1" t="s">
        <v>524</v>
      </c>
      <c r="D386" s="1" t="s">
        <v>30</v>
      </c>
      <c r="E386" s="1">
        <v>647924</v>
      </c>
      <c r="F386" s="1">
        <v>88831</v>
      </c>
      <c r="G386" s="1">
        <v>55046</v>
      </c>
      <c r="H386" s="1">
        <v>143877</v>
      </c>
      <c r="I386" s="1">
        <v>92831</v>
      </c>
      <c r="J386" s="1">
        <v>55046</v>
      </c>
      <c r="K386" s="1">
        <f t="shared" si="5"/>
        <v>147877</v>
      </c>
      <c r="L386" s="1">
        <v>36.950000000000003</v>
      </c>
      <c r="N386" s="1">
        <v>22</v>
      </c>
    </row>
    <row r="387" spans="1:16">
      <c r="A387" s="1" t="s">
        <v>549</v>
      </c>
      <c r="B387" s="1" t="s">
        <v>523</v>
      </c>
      <c r="C387" s="1" t="s">
        <v>524</v>
      </c>
      <c r="D387" s="1" t="s">
        <v>30</v>
      </c>
      <c r="E387" s="1">
        <v>410000</v>
      </c>
      <c r="F387" s="1">
        <v>97095</v>
      </c>
      <c r="G387" s="1">
        <v>59673</v>
      </c>
      <c r="H387" s="1">
        <v>156768</v>
      </c>
      <c r="I387" s="1">
        <v>81205</v>
      </c>
      <c r="J387" s="1">
        <v>0</v>
      </c>
      <c r="K387" s="1">
        <f t="shared" ref="K387:K450" si="6">I387+J387</f>
        <v>81205</v>
      </c>
      <c r="L387" s="1">
        <v>35.840000000000003</v>
      </c>
      <c r="N387" s="1" t="s">
        <v>17</v>
      </c>
    </row>
    <row r="388" spans="1:16" ht="36">
      <c r="A388" s="1" t="s">
        <v>550</v>
      </c>
      <c r="B388" s="1" t="s">
        <v>523</v>
      </c>
      <c r="C388" s="1" t="s">
        <v>524</v>
      </c>
      <c r="D388" s="1" t="s">
        <v>30</v>
      </c>
      <c r="E388" s="1">
        <v>392989</v>
      </c>
      <c r="F388" s="1">
        <v>76964</v>
      </c>
      <c r="G388" s="1">
        <v>7148</v>
      </c>
      <c r="H388" s="1">
        <v>84112</v>
      </c>
      <c r="I388" s="1">
        <v>76964</v>
      </c>
      <c r="J388" s="1">
        <v>5219</v>
      </c>
      <c r="K388" s="1">
        <f t="shared" si="6"/>
        <v>82183</v>
      </c>
      <c r="L388" s="1">
        <v>37.5</v>
      </c>
      <c r="N388" s="1" t="s">
        <v>17</v>
      </c>
      <c r="P388" s="1" t="s">
        <v>551</v>
      </c>
    </row>
    <row r="389" spans="1:16">
      <c r="A389" s="1" t="s">
        <v>552</v>
      </c>
      <c r="B389" s="1" t="s">
        <v>523</v>
      </c>
      <c r="C389" s="1" t="s">
        <v>524</v>
      </c>
      <c r="D389" s="1" t="s">
        <v>16</v>
      </c>
      <c r="E389" s="1">
        <v>1455000</v>
      </c>
      <c r="K389" s="1">
        <f t="shared" si="6"/>
        <v>0</v>
      </c>
      <c r="L389" s="1" t="s">
        <v>23</v>
      </c>
      <c r="N389" s="1" t="s">
        <v>23</v>
      </c>
    </row>
    <row r="390" spans="1:16" ht="36">
      <c r="A390" s="1" t="s">
        <v>553</v>
      </c>
      <c r="B390" s="1" t="s">
        <v>523</v>
      </c>
      <c r="C390" s="1" t="s">
        <v>532</v>
      </c>
      <c r="D390" s="1" t="s">
        <v>30</v>
      </c>
      <c r="E390" s="1">
        <v>214240</v>
      </c>
      <c r="F390" s="1">
        <v>0</v>
      </c>
      <c r="G390" s="1">
        <v>17547</v>
      </c>
      <c r="H390" s="1">
        <v>17547</v>
      </c>
      <c r="I390" s="1">
        <v>0</v>
      </c>
      <c r="J390" s="1">
        <v>0</v>
      </c>
      <c r="K390" s="1">
        <f t="shared" si="6"/>
        <v>0</v>
      </c>
      <c r="L390" s="1" t="s">
        <v>23</v>
      </c>
      <c r="N390" s="1">
        <v>33</v>
      </c>
    </row>
    <row r="391" spans="1:16">
      <c r="A391" s="1" t="s">
        <v>554</v>
      </c>
      <c r="B391" s="1" t="s">
        <v>523</v>
      </c>
      <c r="C391" s="1" t="s">
        <v>524</v>
      </c>
      <c r="D391" s="1" t="s">
        <v>16</v>
      </c>
      <c r="E391" s="1">
        <v>1595000</v>
      </c>
      <c r="K391" s="1">
        <f t="shared" si="6"/>
        <v>0</v>
      </c>
      <c r="L391" s="1" t="s">
        <v>23</v>
      </c>
      <c r="N391" s="1" t="s">
        <v>23</v>
      </c>
    </row>
    <row r="392" spans="1:16" ht="36">
      <c r="A392" s="1" t="s">
        <v>555</v>
      </c>
      <c r="B392" s="1" t="s">
        <v>523</v>
      </c>
      <c r="C392" s="1" t="s">
        <v>532</v>
      </c>
      <c r="D392" s="1" t="s">
        <v>30</v>
      </c>
      <c r="E392" s="1">
        <v>490709</v>
      </c>
      <c r="F392" s="1">
        <v>17315</v>
      </c>
      <c r="G392" s="1">
        <v>0</v>
      </c>
      <c r="H392" s="1">
        <v>17315</v>
      </c>
      <c r="I392" s="1">
        <v>14515</v>
      </c>
      <c r="J392" s="1">
        <v>0</v>
      </c>
      <c r="K392" s="1">
        <f t="shared" si="6"/>
        <v>14515</v>
      </c>
      <c r="L392" s="1">
        <v>37.65</v>
      </c>
      <c r="N392" s="1" t="s">
        <v>23</v>
      </c>
    </row>
    <row r="393" spans="1:16" ht="108">
      <c r="A393" s="1" t="s">
        <v>556</v>
      </c>
      <c r="B393" s="1" t="s">
        <v>523</v>
      </c>
      <c r="C393" s="1" t="s">
        <v>532</v>
      </c>
      <c r="D393" s="1" t="s">
        <v>30</v>
      </c>
      <c r="E393" s="1">
        <v>858000</v>
      </c>
      <c r="F393" s="1">
        <v>223455</v>
      </c>
      <c r="G393" s="1">
        <v>0</v>
      </c>
      <c r="H393" s="1">
        <v>223455</v>
      </c>
      <c r="I393" s="1">
        <v>267406</v>
      </c>
      <c r="J393" s="1">
        <v>0</v>
      </c>
      <c r="K393" s="1">
        <f t="shared" si="6"/>
        <v>267406</v>
      </c>
      <c r="L393" s="1">
        <v>34</v>
      </c>
      <c r="N393" s="1" t="s">
        <v>23</v>
      </c>
      <c r="P393" s="1" t="s">
        <v>557</v>
      </c>
    </row>
    <row r="394" spans="1:16" ht="36">
      <c r="A394" s="1" t="s">
        <v>558</v>
      </c>
      <c r="B394" s="1" t="s">
        <v>523</v>
      </c>
      <c r="C394" s="1" t="s">
        <v>532</v>
      </c>
      <c r="D394" s="1" t="s">
        <v>30</v>
      </c>
      <c r="E394" s="1">
        <v>300954</v>
      </c>
      <c r="K394" s="1">
        <f t="shared" si="6"/>
        <v>0</v>
      </c>
      <c r="L394" s="1" t="s">
        <v>23</v>
      </c>
      <c r="N394" s="1" t="s">
        <v>23</v>
      </c>
    </row>
    <row r="395" spans="1:16">
      <c r="A395" s="1" t="s">
        <v>559</v>
      </c>
      <c r="B395" s="1" t="s">
        <v>523</v>
      </c>
      <c r="C395" s="1" t="s">
        <v>524</v>
      </c>
      <c r="D395" s="1" t="s">
        <v>325</v>
      </c>
      <c r="E395" s="1">
        <v>143000</v>
      </c>
      <c r="F395" s="1">
        <v>28062</v>
      </c>
      <c r="G395" s="1">
        <v>300</v>
      </c>
      <c r="H395" s="1">
        <v>28362</v>
      </c>
      <c r="I395" s="1">
        <v>962</v>
      </c>
      <c r="J395" s="1">
        <v>0</v>
      </c>
      <c r="K395" s="1">
        <f t="shared" si="6"/>
        <v>962</v>
      </c>
      <c r="L395" s="1">
        <v>34</v>
      </c>
      <c r="N395" s="1" t="s">
        <v>23</v>
      </c>
    </row>
    <row r="396" spans="1:16" ht="36">
      <c r="A396" s="1" t="s">
        <v>560</v>
      </c>
      <c r="B396" s="1" t="s">
        <v>523</v>
      </c>
      <c r="C396" s="1" t="s">
        <v>532</v>
      </c>
      <c r="D396" s="1" t="s">
        <v>30</v>
      </c>
      <c r="E396" s="1">
        <v>447400</v>
      </c>
      <c r="F396" s="1">
        <v>25445</v>
      </c>
      <c r="G396" s="1">
        <v>16561</v>
      </c>
      <c r="H396" s="1">
        <v>42006</v>
      </c>
      <c r="I396" s="1">
        <v>6565</v>
      </c>
      <c r="J396" s="1">
        <v>8118</v>
      </c>
      <c r="K396" s="1">
        <f t="shared" si="6"/>
        <v>14683</v>
      </c>
      <c r="L396" s="1">
        <v>36.03</v>
      </c>
      <c r="N396" s="1">
        <v>30.75</v>
      </c>
    </row>
    <row r="397" spans="1:16">
      <c r="A397" s="1" t="s">
        <v>561</v>
      </c>
      <c r="B397" s="1" t="s">
        <v>523</v>
      </c>
      <c r="C397" s="1" t="s">
        <v>524</v>
      </c>
      <c r="D397" s="1" t="s">
        <v>325</v>
      </c>
      <c r="E397" s="1">
        <v>389927</v>
      </c>
      <c r="F397" s="1">
        <v>20674</v>
      </c>
      <c r="G397" s="1">
        <v>14191</v>
      </c>
      <c r="H397" s="1">
        <v>34865</v>
      </c>
      <c r="I397" s="1">
        <v>16528</v>
      </c>
      <c r="J397" s="1">
        <v>0</v>
      </c>
      <c r="K397" s="1">
        <f t="shared" si="6"/>
        <v>16528</v>
      </c>
      <c r="L397" s="1">
        <v>34</v>
      </c>
      <c r="N397" s="1">
        <v>31.18</v>
      </c>
    </row>
    <row r="398" spans="1:16" ht="36">
      <c r="A398" s="1" t="s">
        <v>562</v>
      </c>
      <c r="B398" s="1" t="s">
        <v>523</v>
      </c>
      <c r="C398" s="1" t="s">
        <v>532</v>
      </c>
      <c r="D398" s="1" t="s">
        <v>16</v>
      </c>
      <c r="E398" s="1">
        <v>394792</v>
      </c>
      <c r="F398" s="1">
        <v>39194</v>
      </c>
      <c r="G398" s="1">
        <v>12065</v>
      </c>
      <c r="H398" s="1">
        <v>51259</v>
      </c>
      <c r="I398" s="1">
        <v>17050</v>
      </c>
      <c r="J398" s="1">
        <v>12071</v>
      </c>
      <c r="K398" s="1">
        <f t="shared" si="6"/>
        <v>29121</v>
      </c>
      <c r="L398" s="1">
        <v>38.51</v>
      </c>
      <c r="N398" s="1" t="s">
        <v>17</v>
      </c>
    </row>
    <row r="399" spans="1:16">
      <c r="A399" s="1" t="s">
        <v>563</v>
      </c>
      <c r="B399" s="1" t="s">
        <v>523</v>
      </c>
      <c r="C399" s="1" t="s">
        <v>524</v>
      </c>
      <c r="D399" s="1" t="s">
        <v>30</v>
      </c>
      <c r="E399" s="1">
        <v>342962</v>
      </c>
      <c r="F399" s="1">
        <v>36944</v>
      </c>
      <c r="G399" s="1">
        <v>5300</v>
      </c>
      <c r="H399" s="1">
        <v>42244</v>
      </c>
      <c r="I399" s="1">
        <v>3423</v>
      </c>
      <c r="J399" s="1">
        <v>0</v>
      </c>
      <c r="K399" s="1">
        <f t="shared" si="6"/>
        <v>3423</v>
      </c>
      <c r="L399" s="1">
        <v>32</v>
      </c>
      <c r="N399" s="1" t="s">
        <v>17</v>
      </c>
    </row>
    <row r="400" spans="1:16">
      <c r="A400" s="1" t="s">
        <v>564</v>
      </c>
      <c r="B400" s="1" t="s">
        <v>523</v>
      </c>
      <c r="C400" s="1" t="s">
        <v>524</v>
      </c>
      <c r="D400" s="1" t="s">
        <v>16</v>
      </c>
      <c r="E400" s="1">
        <v>399935</v>
      </c>
      <c r="K400" s="1">
        <f t="shared" si="6"/>
        <v>0</v>
      </c>
      <c r="L400" s="1" t="s">
        <v>23</v>
      </c>
      <c r="N400" s="1" t="s">
        <v>23</v>
      </c>
    </row>
    <row r="401" spans="1:16" ht="36">
      <c r="A401" s="1" t="s">
        <v>565</v>
      </c>
      <c r="B401" s="1" t="s">
        <v>523</v>
      </c>
      <c r="C401" s="1" t="s">
        <v>532</v>
      </c>
      <c r="D401" s="1" t="s">
        <v>16</v>
      </c>
      <c r="E401" s="1">
        <v>355489</v>
      </c>
      <c r="F401" s="1">
        <v>36398</v>
      </c>
      <c r="G401" s="1">
        <v>28741</v>
      </c>
      <c r="H401" s="1">
        <v>65139</v>
      </c>
      <c r="I401" s="1">
        <v>42330</v>
      </c>
      <c r="J401" s="1">
        <v>28741</v>
      </c>
      <c r="K401" s="1">
        <f t="shared" si="6"/>
        <v>71071</v>
      </c>
      <c r="L401" s="1">
        <v>39.340000000000003</v>
      </c>
      <c r="N401" s="1" t="s">
        <v>17</v>
      </c>
    </row>
    <row r="402" spans="1:16" ht="36">
      <c r="A402" s="1" t="s">
        <v>566</v>
      </c>
      <c r="B402" s="1" t="s">
        <v>523</v>
      </c>
      <c r="C402" s="1" t="s">
        <v>532</v>
      </c>
      <c r="D402" s="1" t="s">
        <v>16</v>
      </c>
      <c r="E402" s="1">
        <v>786000</v>
      </c>
      <c r="F402" s="1">
        <v>55244</v>
      </c>
      <c r="G402" s="1">
        <v>17796</v>
      </c>
      <c r="H402" s="1">
        <v>73040</v>
      </c>
      <c r="I402" s="1">
        <v>54565</v>
      </c>
      <c r="J402" s="1">
        <v>0</v>
      </c>
      <c r="K402" s="1">
        <f t="shared" si="6"/>
        <v>54565</v>
      </c>
      <c r="L402" s="1">
        <v>43.31</v>
      </c>
      <c r="N402" s="1">
        <v>35</v>
      </c>
    </row>
    <row r="403" spans="1:16" ht="36">
      <c r="A403" s="1" t="s">
        <v>567</v>
      </c>
      <c r="B403" s="1" t="s">
        <v>523</v>
      </c>
      <c r="C403" s="1" t="s">
        <v>532</v>
      </c>
      <c r="D403" s="1" t="s">
        <v>30</v>
      </c>
      <c r="E403" s="1">
        <v>460000</v>
      </c>
      <c r="F403" s="1">
        <v>30597</v>
      </c>
      <c r="G403" s="1">
        <v>12618</v>
      </c>
      <c r="H403" s="1">
        <v>43215</v>
      </c>
      <c r="I403" s="1">
        <v>17812</v>
      </c>
      <c r="J403" s="1">
        <v>0</v>
      </c>
      <c r="K403" s="1">
        <f t="shared" si="6"/>
        <v>17812</v>
      </c>
      <c r="L403" s="1">
        <v>42</v>
      </c>
      <c r="N403" s="1" t="s">
        <v>17</v>
      </c>
    </row>
    <row r="404" spans="1:16" ht="36">
      <c r="A404" s="1" t="s">
        <v>568</v>
      </c>
      <c r="B404" s="1" t="s">
        <v>523</v>
      </c>
      <c r="C404" s="1" t="s">
        <v>532</v>
      </c>
      <c r="D404" s="1" t="s">
        <v>30</v>
      </c>
      <c r="E404" s="1">
        <v>451616</v>
      </c>
      <c r="F404" s="1">
        <v>65394</v>
      </c>
      <c r="G404" s="1">
        <v>8777</v>
      </c>
      <c r="H404" s="1">
        <v>74171</v>
      </c>
      <c r="I404" s="1">
        <v>11406</v>
      </c>
      <c r="J404" s="1">
        <v>8777</v>
      </c>
      <c r="K404" s="1">
        <f t="shared" si="6"/>
        <v>20183</v>
      </c>
      <c r="L404" s="1">
        <v>42</v>
      </c>
      <c r="N404" s="1" t="s">
        <v>17</v>
      </c>
    </row>
    <row r="405" spans="1:16">
      <c r="A405" s="1" t="s">
        <v>569</v>
      </c>
      <c r="B405" s="1" t="s">
        <v>523</v>
      </c>
      <c r="C405" s="1" t="s">
        <v>527</v>
      </c>
      <c r="D405" s="1" t="s">
        <v>30</v>
      </c>
      <c r="E405" s="1">
        <v>200000</v>
      </c>
      <c r="F405" s="1">
        <v>13161</v>
      </c>
      <c r="G405" s="1">
        <v>12683</v>
      </c>
      <c r="H405" s="1">
        <v>25844</v>
      </c>
      <c r="I405" s="1">
        <v>2700</v>
      </c>
      <c r="J405" s="1">
        <v>0</v>
      </c>
      <c r="K405" s="1">
        <f t="shared" si="6"/>
        <v>2700</v>
      </c>
      <c r="L405" s="1">
        <v>39.18</v>
      </c>
      <c r="N405" s="1">
        <v>67.5</v>
      </c>
    </row>
    <row r="406" spans="1:16" ht="36">
      <c r="A406" s="1" t="s">
        <v>570</v>
      </c>
      <c r="B406" s="1" t="s">
        <v>523</v>
      </c>
      <c r="C406" s="1" t="s">
        <v>527</v>
      </c>
      <c r="D406" s="1" t="s">
        <v>325</v>
      </c>
      <c r="E406" s="1">
        <v>113600</v>
      </c>
      <c r="F406" s="1">
        <v>1755</v>
      </c>
      <c r="G406" s="1">
        <v>0</v>
      </c>
      <c r="H406" s="1">
        <v>1755</v>
      </c>
      <c r="I406" s="1">
        <v>1755</v>
      </c>
      <c r="J406" s="1">
        <v>0</v>
      </c>
      <c r="K406" s="1">
        <f t="shared" si="6"/>
        <v>1755</v>
      </c>
      <c r="L406" s="1">
        <v>39.08</v>
      </c>
      <c r="N406" s="1" t="s">
        <v>23</v>
      </c>
      <c r="P406" s="1" t="s">
        <v>571</v>
      </c>
    </row>
    <row r="407" spans="1:16">
      <c r="A407" s="1" t="s">
        <v>572</v>
      </c>
      <c r="B407" s="1" t="s">
        <v>523</v>
      </c>
      <c r="C407" s="1" t="s">
        <v>527</v>
      </c>
      <c r="D407" s="1" t="s">
        <v>30</v>
      </c>
      <c r="E407" s="1">
        <v>112000</v>
      </c>
      <c r="K407" s="1">
        <f t="shared" si="6"/>
        <v>0</v>
      </c>
      <c r="L407" s="1" t="s">
        <v>23</v>
      </c>
      <c r="N407" s="1" t="s">
        <v>23</v>
      </c>
    </row>
    <row r="408" spans="1:16" ht="156">
      <c r="A408" s="1" t="s">
        <v>573</v>
      </c>
      <c r="B408" s="1" t="s">
        <v>523</v>
      </c>
      <c r="C408" s="1" t="s">
        <v>527</v>
      </c>
      <c r="D408" s="1" t="s">
        <v>16</v>
      </c>
      <c r="E408" s="1">
        <v>756138</v>
      </c>
      <c r="F408" s="1">
        <v>45304</v>
      </c>
      <c r="G408" s="1">
        <v>0</v>
      </c>
      <c r="H408" s="1">
        <v>45304</v>
      </c>
      <c r="I408" s="1">
        <v>0</v>
      </c>
      <c r="J408" s="1">
        <v>0</v>
      </c>
      <c r="K408" s="1">
        <f t="shared" si="6"/>
        <v>0</v>
      </c>
      <c r="L408" s="1" t="s">
        <v>17</v>
      </c>
      <c r="N408" s="1" t="s">
        <v>23</v>
      </c>
      <c r="P408" s="1" t="s">
        <v>574</v>
      </c>
    </row>
    <row r="409" spans="1:16">
      <c r="A409" s="1" t="s">
        <v>575</v>
      </c>
      <c r="B409" s="1" t="s">
        <v>523</v>
      </c>
      <c r="C409" s="1" t="s">
        <v>527</v>
      </c>
      <c r="D409" s="1" t="s">
        <v>30</v>
      </c>
      <c r="E409" s="1">
        <v>516800</v>
      </c>
      <c r="F409" s="1">
        <v>26680</v>
      </c>
      <c r="G409" s="1">
        <v>0</v>
      </c>
      <c r="H409" s="1">
        <v>26680</v>
      </c>
      <c r="I409" s="1">
        <v>11015</v>
      </c>
      <c r="J409" s="1">
        <v>0</v>
      </c>
      <c r="K409" s="1">
        <f t="shared" si="6"/>
        <v>11015</v>
      </c>
      <c r="L409" s="1">
        <v>42.02</v>
      </c>
      <c r="N409" s="1" t="s">
        <v>23</v>
      </c>
    </row>
    <row r="410" spans="1:16">
      <c r="A410" s="1" t="s">
        <v>576</v>
      </c>
      <c r="B410" s="1" t="s">
        <v>523</v>
      </c>
      <c r="C410" s="1" t="s">
        <v>527</v>
      </c>
      <c r="D410" s="1" t="s">
        <v>30</v>
      </c>
      <c r="E410" s="1">
        <v>935633</v>
      </c>
      <c r="F410" s="1">
        <v>34507</v>
      </c>
      <c r="G410" s="1">
        <v>0</v>
      </c>
      <c r="H410" s="1">
        <v>34507</v>
      </c>
      <c r="I410" s="1">
        <v>67213</v>
      </c>
      <c r="J410" s="1">
        <v>0</v>
      </c>
      <c r="K410" s="1">
        <f t="shared" si="6"/>
        <v>67213</v>
      </c>
      <c r="L410" s="1" t="s">
        <v>17</v>
      </c>
      <c r="N410" s="1" t="s">
        <v>23</v>
      </c>
    </row>
    <row r="411" spans="1:16">
      <c r="A411" s="1" t="s">
        <v>577</v>
      </c>
      <c r="B411" s="1" t="s">
        <v>523</v>
      </c>
      <c r="C411" s="1" t="s">
        <v>527</v>
      </c>
      <c r="D411" s="1" t="s">
        <v>16</v>
      </c>
      <c r="E411" s="1">
        <v>566245</v>
      </c>
      <c r="K411" s="1">
        <f t="shared" si="6"/>
        <v>0</v>
      </c>
      <c r="L411" s="1" t="s">
        <v>23</v>
      </c>
      <c r="N411" s="1" t="s">
        <v>23</v>
      </c>
    </row>
    <row r="412" spans="1:16">
      <c r="A412" s="1" t="s">
        <v>578</v>
      </c>
      <c r="B412" s="1" t="s">
        <v>523</v>
      </c>
      <c r="C412" s="1" t="s">
        <v>527</v>
      </c>
      <c r="D412" s="1" t="s">
        <v>325</v>
      </c>
      <c r="E412" s="1">
        <v>29000</v>
      </c>
      <c r="F412" s="1">
        <v>5906</v>
      </c>
      <c r="G412" s="1">
        <v>0</v>
      </c>
      <c r="H412" s="1">
        <v>5906</v>
      </c>
      <c r="I412" s="1">
        <v>5906</v>
      </c>
      <c r="J412" s="1">
        <v>0</v>
      </c>
      <c r="K412" s="1">
        <f t="shared" si="6"/>
        <v>5906</v>
      </c>
      <c r="L412" s="1">
        <v>38</v>
      </c>
      <c r="N412" s="1" t="s">
        <v>23</v>
      </c>
    </row>
    <row r="413" spans="1:16">
      <c r="A413" s="1" t="s">
        <v>579</v>
      </c>
      <c r="B413" s="1" t="s">
        <v>523</v>
      </c>
      <c r="C413" s="1" t="s">
        <v>527</v>
      </c>
      <c r="D413" s="1" t="s">
        <v>30</v>
      </c>
      <c r="E413" s="1">
        <v>239690</v>
      </c>
      <c r="K413" s="1">
        <f t="shared" si="6"/>
        <v>0</v>
      </c>
      <c r="L413" s="1" t="s">
        <v>23</v>
      </c>
      <c r="N413" s="1" t="s">
        <v>23</v>
      </c>
    </row>
    <row r="414" spans="1:16">
      <c r="A414" s="1" t="s">
        <v>580</v>
      </c>
      <c r="B414" s="1" t="s">
        <v>523</v>
      </c>
      <c r="C414" s="1" t="s">
        <v>527</v>
      </c>
      <c r="D414" s="1" t="s">
        <v>30</v>
      </c>
      <c r="E414" s="1">
        <v>1000000</v>
      </c>
      <c r="K414" s="1">
        <f t="shared" si="6"/>
        <v>0</v>
      </c>
      <c r="L414" s="1" t="s">
        <v>23</v>
      </c>
      <c r="N414" s="1" t="s">
        <v>23</v>
      </c>
    </row>
    <row r="415" spans="1:16">
      <c r="A415" s="1" t="s">
        <v>581</v>
      </c>
      <c r="B415" s="1" t="s">
        <v>523</v>
      </c>
      <c r="C415" s="1" t="s">
        <v>527</v>
      </c>
      <c r="D415" s="1" t="s">
        <v>30</v>
      </c>
      <c r="E415" s="1">
        <v>132834</v>
      </c>
      <c r="F415" s="1">
        <v>4025</v>
      </c>
      <c r="G415" s="1">
        <v>0</v>
      </c>
      <c r="H415" s="1">
        <v>4025</v>
      </c>
      <c r="I415" s="1">
        <v>3775</v>
      </c>
      <c r="J415" s="1">
        <v>0</v>
      </c>
      <c r="K415" s="1">
        <f t="shared" si="6"/>
        <v>3775</v>
      </c>
      <c r="L415" s="1">
        <v>43.2</v>
      </c>
      <c r="N415" s="1" t="s">
        <v>23</v>
      </c>
    </row>
    <row r="416" spans="1:16">
      <c r="A416" s="1" t="s">
        <v>582</v>
      </c>
      <c r="B416" s="1" t="s">
        <v>523</v>
      </c>
      <c r="C416" s="1" t="s">
        <v>527</v>
      </c>
      <c r="D416" s="1" t="s">
        <v>325</v>
      </c>
      <c r="E416" s="1">
        <v>78016</v>
      </c>
      <c r="K416" s="1">
        <f t="shared" si="6"/>
        <v>0</v>
      </c>
      <c r="L416" s="1" t="s">
        <v>23</v>
      </c>
      <c r="N416" s="1" t="s">
        <v>23</v>
      </c>
    </row>
    <row r="417" spans="1:14">
      <c r="A417" s="1" t="s">
        <v>583</v>
      </c>
      <c r="B417" s="1" t="s">
        <v>523</v>
      </c>
      <c r="C417" s="1" t="s">
        <v>527</v>
      </c>
      <c r="D417" s="1" t="s">
        <v>30</v>
      </c>
      <c r="E417" s="1">
        <v>370000</v>
      </c>
      <c r="K417" s="1">
        <f t="shared" si="6"/>
        <v>0</v>
      </c>
      <c r="L417" s="1" t="s">
        <v>23</v>
      </c>
      <c r="N417" s="1" t="s">
        <v>23</v>
      </c>
    </row>
    <row r="418" spans="1:14">
      <c r="A418" s="1" t="s">
        <v>584</v>
      </c>
      <c r="B418" s="1" t="s">
        <v>523</v>
      </c>
      <c r="C418" s="1" t="s">
        <v>527</v>
      </c>
      <c r="D418" s="1" t="s">
        <v>325</v>
      </c>
      <c r="E418" s="1">
        <v>25600</v>
      </c>
      <c r="K418" s="1">
        <f t="shared" si="6"/>
        <v>0</v>
      </c>
      <c r="L418" s="1" t="s">
        <v>23</v>
      </c>
      <c r="N418" s="1" t="s">
        <v>23</v>
      </c>
    </row>
    <row r="419" spans="1:14">
      <c r="A419" s="1" t="s">
        <v>585</v>
      </c>
      <c r="B419" s="1" t="s">
        <v>523</v>
      </c>
      <c r="C419" s="1" t="s">
        <v>527</v>
      </c>
      <c r="D419" s="1" t="s">
        <v>30</v>
      </c>
      <c r="E419" s="1">
        <v>72218</v>
      </c>
      <c r="K419" s="1">
        <f t="shared" si="6"/>
        <v>0</v>
      </c>
      <c r="L419" s="1" t="s">
        <v>23</v>
      </c>
      <c r="N419" s="1" t="s">
        <v>23</v>
      </c>
    </row>
    <row r="420" spans="1:14">
      <c r="A420" s="1" t="s">
        <v>586</v>
      </c>
      <c r="B420" s="1" t="s">
        <v>523</v>
      </c>
      <c r="C420" s="1" t="s">
        <v>527</v>
      </c>
      <c r="D420" s="1" t="s">
        <v>325</v>
      </c>
      <c r="E420" s="1">
        <v>45000</v>
      </c>
      <c r="K420" s="1">
        <f t="shared" si="6"/>
        <v>0</v>
      </c>
      <c r="L420" s="1" t="s">
        <v>23</v>
      </c>
      <c r="N420" s="1" t="s">
        <v>23</v>
      </c>
    </row>
    <row r="421" spans="1:14">
      <c r="A421" s="1" t="s">
        <v>587</v>
      </c>
      <c r="B421" s="1" t="s">
        <v>523</v>
      </c>
      <c r="C421" s="1" t="s">
        <v>527</v>
      </c>
      <c r="D421" s="1" t="s">
        <v>30</v>
      </c>
      <c r="E421" s="1">
        <v>45000</v>
      </c>
      <c r="K421" s="1">
        <f t="shared" si="6"/>
        <v>0</v>
      </c>
      <c r="L421" s="1" t="s">
        <v>23</v>
      </c>
      <c r="N421" s="1" t="s">
        <v>23</v>
      </c>
    </row>
    <row r="422" spans="1:14">
      <c r="A422" s="1" t="s">
        <v>588</v>
      </c>
      <c r="B422" s="1" t="s">
        <v>523</v>
      </c>
      <c r="C422" s="1" t="s">
        <v>527</v>
      </c>
      <c r="D422" s="1" t="s">
        <v>30</v>
      </c>
      <c r="E422" s="1">
        <v>30000</v>
      </c>
      <c r="K422" s="1">
        <f t="shared" si="6"/>
        <v>0</v>
      </c>
      <c r="L422" s="1" t="s">
        <v>23</v>
      </c>
      <c r="N422" s="1" t="s">
        <v>23</v>
      </c>
    </row>
    <row r="423" spans="1:14">
      <c r="A423" s="1" t="s">
        <v>589</v>
      </c>
      <c r="B423" s="1" t="s">
        <v>523</v>
      </c>
      <c r="C423" s="1" t="s">
        <v>527</v>
      </c>
      <c r="D423" s="1" t="s">
        <v>325</v>
      </c>
      <c r="E423" s="1">
        <v>36500</v>
      </c>
      <c r="K423" s="1">
        <f t="shared" si="6"/>
        <v>0</v>
      </c>
      <c r="L423" s="1" t="s">
        <v>23</v>
      </c>
      <c r="N423" s="1" t="s">
        <v>23</v>
      </c>
    </row>
    <row r="424" spans="1:14">
      <c r="A424" s="1" t="s">
        <v>590</v>
      </c>
      <c r="B424" s="1" t="s">
        <v>523</v>
      </c>
      <c r="C424" s="1" t="s">
        <v>527</v>
      </c>
      <c r="D424" s="1" t="s">
        <v>30</v>
      </c>
      <c r="E424" s="1">
        <v>42442</v>
      </c>
      <c r="K424" s="1">
        <f t="shared" si="6"/>
        <v>0</v>
      </c>
      <c r="L424" s="1" t="s">
        <v>23</v>
      </c>
      <c r="N424" s="1" t="s">
        <v>23</v>
      </c>
    </row>
    <row r="425" spans="1:14">
      <c r="A425" s="1" t="s">
        <v>591</v>
      </c>
      <c r="B425" s="1" t="s">
        <v>523</v>
      </c>
      <c r="C425" s="1" t="s">
        <v>527</v>
      </c>
      <c r="D425" s="1" t="s">
        <v>325</v>
      </c>
      <c r="E425" s="1">
        <v>27705</v>
      </c>
      <c r="K425" s="1">
        <f t="shared" si="6"/>
        <v>0</v>
      </c>
      <c r="L425" s="1" t="s">
        <v>23</v>
      </c>
      <c r="N425" s="1" t="s">
        <v>23</v>
      </c>
    </row>
    <row r="426" spans="1:14">
      <c r="A426" s="1" t="s">
        <v>592</v>
      </c>
      <c r="B426" s="1" t="s">
        <v>523</v>
      </c>
      <c r="C426" s="1" t="s">
        <v>527</v>
      </c>
      <c r="D426" s="1" t="s">
        <v>30</v>
      </c>
      <c r="E426" s="1">
        <v>47551</v>
      </c>
      <c r="K426" s="1">
        <f t="shared" si="6"/>
        <v>0</v>
      </c>
      <c r="L426" s="1" t="s">
        <v>23</v>
      </c>
      <c r="N426" s="1" t="s">
        <v>23</v>
      </c>
    </row>
    <row r="427" spans="1:14">
      <c r="A427" s="1" t="s">
        <v>593</v>
      </c>
      <c r="B427" s="1" t="s">
        <v>523</v>
      </c>
      <c r="C427" s="1" t="s">
        <v>527</v>
      </c>
      <c r="D427" s="1" t="s">
        <v>325</v>
      </c>
      <c r="E427" s="1">
        <v>46544</v>
      </c>
      <c r="F427" s="1">
        <v>1751</v>
      </c>
      <c r="G427" s="1">
        <v>0</v>
      </c>
      <c r="H427" s="1">
        <v>1751</v>
      </c>
      <c r="I427" s="1">
        <v>1751</v>
      </c>
      <c r="J427" s="1">
        <v>0</v>
      </c>
      <c r="K427" s="1">
        <f t="shared" si="6"/>
        <v>1751</v>
      </c>
      <c r="L427" s="1">
        <v>54.83</v>
      </c>
      <c r="N427" s="1" t="s">
        <v>23</v>
      </c>
    </row>
    <row r="428" spans="1:14">
      <c r="A428" s="1" t="s">
        <v>594</v>
      </c>
      <c r="B428" s="1" t="s">
        <v>523</v>
      </c>
      <c r="C428" s="1" t="s">
        <v>527</v>
      </c>
      <c r="D428" s="1" t="s">
        <v>325</v>
      </c>
      <c r="E428" s="1">
        <v>43115</v>
      </c>
      <c r="F428" s="1">
        <v>1140</v>
      </c>
      <c r="G428" s="1">
        <v>0</v>
      </c>
      <c r="H428" s="1">
        <v>1140</v>
      </c>
      <c r="I428" s="1">
        <v>0</v>
      </c>
      <c r="J428" s="1">
        <v>0</v>
      </c>
      <c r="K428" s="1">
        <f t="shared" si="6"/>
        <v>0</v>
      </c>
      <c r="L428" s="1">
        <v>48</v>
      </c>
      <c r="N428" s="1" t="s">
        <v>23</v>
      </c>
    </row>
    <row r="429" spans="1:14">
      <c r="A429" s="1" t="s">
        <v>595</v>
      </c>
      <c r="B429" s="1" t="s">
        <v>523</v>
      </c>
      <c r="C429" s="1" t="s">
        <v>527</v>
      </c>
      <c r="D429" s="1" t="s">
        <v>30</v>
      </c>
      <c r="E429" s="1">
        <v>462000</v>
      </c>
      <c r="F429" s="1">
        <v>7754</v>
      </c>
      <c r="G429" s="1">
        <v>0</v>
      </c>
      <c r="H429" s="1">
        <v>7754</v>
      </c>
      <c r="I429" s="1">
        <v>300</v>
      </c>
      <c r="J429" s="1">
        <v>0</v>
      </c>
      <c r="K429" s="1">
        <f t="shared" si="6"/>
        <v>300</v>
      </c>
      <c r="L429" s="1">
        <v>40</v>
      </c>
      <c r="N429" s="1" t="s">
        <v>23</v>
      </c>
    </row>
    <row r="430" spans="1:14">
      <c r="A430" s="1" t="s">
        <v>596</v>
      </c>
      <c r="B430" s="1" t="s">
        <v>523</v>
      </c>
      <c r="C430" s="1" t="s">
        <v>524</v>
      </c>
      <c r="D430" s="1" t="s">
        <v>16</v>
      </c>
      <c r="E430" s="1">
        <v>2239000</v>
      </c>
      <c r="K430" s="1">
        <f t="shared" si="6"/>
        <v>0</v>
      </c>
      <c r="L430" s="1" t="s">
        <v>23</v>
      </c>
      <c r="N430" s="1" t="s">
        <v>23</v>
      </c>
    </row>
    <row r="431" spans="1:14">
      <c r="A431" s="1" t="s">
        <v>597</v>
      </c>
      <c r="B431" s="1" t="s">
        <v>523</v>
      </c>
      <c r="C431" s="1" t="s">
        <v>527</v>
      </c>
      <c r="D431" s="1" t="s">
        <v>30</v>
      </c>
      <c r="E431" s="1">
        <v>58706</v>
      </c>
      <c r="K431" s="1">
        <f t="shared" si="6"/>
        <v>0</v>
      </c>
      <c r="L431" s="1" t="s">
        <v>23</v>
      </c>
      <c r="N431" s="1" t="s">
        <v>23</v>
      </c>
    </row>
    <row r="432" spans="1:14" ht="36">
      <c r="A432" s="1" t="s">
        <v>598</v>
      </c>
      <c r="B432" s="1" t="s">
        <v>523</v>
      </c>
      <c r="C432" s="1" t="s">
        <v>532</v>
      </c>
      <c r="D432" s="1" t="s">
        <v>30</v>
      </c>
      <c r="E432" s="1">
        <v>1100000</v>
      </c>
      <c r="K432" s="1">
        <f t="shared" si="6"/>
        <v>0</v>
      </c>
      <c r="L432" s="1" t="s">
        <v>23</v>
      </c>
      <c r="N432" s="1" t="s">
        <v>23</v>
      </c>
    </row>
    <row r="433" spans="1:14" ht="36">
      <c r="A433" s="1" t="s">
        <v>599</v>
      </c>
      <c r="B433" s="1" t="s">
        <v>523</v>
      </c>
      <c r="C433" s="1" t="s">
        <v>532</v>
      </c>
      <c r="D433" s="1" t="s">
        <v>30</v>
      </c>
      <c r="E433" s="1">
        <v>55404</v>
      </c>
      <c r="K433" s="1">
        <f t="shared" si="6"/>
        <v>0</v>
      </c>
      <c r="L433" s="1" t="s">
        <v>23</v>
      </c>
      <c r="N433" s="1" t="s">
        <v>23</v>
      </c>
    </row>
    <row r="434" spans="1:14">
      <c r="A434" s="1" t="s">
        <v>600</v>
      </c>
      <c r="B434" s="1" t="s">
        <v>523</v>
      </c>
      <c r="C434" s="1" t="s">
        <v>527</v>
      </c>
      <c r="D434" s="1" t="s">
        <v>30</v>
      </c>
      <c r="E434" s="1">
        <v>202000</v>
      </c>
      <c r="K434" s="1">
        <f t="shared" si="6"/>
        <v>0</v>
      </c>
      <c r="L434" s="1" t="s">
        <v>23</v>
      </c>
      <c r="N434" s="1" t="s">
        <v>23</v>
      </c>
    </row>
    <row r="435" spans="1:14" ht="36">
      <c r="A435" s="1" t="s">
        <v>601</v>
      </c>
      <c r="B435" s="1" t="s">
        <v>523</v>
      </c>
      <c r="C435" s="1" t="s">
        <v>532</v>
      </c>
      <c r="D435" s="1" t="s">
        <v>30</v>
      </c>
      <c r="E435" s="1">
        <v>66686</v>
      </c>
      <c r="K435" s="1">
        <f t="shared" si="6"/>
        <v>0</v>
      </c>
      <c r="L435" s="1" t="s">
        <v>23</v>
      </c>
      <c r="N435" s="1" t="s">
        <v>23</v>
      </c>
    </row>
    <row r="436" spans="1:14" ht="36">
      <c r="A436" s="1" t="s">
        <v>602</v>
      </c>
      <c r="B436" s="1" t="s">
        <v>523</v>
      </c>
      <c r="C436" s="1" t="s">
        <v>532</v>
      </c>
      <c r="D436" s="1" t="s">
        <v>16</v>
      </c>
      <c r="E436" s="1">
        <v>508000</v>
      </c>
      <c r="K436" s="1">
        <f t="shared" si="6"/>
        <v>0</v>
      </c>
      <c r="L436" s="1" t="s">
        <v>23</v>
      </c>
      <c r="N436" s="1" t="s">
        <v>23</v>
      </c>
    </row>
    <row r="437" spans="1:14">
      <c r="A437" s="1" t="s">
        <v>603</v>
      </c>
      <c r="B437" s="1" t="s">
        <v>523</v>
      </c>
      <c r="C437" s="1" t="s">
        <v>524</v>
      </c>
      <c r="D437" s="1" t="s">
        <v>325</v>
      </c>
      <c r="E437" s="1">
        <v>237000</v>
      </c>
      <c r="F437" s="1">
        <v>80080</v>
      </c>
      <c r="G437" s="1">
        <v>0</v>
      </c>
      <c r="H437" s="1">
        <v>80080</v>
      </c>
      <c r="I437" s="1">
        <v>80080</v>
      </c>
      <c r="J437" s="1">
        <v>0</v>
      </c>
      <c r="K437" s="1">
        <f t="shared" si="6"/>
        <v>80080</v>
      </c>
      <c r="L437" s="1">
        <v>20.170000000000002</v>
      </c>
      <c r="N437" s="1" t="s">
        <v>23</v>
      </c>
    </row>
    <row r="438" spans="1:14">
      <c r="A438" s="1" t="s">
        <v>604</v>
      </c>
      <c r="B438" s="1" t="s">
        <v>523</v>
      </c>
      <c r="C438" s="1" t="s">
        <v>527</v>
      </c>
      <c r="D438" s="1" t="s">
        <v>325</v>
      </c>
      <c r="E438" s="1">
        <v>48180</v>
      </c>
      <c r="K438" s="1">
        <f t="shared" si="6"/>
        <v>0</v>
      </c>
      <c r="L438" s="1" t="s">
        <v>23</v>
      </c>
      <c r="N438" s="1" t="s">
        <v>23</v>
      </c>
    </row>
    <row r="439" spans="1:14">
      <c r="A439" s="1" t="s">
        <v>605</v>
      </c>
      <c r="B439" s="1" t="s">
        <v>523</v>
      </c>
      <c r="C439" s="1" t="s">
        <v>527</v>
      </c>
      <c r="D439" s="1" t="s">
        <v>325</v>
      </c>
      <c r="E439" s="1">
        <v>25000</v>
      </c>
      <c r="K439" s="1">
        <f t="shared" si="6"/>
        <v>0</v>
      </c>
      <c r="L439" s="1" t="s">
        <v>23</v>
      </c>
      <c r="N439" s="1" t="s">
        <v>23</v>
      </c>
    </row>
    <row r="440" spans="1:14">
      <c r="A440" s="1" t="s">
        <v>606</v>
      </c>
      <c r="B440" s="1" t="s">
        <v>523</v>
      </c>
      <c r="C440" s="1" t="s">
        <v>527</v>
      </c>
      <c r="D440" s="1" t="s">
        <v>325</v>
      </c>
      <c r="E440" s="1">
        <v>29545</v>
      </c>
      <c r="K440" s="1">
        <f t="shared" si="6"/>
        <v>0</v>
      </c>
      <c r="L440" s="1" t="s">
        <v>23</v>
      </c>
      <c r="N440" s="1" t="s">
        <v>23</v>
      </c>
    </row>
    <row r="441" spans="1:14">
      <c r="A441" s="1" t="s">
        <v>607</v>
      </c>
      <c r="B441" s="1" t="s">
        <v>523</v>
      </c>
      <c r="C441" s="1" t="s">
        <v>527</v>
      </c>
      <c r="D441" s="1" t="s">
        <v>325</v>
      </c>
      <c r="E441" s="1">
        <v>52500</v>
      </c>
      <c r="K441" s="1">
        <f t="shared" si="6"/>
        <v>0</v>
      </c>
      <c r="L441" s="1" t="s">
        <v>23</v>
      </c>
      <c r="N441" s="1" t="s">
        <v>23</v>
      </c>
    </row>
    <row r="442" spans="1:14">
      <c r="A442" s="1" t="s">
        <v>608</v>
      </c>
      <c r="B442" s="1" t="s">
        <v>523</v>
      </c>
      <c r="C442" s="1" t="s">
        <v>527</v>
      </c>
      <c r="D442" s="1" t="s">
        <v>325</v>
      </c>
      <c r="E442" s="1">
        <v>45273</v>
      </c>
      <c r="K442" s="1">
        <f t="shared" si="6"/>
        <v>0</v>
      </c>
      <c r="L442" s="1" t="s">
        <v>23</v>
      </c>
      <c r="N442" s="1" t="s">
        <v>23</v>
      </c>
    </row>
    <row r="443" spans="1:14">
      <c r="A443" s="1" t="s">
        <v>609</v>
      </c>
      <c r="B443" s="1" t="s">
        <v>523</v>
      </c>
      <c r="C443" s="1" t="s">
        <v>527</v>
      </c>
      <c r="D443" s="1" t="s">
        <v>325</v>
      </c>
      <c r="E443" s="1">
        <v>30000</v>
      </c>
      <c r="K443" s="1">
        <f t="shared" si="6"/>
        <v>0</v>
      </c>
      <c r="L443" s="1" t="s">
        <v>23</v>
      </c>
      <c r="N443" s="1" t="s">
        <v>23</v>
      </c>
    </row>
    <row r="444" spans="1:14" ht="36">
      <c r="A444" s="1" t="s">
        <v>610</v>
      </c>
      <c r="B444" s="1" t="s">
        <v>523</v>
      </c>
      <c r="C444" s="1" t="s">
        <v>532</v>
      </c>
      <c r="D444" s="1" t="s">
        <v>16</v>
      </c>
      <c r="E444" s="1">
        <v>594091</v>
      </c>
      <c r="K444" s="1">
        <f t="shared" si="6"/>
        <v>0</v>
      </c>
      <c r="L444" s="1" t="s">
        <v>23</v>
      </c>
      <c r="N444" s="1" t="s">
        <v>23</v>
      </c>
    </row>
    <row r="445" spans="1:14" ht="36">
      <c r="A445" s="1" t="s">
        <v>611</v>
      </c>
      <c r="B445" s="1" t="s">
        <v>523</v>
      </c>
      <c r="C445" s="1" t="s">
        <v>532</v>
      </c>
      <c r="D445" s="1" t="s">
        <v>16</v>
      </c>
      <c r="E445" s="1">
        <v>764918</v>
      </c>
      <c r="K445" s="1">
        <f t="shared" si="6"/>
        <v>0</v>
      </c>
      <c r="L445" s="1" t="s">
        <v>23</v>
      </c>
      <c r="N445" s="1" t="s">
        <v>23</v>
      </c>
    </row>
    <row r="446" spans="1:14">
      <c r="A446" s="1" t="s">
        <v>612</v>
      </c>
      <c r="B446" s="1" t="s">
        <v>523</v>
      </c>
      <c r="C446" s="1" t="s">
        <v>524</v>
      </c>
      <c r="D446" s="1" t="s">
        <v>30</v>
      </c>
      <c r="E446" s="1">
        <v>338049</v>
      </c>
      <c r="F446" s="1">
        <v>6230</v>
      </c>
      <c r="G446" s="1">
        <v>9625</v>
      </c>
      <c r="H446" s="1">
        <v>15855</v>
      </c>
      <c r="I446" s="1">
        <v>6230</v>
      </c>
      <c r="J446" s="1">
        <v>0</v>
      </c>
      <c r="K446" s="1">
        <f t="shared" si="6"/>
        <v>6230</v>
      </c>
      <c r="L446" s="1">
        <v>35</v>
      </c>
      <c r="N446" s="1" t="s">
        <v>17</v>
      </c>
    </row>
    <row r="447" spans="1:14">
      <c r="A447" s="1" t="s">
        <v>613</v>
      </c>
      <c r="B447" s="1" t="s">
        <v>523</v>
      </c>
      <c r="C447" s="1" t="s">
        <v>524</v>
      </c>
      <c r="D447" s="1" t="s">
        <v>16</v>
      </c>
      <c r="E447" s="1">
        <v>845000</v>
      </c>
      <c r="K447" s="1">
        <f t="shared" si="6"/>
        <v>0</v>
      </c>
      <c r="L447" s="1" t="s">
        <v>23</v>
      </c>
      <c r="N447" s="1" t="s">
        <v>23</v>
      </c>
    </row>
    <row r="448" spans="1:14">
      <c r="A448" s="1" t="s">
        <v>614</v>
      </c>
      <c r="B448" s="1" t="s">
        <v>523</v>
      </c>
      <c r="C448" s="1" t="s">
        <v>524</v>
      </c>
      <c r="D448" s="1" t="s">
        <v>325</v>
      </c>
      <c r="E448" s="1">
        <v>94850</v>
      </c>
      <c r="F448" s="1">
        <v>7606</v>
      </c>
      <c r="G448" s="1">
        <v>0</v>
      </c>
      <c r="H448" s="1">
        <v>7606</v>
      </c>
      <c r="I448" s="1">
        <v>7606</v>
      </c>
      <c r="J448" s="1">
        <v>0</v>
      </c>
      <c r="K448" s="1">
        <f t="shared" si="6"/>
        <v>7606</v>
      </c>
      <c r="L448" s="1">
        <v>28</v>
      </c>
      <c r="N448" s="1" t="s">
        <v>23</v>
      </c>
    </row>
    <row r="449" spans="1:16">
      <c r="A449" s="1" t="s">
        <v>615</v>
      </c>
      <c r="B449" s="1" t="s">
        <v>523</v>
      </c>
      <c r="C449" s="1" t="s">
        <v>527</v>
      </c>
      <c r="D449" s="1" t="s">
        <v>30</v>
      </c>
      <c r="E449" s="1">
        <v>165000</v>
      </c>
      <c r="F449" s="1">
        <v>33530</v>
      </c>
      <c r="G449" s="1">
        <v>4600</v>
      </c>
      <c r="H449" s="1">
        <v>38130</v>
      </c>
      <c r="I449" s="1">
        <v>31802</v>
      </c>
      <c r="J449" s="1">
        <v>0</v>
      </c>
      <c r="K449" s="1">
        <f t="shared" si="6"/>
        <v>31802</v>
      </c>
      <c r="L449" s="1" t="s">
        <v>17</v>
      </c>
      <c r="N449" s="1">
        <v>30</v>
      </c>
    </row>
    <row r="450" spans="1:16">
      <c r="A450" s="1" t="s">
        <v>616</v>
      </c>
      <c r="B450" s="1" t="s">
        <v>523</v>
      </c>
      <c r="C450" s="1" t="s">
        <v>527</v>
      </c>
      <c r="D450" s="1" t="s">
        <v>325</v>
      </c>
      <c r="E450" s="1">
        <v>42480</v>
      </c>
      <c r="F450" s="1">
        <v>2000</v>
      </c>
      <c r="G450" s="1">
        <v>0</v>
      </c>
      <c r="H450" s="1">
        <v>2000</v>
      </c>
      <c r="I450" s="1">
        <v>2000</v>
      </c>
      <c r="J450" s="1">
        <v>0</v>
      </c>
      <c r="K450" s="1">
        <f t="shared" si="6"/>
        <v>2000</v>
      </c>
      <c r="L450" s="1" t="s">
        <v>23</v>
      </c>
      <c r="N450" s="1" t="s">
        <v>23</v>
      </c>
    </row>
    <row r="451" spans="1:16">
      <c r="A451" s="1" t="s">
        <v>617</v>
      </c>
      <c r="B451" s="1" t="s">
        <v>523</v>
      </c>
      <c r="C451" s="1" t="s">
        <v>527</v>
      </c>
      <c r="D451" s="1" t="s">
        <v>30</v>
      </c>
      <c r="E451" s="1">
        <v>296076</v>
      </c>
      <c r="F451" s="1">
        <v>25163</v>
      </c>
      <c r="G451" s="1">
        <v>0</v>
      </c>
      <c r="H451" s="1">
        <v>25163</v>
      </c>
      <c r="I451" s="1">
        <v>17749</v>
      </c>
      <c r="J451" s="1">
        <v>0</v>
      </c>
      <c r="K451" s="1">
        <f t="shared" ref="K451:K514" si="7">I451+J451</f>
        <v>17749</v>
      </c>
      <c r="L451" s="1">
        <v>31.1</v>
      </c>
      <c r="N451" s="1" t="s">
        <v>23</v>
      </c>
    </row>
    <row r="452" spans="1:16">
      <c r="A452" s="1" t="s">
        <v>618</v>
      </c>
      <c r="B452" s="1" t="s">
        <v>523</v>
      </c>
      <c r="C452" s="1" t="s">
        <v>527</v>
      </c>
      <c r="D452" s="1" t="s">
        <v>30</v>
      </c>
      <c r="E452" s="1">
        <v>55400</v>
      </c>
      <c r="K452" s="1">
        <f t="shared" si="7"/>
        <v>0</v>
      </c>
      <c r="L452" s="1" t="s">
        <v>23</v>
      </c>
      <c r="N452" s="1" t="s">
        <v>23</v>
      </c>
    </row>
    <row r="453" spans="1:16">
      <c r="A453" s="1" t="s">
        <v>619</v>
      </c>
      <c r="B453" s="1" t="s">
        <v>523</v>
      </c>
      <c r="C453" s="1" t="s">
        <v>527</v>
      </c>
      <c r="D453" s="1" t="s">
        <v>325</v>
      </c>
      <c r="E453" s="1">
        <v>36000</v>
      </c>
      <c r="K453" s="1">
        <f t="shared" si="7"/>
        <v>0</v>
      </c>
      <c r="L453" s="1" t="s">
        <v>23</v>
      </c>
      <c r="N453" s="1" t="s">
        <v>23</v>
      </c>
    </row>
    <row r="454" spans="1:16">
      <c r="A454" s="1" t="s">
        <v>620</v>
      </c>
      <c r="B454" s="1" t="s">
        <v>523</v>
      </c>
      <c r="C454" s="1" t="s">
        <v>527</v>
      </c>
      <c r="D454" s="1" t="s">
        <v>30</v>
      </c>
      <c r="E454" s="1">
        <v>45000</v>
      </c>
      <c r="K454" s="1">
        <f t="shared" si="7"/>
        <v>0</v>
      </c>
      <c r="L454" s="1" t="s">
        <v>23</v>
      </c>
      <c r="N454" s="1" t="s">
        <v>23</v>
      </c>
    </row>
    <row r="455" spans="1:16">
      <c r="A455" s="1" t="s">
        <v>621</v>
      </c>
      <c r="B455" s="1" t="s">
        <v>523</v>
      </c>
      <c r="C455" s="1" t="s">
        <v>527</v>
      </c>
      <c r="D455" s="1" t="s">
        <v>325</v>
      </c>
      <c r="E455" s="1">
        <v>54000</v>
      </c>
      <c r="K455" s="1">
        <f t="shared" si="7"/>
        <v>0</v>
      </c>
      <c r="L455" s="1" t="s">
        <v>23</v>
      </c>
      <c r="N455" s="1" t="s">
        <v>23</v>
      </c>
    </row>
    <row r="456" spans="1:16">
      <c r="A456" s="1" t="s">
        <v>622</v>
      </c>
      <c r="B456" s="1" t="s">
        <v>523</v>
      </c>
      <c r="C456" s="1" t="s">
        <v>527</v>
      </c>
      <c r="D456" s="1" t="s">
        <v>325</v>
      </c>
      <c r="E456" s="1">
        <v>139532</v>
      </c>
      <c r="K456" s="1">
        <f t="shared" si="7"/>
        <v>0</v>
      </c>
      <c r="L456" s="1" t="s">
        <v>23</v>
      </c>
      <c r="N456" s="1" t="s">
        <v>23</v>
      </c>
    </row>
    <row r="457" spans="1:16">
      <c r="A457" s="1" t="s">
        <v>623</v>
      </c>
      <c r="B457" s="1" t="s">
        <v>523</v>
      </c>
      <c r="C457" s="1" t="s">
        <v>527</v>
      </c>
      <c r="D457" s="1" t="s">
        <v>16</v>
      </c>
      <c r="E457" s="1">
        <v>617356</v>
      </c>
      <c r="F457" s="1">
        <v>96188</v>
      </c>
      <c r="G457" s="1">
        <v>0</v>
      </c>
      <c r="H457" s="1">
        <v>96188</v>
      </c>
      <c r="I457" s="1">
        <v>96188</v>
      </c>
      <c r="J457" s="1">
        <v>0</v>
      </c>
      <c r="K457" s="1">
        <f t="shared" si="7"/>
        <v>96188</v>
      </c>
      <c r="L457" s="1">
        <v>35.5</v>
      </c>
      <c r="N457" s="1" t="s">
        <v>23</v>
      </c>
    </row>
    <row r="458" spans="1:16">
      <c r="A458" s="1" t="s">
        <v>624</v>
      </c>
      <c r="B458" s="1" t="s">
        <v>523</v>
      </c>
      <c r="C458" s="1" t="s">
        <v>527</v>
      </c>
      <c r="D458" s="1" t="s">
        <v>30</v>
      </c>
      <c r="E458" s="1">
        <v>172040</v>
      </c>
      <c r="F458" s="1">
        <v>18197</v>
      </c>
      <c r="G458" s="1">
        <v>17783</v>
      </c>
      <c r="H458" s="1">
        <v>35980</v>
      </c>
      <c r="I458" s="1">
        <v>9597</v>
      </c>
      <c r="J458" s="1">
        <v>0</v>
      </c>
      <c r="K458" s="1">
        <f t="shared" si="7"/>
        <v>9597</v>
      </c>
      <c r="L458" s="1">
        <v>34.42</v>
      </c>
      <c r="N458" s="1" t="s">
        <v>17</v>
      </c>
    </row>
    <row r="459" spans="1:16">
      <c r="A459" s="1" t="s">
        <v>625</v>
      </c>
      <c r="B459" s="1" t="s">
        <v>523</v>
      </c>
      <c r="C459" s="1" t="s">
        <v>524</v>
      </c>
      <c r="D459" s="1" t="s">
        <v>30</v>
      </c>
      <c r="E459" s="1">
        <v>544654</v>
      </c>
      <c r="F459" s="1">
        <v>41448</v>
      </c>
      <c r="G459" s="1">
        <v>5832</v>
      </c>
      <c r="H459" s="1">
        <v>47280</v>
      </c>
      <c r="I459" s="1">
        <v>27470</v>
      </c>
      <c r="J459" s="1">
        <v>375</v>
      </c>
      <c r="K459" s="1">
        <f t="shared" si="7"/>
        <v>27845</v>
      </c>
      <c r="L459" s="1">
        <v>36.840000000000003</v>
      </c>
      <c r="N459" s="1">
        <v>32.94</v>
      </c>
    </row>
    <row r="460" spans="1:16" ht="36">
      <c r="A460" s="1" t="s">
        <v>626</v>
      </c>
      <c r="B460" s="1" t="s">
        <v>523</v>
      </c>
      <c r="C460" s="1" t="s">
        <v>527</v>
      </c>
      <c r="D460" s="1" t="s">
        <v>30</v>
      </c>
      <c r="E460" s="1">
        <v>176282</v>
      </c>
      <c r="F460" s="1">
        <v>13025</v>
      </c>
      <c r="G460" s="1">
        <v>0</v>
      </c>
      <c r="H460" s="1">
        <v>13025</v>
      </c>
      <c r="I460" s="1">
        <v>13025</v>
      </c>
      <c r="J460" s="1">
        <v>0</v>
      </c>
      <c r="K460" s="1">
        <f t="shared" si="7"/>
        <v>13025</v>
      </c>
      <c r="L460" s="1">
        <v>34</v>
      </c>
      <c r="N460" s="1" t="s">
        <v>23</v>
      </c>
      <c r="P460" s="1" t="s">
        <v>627</v>
      </c>
    </row>
    <row r="461" spans="1:16">
      <c r="A461" s="1" t="s">
        <v>628</v>
      </c>
      <c r="B461" s="1" t="s">
        <v>523</v>
      </c>
      <c r="C461" s="1" t="s">
        <v>524</v>
      </c>
      <c r="D461" s="1" t="s">
        <v>30</v>
      </c>
      <c r="E461" s="1">
        <v>33529</v>
      </c>
      <c r="K461" s="1">
        <f t="shared" si="7"/>
        <v>0</v>
      </c>
      <c r="L461" s="1" t="s">
        <v>23</v>
      </c>
      <c r="N461" s="1" t="s">
        <v>23</v>
      </c>
    </row>
    <row r="462" spans="1:16">
      <c r="A462" s="1" t="s">
        <v>629</v>
      </c>
      <c r="B462" s="1" t="s">
        <v>523</v>
      </c>
      <c r="C462" s="1" t="s">
        <v>527</v>
      </c>
      <c r="D462" s="1" t="s">
        <v>30</v>
      </c>
      <c r="E462" s="1">
        <v>55000</v>
      </c>
      <c r="K462" s="1">
        <f t="shared" si="7"/>
        <v>0</v>
      </c>
      <c r="L462" s="1" t="s">
        <v>23</v>
      </c>
      <c r="N462" s="1" t="s">
        <v>23</v>
      </c>
    </row>
    <row r="463" spans="1:16">
      <c r="A463" s="1" t="s">
        <v>630</v>
      </c>
      <c r="B463" s="1" t="s">
        <v>523</v>
      </c>
      <c r="C463" s="1" t="s">
        <v>527</v>
      </c>
      <c r="D463" s="1" t="s">
        <v>30</v>
      </c>
      <c r="E463" s="1">
        <v>50985</v>
      </c>
      <c r="K463" s="1">
        <f t="shared" si="7"/>
        <v>0</v>
      </c>
      <c r="L463" s="1" t="s">
        <v>23</v>
      </c>
      <c r="N463" s="1" t="s">
        <v>23</v>
      </c>
    </row>
    <row r="464" spans="1:16">
      <c r="A464" s="1" t="s">
        <v>631</v>
      </c>
      <c r="B464" s="1" t="s">
        <v>523</v>
      </c>
      <c r="C464" s="1" t="s">
        <v>527</v>
      </c>
      <c r="D464" s="1" t="s">
        <v>325</v>
      </c>
      <c r="E464" s="1">
        <v>97000</v>
      </c>
      <c r="K464" s="1">
        <f t="shared" si="7"/>
        <v>0</v>
      </c>
      <c r="L464" s="1" t="s">
        <v>23</v>
      </c>
      <c r="N464" s="1" t="s">
        <v>23</v>
      </c>
    </row>
    <row r="465" spans="1:16">
      <c r="A465" s="1" t="s">
        <v>632</v>
      </c>
      <c r="B465" s="1" t="s">
        <v>523</v>
      </c>
      <c r="C465" s="1" t="s">
        <v>527</v>
      </c>
      <c r="D465" s="1" t="s">
        <v>30</v>
      </c>
      <c r="E465" s="1">
        <v>120000</v>
      </c>
      <c r="K465" s="1">
        <f t="shared" si="7"/>
        <v>0</v>
      </c>
      <c r="L465" s="1" t="s">
        <v>23</v>
      </c>
      <c r="N465" s="1" t="s">
        <v>23</v>
      </c>
    </row>
    <row r="466" spans="1:16">
      <c r="A466" s="1" t="s">
        <v>633</v>
      </c>
      <c r="B466" s="1" t="s">
        <v>523</v>
      </c>
      <c r="C466" s="1" t="s">
        <v>527</v>
      </c>
      <c r="D466" s="1" t="s">
        <v>325</v>
      </c>
      <c r="E466" s="1">
        <v>140340</v>
      </c>
      <c r="F466" s="1">
        <v>76640</v>
      </c>
      <c r="G466" s="1">
        <v>0</v>
      </c>
      <c r="H466" s="1">
        <v>76640</v>
      </c>
      <c r="I466" s="1">
        <v>76640</v>
      </c>
      <c r="J466" s="1">
        <v>0</v>
      </c>
      <c r="K466" s="1">
        <f t="shared" si="7"/>
        <v>76640</v>
      </c>
      <c r="L466" s="1">
        <v>30</v>
      </c>
      <c r="N466" s="1" t="s">
        <v>23</v>
      </c>
    </row>
    <row r="467" spans="1:16">
      <c r="A467" s="1" t="s">
        <v>634</v>
      </c>
      <c r="B467" s="1" t="s">
        <v>523</v>
      </c>
      <c r="C467" s="1" t="s">
        <v>527</v>
      </c>
      <c r="D467" s="1" t="s">
        <v>325</v>
      </c>
      <c r="E467" s="1">
        <v>96412</v>
      </c>
      <c r="F467" s="1">
        <v>5949</v>
      </c>
      <c r="G467" s="1">
        <v>0</v>
      </c>
      <c r="H467" s="1">
        <v>5949</v>
      </c>
      <c r="I467" s="1">
        <v>175</v>
      </c>
      <c r="J467" s="1">
        <v>0</v>
      </c>
      <c r="K467" s="1">
        <f t="shared" si="7"/>
        <v>175</v>
      </c>
      <c r="L467" s="1">
        <v>30.23</v>
      </c>
      <c r="N467" s="1" t="s">
        <v>23</v>
      </c>
    </row>
    <row r="468" spans="1:16" ht="84">
      <c r="A468" s="1" t="s">
        <v>635</v>
      </c>
      <c r="B468" s="1" t="s">
        <v>523</v>
      </c>
      <c r="C468" s="1" t="s">
        <v>524</v>
      </c>
      <c r="D468" s="1" t="s">
        <v>16</v>
      </c>
      <c r="E468" s="1">
        <v>2587000</v>
      </c>
      <c r="F468" s="1">
        <v>509940</v>
      </c>
      <c r="G468" s="1">
        <v>68383</v>
      </c>
      <c r="H468" s="1">
        <v>578323</v>
      </c>
      <c r="I468" s="1">
        <v>379702</v>
      </c>
      <c r="J468" s="1">
        <v>0</v>
      </c>
      <c r="K468" s="1">
        <f t="shared" si="7"/>
        <v>379702</v>
      </c>
      <c r="L468" s="1">
        <v>47.01</v>
      </c>
      <c r="N468" s="1" t="s">
        <v>17</v>
      </c>
      <c r="P468" s="1" t="s">
        <v>636</v>
      </c>
    </row>
    <row r="469" spans="1:16">
      <c r="A469" s="1" t="s">
        <v>637</v>
      </c>
      <c r="B469" s="1" t="s">
        <v>523</v>
      </c>
      <c r="C469" s="1" t="s">
        <v>524</v>
      </c>
      <c r="D469" s="1" t="s">
        <v>16</v>
      </c>
      <c r="E469" s="1">
        <v>1098902</v>
      </c>
      <c r="F469" s="1">
        <v>51164</v>
      </c>
      <c r="G469" s="1">
        <v>0</v>
      </c>
      <c r="H469" s="1">
        <v>51164</v>
      </c>
      <c r="I469" s="1">
        <v>49528</v>
      </c>
      <c r="J469" s="1">
        <v>49525</v>
      </c>
      <c r="K469" s="1">
        <f t="shared" si="7"/>
        <v>99053</v>
      </c>
      <c r="L469" s="1">
        <v>36</v>
      </c>
      <c r="N469" s="1" t="s">
        <v>23</v>
      </c>
    </row>
    <row r="470" spans="1:16">
      <c r="A470" s="1" t="s">
        <v>638</v>
      </c>
      <c r="B470" s="1" t="s">
        <v>523</v>
      </c>
      <c r="C470" s="1" t="s">
        <v>524</v>
      </c>
      <c r="D470" s="1" t="s">
        <v>16</v>
      </c>
      <c r="E470" s="1">
        <v>1132340</v>
      </c>
      <c r="F470" s="1">
        <v>283200</v>
      </c>
      <c r="G470" s="1">
        <v>0</v>
      </c>
      <c r="H470" s="1">
        <v>283200</v>
      </c>
      <c r="I470" s="1">
        <v>283200</v>
      </c>
      <c r="J470" s="1">
        <v>0</v>
      </c>
      <c r="K470" s="1">
        <f t="shared" si="7"/>
        <v>283200</v>
      </c>
      <c r="L470" s="1">
        <v>44.96</v>
      </c>
      <c r="N470" s="1" t="s">
        <v>23</v>
      </c>
    </row>
    <row r="471" spans="1:16">
      <c r="A471" s="1" t="s">
        <v>639</v>
      </c>
      <c r="B471" s="1" t="s">
        <v>523</v>
      </c>
      <c r="C471" s="1" t="s">
        <v>527</v>
      </c>
      <c r="D471" s="1" t="s">
        <v>30</v>
      </c>
      <c r="E471" s="1">
        <v>205000</v>
      </c>
      <c r="F471" s="1">
        <v>5815</v>
      </c>
      <c r="G471" s="1">
        <v>900</v>
      </c>
      <c r="H471" s="1">
        <v>6715</v>
      </c>
      <c r="I471" s="1">
        <v>5815</v>
      </c>
      <c r="J471" s="1">
        <v>0</v>
      </c>
      <c r="K471" s="1">
        <f t="shared" si="7"/>
        <v>5815</v>
      </c>
      <c r="L471" s="1">
        <v>35</v>
      </c>
      <c r="N471" s="1" t="s">
        <v>23</v>
      </c>
    </row>
    <row r="472" spans="1:16">
      <c r="A472" s="1" t="s">
        <v>640</v>
      </c>
      <c r="B472" s="1" t="s">
        <v>523</v>
      </c>
      <c r="C472" s="1" t="s">
        <v>527</v>
      </c>
      <c r="D472" s="1" t="s">
        <v>325</v>
      </c>
      <c r="E472" s="1">
        <v>26705</v>
      </c>
      <c r="K472" s="1">
        <f t="shared" si="7"/>
        <v>0</v>
      </c>
      <c r="L472" s="1" t="s">
        <v>23</v>
      </c>
      <c r="N472" s="1" t="s">
        <v>23</v>
      </c>
    </row>
    <row r="473" spans="1:16">
      <c r="A473" s="1" t="s">
        <v>641</v>
      </c>
      <c r="B473" s="1" t="s">
        <v>523</v>
      </c>
      <c r="C473" s="1" t="s">
        <v>524</v>
      </c>
      <c r="D473" s="1" t="s">
        <v>16</v>
      </c>
      <c r="E473" s="1">
        <v>624000</v>
      </c>
      <c r="F473" s="1">
        <v>54553</v>
      </c>
      <c r="G473" s="1">
        <v>12582</v>
      </c>
      <c r="H473" s="1">
        <v>67135</v>
      </c>
      <c r="I473" s="1">
        <v>36580</v>
      </c>
      <c r="J473" s="1">
        <v>0</v>
      </c>
      <c r="K473" s="1">
        <f t="shared" si="7"/>
        <v>36580</v>
      </c>
      <c r="L473" s="1">
        <v>44.58</v>
      </c>
      <c r="N473" s="1" t="s">
        <v>17</v>
      </c>
    </row>
    <row r="474" spans="1:16" ht="36">
      <c r="A474" s="1" t="s">
        <v>642</v>
      </c>
      <c r="B474" s="1" t="s">
        <v>523</v>
      </c>
      <c r="C474" s="1" t="s">
        <v>532</v>
      </c>
      <c r="D474" s="1" t="s">
        <v>30</v>
      </c>
      <c r="E474" s="1">
        <v>575187</v>
      </c>
      <c r="F474" s="1">
        <v>350921</v>
      </c>
      <c r="G474" s="1">
        <v>13741</v>
      </c>
      <c r="H474" s="1">
        <v>364662</v>
      </c>
      <c r="I474" s="1">
        <v>146128</v>
      </c>
      <c r="J474" s="1">
        <v>13741</v>
      </c>
      <c r="K474" s="1">
        <f t="shared" si="7"/>
        <v>159869</v>
      </c>
      <c r="L474" s="1" t="s">
        <v>17</v>
      </c>
      <c r="N474" s="1" t="s">
        <v>17</v>
      </c>
      <c r="O474" s="1" t="s">
        <v>18</v>
      </c>
      <c r="P474" s="1" t="s">
        <v>643</v>
      </c>
    </row>
    <row r="475" spans="1:16" ht="36">
      <c r="A475" s="1" t="s">
        <v>644</v>
      </c>
      <c r="B475" s="1" t="s">
        <v>523</v>
      </c>
      <c r="C475" s="1" t="s">
        <v>532</v>
      </c>
      <c r="D475" s="1" t="s">
        <v>325</v>
      </c>
      <c r="E475" s="1">
        <v>63271</v>
      </c>
      <c r="K475" s="1">
        <f t="shared" si="7"/>
        <v>0</v>
      </c>
      <c r="L475" s="1" t="s">
        <v>23</v>
      </c>
      <c r="N475" s="1" t="s">
        <v>23</v>
      </c>
    </row>
    <row r="476" spans="1:16" ht="36">
      <c r="A476" s="1" t="s">
        <v>645</v>
      </c>
      <c r="B476" s="1" t="s">
        <v>523</v>
      </c>
      <c r="C476" s="1" t="s">
        <v>532</v>
      </c>
      <c r="D476" s="1" t="s">
        <v>30</v>
      </c>
      <c r="E476" s="1">
        <v>195375</v>
      </c>
      <c r="K476" s="1">
        <f t="shared" si="7"/>
        <v>0</v>
      </c>
      <c r="L476" s="1" t="s">
        <v>23</v>
      </c>
      <c r="N476" s="1" t="s">
        <v>23</v>
      </c>
    </row>
    <row r="477" spans="1:16">
      <c r="A477" s="1" t="s">
        <v>646</v>
      </c>
      <c r="B477" s="1" t="s">
        <v>523</v>
      </c>
      <c r="C477" s="1" t="s">
        <v>527</v>
      </c>
      <c r="D477" s="1" t="s">
        <v>30</v>
      </c>
      <c r="E477" s="1">
        <v>71500</v>
      </c>
      <c r="K477" s="1">
        <f t="shared" si="7"/>
        <v>0</v>
      </c>
      <c r="L477" s="1" t="s">
        <v>23</v>
      </c>
      <c r="N477" s="1" t="s">
        <v>23</v>
      </c>
    </row>
    <row r="478" spans="1:16">
      <c r="A478" s="1" t="s">
        <v>647</v>
      </c>
      <c r="B478" s="1" t="s">
        <v>523</v>
      </c>
      <c r="C478" s="1" t="s">
        <v>527</v>
      </c>
      <c r="D478" s="1" t="s">
        <v>30</v>
      </c>
      <c r="E478" s="1">
        <v>86574</v>
      </c>
      <c r="F478" s="1">
        <v>4826</v>
      </c>
      <c r="G478" s="1">
        <v>0</v>
      </c>
      <c r="H478" s="1">
        <v>4826</v>
      </c>
      <c r="I478" s="1">
        <v>4826</v>
      </c>
      <c r="J478" s="1">
        <v>0</v>
      </c>
      <c r="K478" s="1">
        <f t="shared" si="7"/>
        <v>4826</v>
      </c>
      <c r="L478" s="1">
        <v>40</v>
      </c>
      <c r="N478" s="1" t="s">
        <v>23</v>
      </c>
    </row>
    <row r="479" spans="1:16">
      <c r="A479" s="1" t="s">
        <v>648</v>
      </c>
      <c r="B479" s="1" t="s">
        <v>523</v>
      </c>
      <c r="C479" s="1" t="s">
        <v>524</v>
      </c>
      <c r="D479" s="1" t="s">
        <v>16</v>
      </c>
      <c r="E479" s="1">
        <v>1049292</v>
      </c>
      <c r="F479" s="1">
        <v>109507</v>
      </c>
      <c r="G479" s="1">
        <v>28657</v>
      </c>
      <c r="H479" s="1">
        <v>138164</v>
      </c>
      <c r="I479" s="1">
        <v>109507</v>
      </c>
      <c r="J479" s="1">
        <v>4939</v>
      </c>
      <c r="K479" s="1">
        <f t="shared" si="7"/>
        <v>114446</v>
      </c>
      <c r="L479" s="1">
        <v>36.67</v>
      </c>
      <c r="N479" s="1" t="s">
        <v>17</v>
      </c>
    </row>
    <row r="480" spans="1:16" ht="36">
      <c r="A480" s="1" t="s">
        <v>649</v>
      </c>
      <c r="B480" s="1" t="s">
        <v>523</v>
      </c>
      <c r="C480" s="1" t="s">
        <v>524</v>
      </c>
      <c r="D480" s="1" t="s">
        <v>30</v>
      </c>
      <c r="E480" s="1">
        <v>133431</v>
      </c>
      <c r="K480" s="1">
        <f t="shared" si="7"/>
        <v>0</v>
      </c>
      <c r="L480" s="1" t="s">
        <v>23</v>
      </c>
      <c r="N480" s="1" t="s">
        <v>23</v>
      </c>
      <c r="P480" s="1" t="s">
        <v>650</v>
      </c>
    </row>
    <row r="481" spans="1:16" ht="132">
      <c r="A481" s="1" t="s">
        <v>651</v>
      </c>
      <c r="B481" s="1" t="s">
        <v>523</v>
      </c>
      <c r="C481" s="1" t="s">
        <v>524</v>
      </c>
      <c r="D481" s="1" t="s">
        <v>16</v>
      </c>
      <c r="E481" s="1">
        <v>1355600</v>
      </c>
      <c r="F481" s="1">
        <v>227043</v>
      </c>
      <c r="G481" s="1">
        <v>69854</v>
      </c>
      <c r="H481" s="1">
        <v>296897</v>
      </c>
      <c r="I481" s="1">
        <v>137260</v>
      </c>
      <c r="J481" s="1">
        <v>10324</v>
      </c>
      <c r="K481" s="1">
        <f t="shared" si="7"/>
        <v>147584</v>
      </c>
      <c r="L481" s="1">
        <v>41.34</v>
      </c>
      <c r="N481" s="1" t="s">
        <v>17</v>
      </c>
      <c r="P481" s="1" t="s">
        <v>652</v>
      </c>
    </row>
    <row r="482" spans="1:16" ht="72">
      <c r="A482" s="1" t="s">
        <v>653</v>
      </c>
      <c r="B482" s="1" t="s">
        <v>523</v>
      </c>
      <c r="C482" s="1" t="s">
        <v>524</v>
      </c>
      <c r="D482" s="1" t="s">
        <v>30</v>
      </c>
      <c r="E482" s="1">
        <v>350000</v>
      </c>
      <c r="F482" s="1">
        <v>57289</v>
      </c>
      <c r="G482" s="1">
        <v>27891</v>
      </c>
      <c r="H482" s="1">
        <v>85180</v>
      </c>
      <c r="I482" s="1">
        <v>37005</v>
      </c>
      <c r="J482" s="1">
        <v>9414</v>
      </c>
      <c r="K482" s="1">
        <f t="shared" si="7"/>
        <v>46419</v>
      </c>
      <c r="L482" s="1">
        <v>35.36</v>
      </c>
      <c r="N482" s="1" t="s">
        <v>17</v>
      </c>
      <c r="P482" s="1" t="s">
        <v>736</v>
      </c>
    </row>
    <row r="483" spans="1:16">
      <c r="A483" s="1" t="s">
        <v>654</v>
      </c>
      <c r="B483" s="1" t="s">
        <v>523</v>
      </c>
      <c r="C483" s="1" t="s">
        <v>524</v>
      </c>
      <c r="D483" s="1" t="s">
        <v>30</v>
      </c>
      <c r="E483" s="1">
        <v>330050</v>
      </c>
      <c r="F483" s="1">
        <v>14120</v>
      </c>
      <c r="G483" s="1">
        <v>27770</v>
      </c>
      <c r="H483" s="1">
        <v>41890</v>
      </c>
      <c r="I483" s="1">
        <v>14120</v>
      </c>
      <c r="J483" s="1">
        <v>14120</v>
      </c>
      <c r="K483" s="1">
        <f t="shared" si="7"/>
        <v>28240</v>
      </c>
      <c r="L483" s="1">
        <v>35</v>
      </c>
      <c r="N483" s="1" t="s">
        <v>17</v>
      </c>
    </row>
    <row r="484" spans="1:16">
      <c r="A484" s="1" t="s">
        <v>655</v>
      </c>
      <c r="B484" s="1" t="s">
        <v>523</v>
      </c>
      <c r="C484" s="1" t="s">
        <v>524</v>
      </c>
      <c r="D484" s="1" t="s">
        <v>16</v>
      </c>
      <c r="E484" s="1">
        <v>1635841</v>
      </c>
      <c r="K484" s="1">
        <f t="shared" si="7"/>
        <v>0</v>
      </c>
      <c r="L484" s="1" t="s">
        <v>23</v>
      </c>
      <c r="N484" s="1" t="s">
        <v>23</v>
      </c>
    </row>
    <row r="485" spans="1:16" ht="36">
      <c r="A485" s="1" t="s">
        <v>656</v>
      </c>
      <c r="B485" s="1" t="s">
        <v>523</v>
      </c>
      <c r="C485" s="1" t="s">
        <v>524</v>
      </c>
      <c r="D485" s="1" t="s">
        <v>325</v>
      </c>
      <c r="E485" s="1">
        <v>324969</v>
      </c>
      <c r="K485" s="1">
        <f t="shared" si="7"/>
        <v>0</v>
      </c>
      <c r="L485" s="1" t="s">
        <v>23</v>
      </c>
      <c r="N485" s="1" t="s">
        <v>23</v>
      </c>
      <c r="P485" s="1" t="s">
        <v>657</v>
      </c>
    </row>
    <row r="486" spans="1:16">
      <c r="A486" s="1" t="s">
        <v>658</v>
      </c>
      <c r="B486" s="1" t="s">
        <v>523</v>
      </c>
      <c r="C486" s="1" t="s">
        <v>524</v>
      </c>
      <c r="D486" s="1" t="s">
        <v>30</v>
      </c>
      <c r="E486" s="1">
        <v>50044</v>
      </c>
      <c r="F486" s="1">
        <v>0</v>
      </c>
      <c r="G486" s="1">
        <v>500</v>
      </c>
      <c r="H486" s="1">
        <v>500</v>
      </c>
      <c r="I486" s="1">
        <v>0</v>
      </c>
      <c r="J486" s="1">
        <v>500</v>
      </c>
      <c r="K486" s="1">
        <f t="shared" si="7"/>
        <v>500</v>
      </c>
      <c r="L486" s="1" t="s">
        <v>23</v>
      </c>
      <c r="N486" s="1">
        <v>67.5</v>
      </c>
    </row>
    <row r="487" spans="1:16">
      <c r="A487" s="1" t="s">
        <v>659</v>
      </c>
      <c r="B487" s="1" t="s">
        <v>523</v>
      </c>
      <c r="C487" s="1" t="s">
        <v>524</v>
      </c>
      <c r="D487" s="1" t="s">
        <v>30</v>
      </c>
      <c r="E487" s="1">
        <v>53253</v>
      </c>
      <c r="F487" s="1">
        <v>14456</v>
      </c>
      <c r="G487" s="1">
        <v>900</v>
      </c>
      <c r="H487" s="1">
        <v>15356</v>
      </c>
      <c r="I487" s="1">
        <v>14456</v>
      </c>
      <c r="J487" s="1">
        <v>900</v>
      </c>
      <c r="K487" s="1">
        <f t="shared" si="7"/>
        <v>15356</v>
      </c>
      <c r="L487" s="1">
        <v>26</v>
      </c>
      <c r="N487" s="1">
        <v>46.66</v>
      </c>
    </row>
    <row r="488" spans="1:16">
      <c r="A488" s="1" t="s">
        <v>660</v>
      </c>
      <c r="B488" s="1" t="s">
        <v>523</v>
      </c>
      <c r="C488" s="1" t="s">
        <v>524</v>
      </c>
      <c r="D488" s="1" t="s">
        <v>30</v>
      </c>
      <c r="E488" s="1">
        <v>292627</v>
      </c>
      <c r="K488" s="1">
        <f t="shared" si="7"/>
        <v>0</v>
      </c>
      <c r="L488" s="1" t="s">
        <v>23</v>
      </c>
      <c r="N488" s="1" t="s">
        <v>23</v>
      </c>
    </row>
    <row r="489" spans="1:16">
      <c r="A489" s="1" t="s">
        <v>661</v>
      </c>
      <c r="B489" s="1" t="s">
        <v>523</v>
      </c>
      <c r="C489" s="1" t="s">
        <v>524</v>
      </c>
      <c r="D489" s="1" t="s">
        <v>30</v>
      </c>
      <c r="E489" s="1">
        <v>607172</v>
      </c>
      <c r="F489" s="1">
        <v>21200</v>
      </c>
      <c r="G489" s="1">
        <v>3200</v>
      </c>
      <c r="H489" s="1">
        <v>24400</v>
      </c>
      <c r="I489" s="1">
        <v>48154</v>
      </c>
      <c r="J489" s="1">
        <v>0</v>
      </c>
      <c r="K489" s="1">
        <f t="shared" si="7"/>
        <v>48154</v>
      </c>
      <c r="L489" s="1">
        <v>42</v>
      </c>
      <c r="N489" s="1" t="s">
        <v>17</v>
      </c>
    </row>
    <row r="490" spans="1:16" ht="36">
      <c r="A490" s="1" t="s">
        <v>662</v>
      </c>
      <c r="B490" s="1" t="s">
        <v>523</v>
      </c>
      <c r="C490" s="1" t="s">
        <v>532</v>
      </c>
      <c r="D490" s="1" t="s">
        <v>325</v>
      </c>
      <c r="E490" s="1">
        <v>31000</v>
      </c>
      <c r="F490" s="1">
        <v>31000</v>
      </c>
      <c r="G490" s="1">
        <v>0</v>
      </c>
      <c r="H490" s="1">
        <v>31000</v>
      </c>
      <c r="I490" s="1">
        <v>31000</v>
      </c>
      <c r="J490" s="1">
        <v>0</v>
      </c>
      <c r="K490" s="1">
        <f t="shared" si="7"/>
        <v>31000</v>
      </c>
      <c r="L490" s="1">
        <v>42</v>
      </c>
      <c r="N490" s="1" t="s">
        <v>23</v>
      </c>
    </row>
    <row r="491" spans="1:16" ht="60">
      <c r="A491" s="1" t="s">
        <v>663</v>
      </c>
      <c r="B491" s="1" t="s">
        <v>523</v>
      </c>
      <c r="C491" s="1" t="s">
        <v>524</v>
      </c>
      <c r="D491" s="1" t="s">
        <v>16</v>
      </c>
      <c r="E491" s="1">
        <v>3600000</v>
      </c>
      <c r="F491" s="1">
        <v>364791</v>
      </c>
      <c r="G491" s="1">
        <v>143621</v>
      </c>
      <c r="H491" s="1">
        <v>508412</v>
      </c>
      <c r="I491" s="1">
        <v>648279</v>
      </c>
      <c r="J491" s="1">
        <v>68141</v>
      </c>
      <c r="K491" s="1">
        <f t="shared" si="7"/>
        <v>716420</v>
      </c>
      <c r="L491" s="1">
        <v>45</v>
      </c>
      <c r="N491" s="1" t="s">
        <v>17</v>
      </c>
      <c r="P491" s="1" t="s">
        <v>664</v>
      </c>
    </row>
    <row r="492" spans="1:16">
      <c r="A492" s="1" t="s">
        <v>665</v>
      </c>
      <c r="B492" s="1" t="s">
        <v>523</v>
      </c>
      <c r="C492" s="1" t="s">
        <v>527</v>
      </c>
      <c r="D492" s="1" t="s">
        <v>16</v>
      </c>
      <c r="E492" s="1">
        <v>509000</v>
      </c>
      <c r="K492" s="1">
        <f t="shared" si="7"/>
        <v>0</v>
      </c>
      <c r="L492" s="1" t="s">
        <v>23</v>
      </c>
      <c r="N492" s="1" t="s">
        <v>23</v>
      </c>
      <c r="O492" s="1" t="s">
        <v>666</v>
      </c>
    </row>
    <row r="493" spans="1:16">
      <c r="A493" s="1" t="s">
        <v>667</v>
      </c>
      <c r="B493" s="1" t="s">
        <v>523</v>
      </c>
      <c r="C493" s="1" t="s">
        <v>527</v>
      </c>
      <c r="D493" s="1" t="s">
        <v>325</v>
      </c>
      <c r="E493" s="1">
        <v>80000</v>
      </c>
      <c r="K493" s="1">
        <f t="shared" si="7"/>
        <v>0</v>
      </c>
      <c r="L493" s="1" t="s">
        <v>23</v>
      </c>
      <c r="N493" s="1" t="s">
        <v>23</v>
      </c>
    </row>
    <row r="494" spans="1:16">
      <c r="A494" s="1" t="s">
        <v>668</v>
      </c>
      <c r="B494" s="1" t="s">
        <v>523</v>
      </c>
      <c r="C494" s="1" t="s">
        <v>524</v>
      </c>
      <c r="D494" s="1" t="s">
        <v>16</v>
      </c>
      <c r="E494" s="1">
        <v>405211</v>
      </c>
      <c r="F494" s="1">
        <v>28836</v>
      </c>
      <c r="G494" s="1">
        <v>0</v>
      </c>
      <c r="H494" s="1">
        <v>28836</v>
      </c>
      <c r="I494" s="1">
        <v>22229</v>
      </c>
      <c r="J494" s="1">
        <v>0</v>
      </c>
      <c r="K494" s="1">
        <f t="shared" si="7"/>
        <v>22229</v>
      </c>
      <c r="L494" s="1">
        <v>38</v>
      </c>
      <c r="N494" s="1" t="s">
        <v>23</v>
      </c>
    </row>
    <row r="495" spans="1:16">
      <c r="A495" s="1" t="s">
        <v>669</v>
      </c>
      <c r="B495" s="1" t="s">
        <v>523</v>
      </c>
      <c r="C495" s="1" t="s">
        <v>524</v>
      </c>
      <c r="D495" s="1" t="s">
        <v>30</v>
      </c>
      <c r="E495" s="1">
        <v>95128</v>
      </c>
      <c r="F495" s="1">
        <v>9112</v>
      </c>
      <c r="G495" s="1">
        <v>0</v>
      </c>
      <c r="H495" s="1">
        <v>9112</v>
      </c>
      <c r="I495" s="1">
        <v>18224</v>
      </c>
      <c r="J495" s="1">
        <v>0</v>
      </c>
      <c r="K495" s="1">
        <f t="shared" si="7"/>
        <v>18224</v>
      </c>
      <c r="L495" s="1">
        <v>35</v>
      </c>
      <c r="N495" s="1" t="s">
        <v>23</v>
      </c>
    </row>
    <row r="496" spans="1:16">
      <c r="A496" s="1" t="s">
        <v>670</v>
      </c>
      <c r="B496" s="1" t="s">
        <v>523</v>
      </c>
      <c r="C496" s="1" t="s">
        <v>524</v>
      </c>
      <c r="D496" s="1" t="s">
        <v>30</v>
      </c>
      <c r="E496" s="1">
        <v>40000</v>
      </c>
      <c r="F496" s="1">
        <v>0</v>
      </c>
      <c r="G496" s="1">
        <v>1000</v>
      </c>
      <c r="H496" s="1">
        <v>1000</v>
      </c>
      <c r="I496" s="1">
        <v>0</v>
      </c>
      <c r="J496" s="1">
        <v>1000</v>
      </c>
      <c r="K496" s="1">
        <f t="shared" si="7"/>
        <v>1000</v>
      </c>
      <c r="L496" s="1" t="s">
        <v>23</v>
      </c>
      <c r="N496" s="1">
        <v>10.8</v>
      </c>
    </row>
    <row r="497" spans="1:16">
      <c r="A497" s="1" t="s">
        <v>671</v>
      </c>
      <c r="B497" s="1" t="s">
        <v>523</v>
      </c>
      <c r="C497" s="1" t="s">
        <v>527</v>
      </c>
      <c r="D497" s="1" t="s">
        <v>30</v>
      </c>
      <c r="E497" s="1">
        <v>105498</v>
      </c>
      <c r="K497" s="1">
        <f t="shared" si="7"/>
        <v>0</v>
      </c>
      <c r="L497" s="1" t="s">
        <v>23</v>
      </c>
      <c r="N497" s="1" t="s">
        <v>23</v>
      </c>
    </row>
    <row r="498" spans="1:16">
      <c r="A498" s="1" t="s">
        <v>672</v>
      </c>
      <c r="B498" s="1" t="s">
        <v>523</v>
      </c>
      <c r="C498" s="1" t="s">
        <v>527</v>
      </c>
      <c r="D498" s="1" t="s">
        <v>30</v>
      </c>
      <c r="E498" s="1">
        <v>388419</v>
      </c>
      <c r="F498" s="1">
        <v>42833</v>
      </c>
      <c r="G498" s="1">
        <v>0</v>
      </c>
      <c r="H498" s="1">
        <v>42833</v>
      </c>
      <c r="I498" s="1">
        <v>42833</v>
      </c>
      <c r="J498" s="1">
        <v>0</v>
      </c>
      <c r="K498" s="1">
        <f t="shared" si="7"/>
        <v>42833</v>
      </c>
      <c r="L498" s="1">
        <v>39.74</v>
      </c>
      <c r="N498" s="1" t="s">
        <v>23</v>
      </c>
    </row>
    <row r="499" spans="1:16" ht="36">
      <c r="A499" s="1" t="s">
        <v>673</v>
      </c>
      <c r="B499" s="1" t="s">
        <v>523</v>
      </c>
      <c r="C499" s="1" t="s">
        <v>527</v>
      </c>
      <c r="D499" s="1" t="s">
        <v>30</v>
      </c>
      <c r="E499" s="1">
        <v>569160</v>
      </c>
      <c r="F499" s="1">
        <v>233166</v>
      </c>
      <c r="G499" s="1">
        <v>20305</v>
      </c>
      <c r="H499" s="1">
        <v>253471</v>
      </c>
      <c r="I499" s="1">
        <v>259625</v>
      </c>
      <c r="J499" s="1">
        <v>0</v>
      </c>
      <c r="K499" s="1">
        <f t="shared" si="7"/>
        <v>259625</v>
      </c>
      <c r="L499" s="1">
        <v>39.47</v>
      </c>
      <c r="N499" s="1" t="s">
        <v>17</v>
      </c>
      <c r="P499" s="1" t="s">
        <v>674</v>
      </c>
    </row>
    <row r="500" spans="1:16">
      <c r="A500" s="1" t="s">
        <v>675</v>
      </c>
      <c r="B500" s="1" t="s">
        <v>523</v>
      </c>
      <c r="C500" s="1" t="s">
        <v>527</v>
      </c>
      <c r="D500" s="1" t="s">
        <v>30</v>
      </c>
      <c r="E500" s="1">
        <v>142000</v>
      </c>
      <c r="F500" s="1">
        <v>76393</v>
      </c>
      <c r="G500" s="1">
        <v>0</v>
      </c>
      <c r="H500" s="1">
        <v>76393</v>
      </c>
      <c r="I500" s="1">
        <v>76393</v>
      </c>
      <c r="J500" s="1">
        <v>0</v>
      </c>
      <c r="K500" s="1">
        <f t="shared" si="7"/>
        <v>76393</v>
      </c>
      <c r="L500" s="1">
        <v>33</v>
      </c>
      <c r="N500" s="1" t="s">
        <v>23</v>
      </c>
    </row>
    <row r="501" spans="1:16">
      <c r="A501" s="1" t="s">
        <v>676</v>
      </c>
      <c r="B501" s="1" t="s">
        <v>523</v>
      </c>
      <c r="C501" s="1" t="s">
        <v>527</v>
      </c>
      <c r="D501" s="1" t="s">
        <v>30</v>
      </c>
      <c r="E501" s="1">
        <v>49200</v>
      </c>
      <c r="K501" s="1">
        <f t="shared" si="7"/>
        <v>0</v>
      </c>
      <c r="L501" s="1" t="s">
        <v>23</v>
      </c>
      <c r="N501" s="1" t="s">
        <v>23</v>
      </c>
    </row>
    <row r="502" spans="1:16">
      <c r="A502" s="1" t="s">
        <v>677</v>
      </c>
      <c r="B502" s="1" t="s">
        <v>523</v>
      </c>
      <c r="C502" s="1" t="s">
        <v>527</v>
      </c>
      <c r="D502" s="1" t="s">
        <v>30</v>
      </c>
      <c r="E502" s="1">
        <v>540000</v>
      </c>
      <c r="K502" s="1">
        <f t="shared" si="7"/>
        <v>0</v>
      </c>
      <c r="L502" s="1" t="s">
        <v>23</v>
      </c>
      <c r="N502" s="1" t="s">
        <v>23</v>
      </c>
    </row>
    <row r="503" spans="1:16">
      <c r="A503" s="1" t="s">
        <v>678</v>
      </c>
      <c r="B503" s="1" t="s">
        <v>523</v>
      </c>
      <c r="C503" s="1" t="s">
        <v>527</v>
      </c>
      <c r="D503" s="1" t="s">
        <v>30</v>
      </c>
      <c r="E503" s="1">
        <v>252000</v>
      </c>
      <c r="F503" s="1">
        <v>107492</v>
      </c>
      <c r="G503" s="1">
        <v>0</v>
      </c>
      <c r="H503" s="1">
        <v>107492</v>
      </c>
      <c r="I503" s="1">
        <v>107492</v>
      </c>
      <c r="J503" s="1">
        <v>0</v>
      </c>
      <c r="K503" s="1">
        <f t="shared" si="7"/>
        <v>107492</v>
      </c>
      <c r="L503" s="1">
        <v>40.28</v>
      </c>
      <c r="N503" s="1" t="s">
        <v>23</v>
      </c>
    </row>
    <row r="504" spans="1:16">
      <c r="A504" s="1" t="s">
        <v>679</v>
      </c>
      <c r="B504" s="1" t="s">
        <v>523</v>
      </c>
      <c r="C504" s="1" t="s">
        <v>527</v>
      </c>
      <c r="D504" s="1" t="s">
        <v>325</v>
      </c>
      <c r="E504" s="1">
        <v>25000</v>
      </c>
      <c r="K504" s="1">
        <f t="shared" si="7"/>
        <v>0</v>
      </c>
      <c r="L504" s="1" t="s">
        <v>23</v>
      </c>
      <c r="N504" s="1" t="s">
        <v>23</v>
      </c>
    </row>
    <row r="505" spans="1:16">
      <c r="A505" s="1" t="s">
        <v>680</v>
      </c>
      <c r="B505" s="1" t="s">
        <v>523</v>
      </c>
      <c r="C505" s="1" t="s">
        <v>527</v>
      </c>
      <c r="D505" s="1" t="s">
        <v>30</v>
      </c>
      <c r="E505" s="1">
        <v>175000</v>
      </c>
      <c r="K505" s="1">
        <f t="shared" si="7"/>
        <v>0</v>
      </c>
      <c r="L505" s="1" t="s">
        <v>23</v>
      </c>
      <c r="N505" s="1" t="s">
        <v>23</v>
      </c>
    </row>
    <row r="506" spans="1:16" ht="36">
      <c r="A506" s="1" t="s">
        <v>681</v>
      </c>
      <c r="B506" s="1" t="s">
        <v>523</v>
      </c>
      <c r="C506" s="1" t="s">
        <v>532</v>
      </c>
      <c r="D506" s="1" t="s">
        <v>30</v>
      </c>
      <c r="E506" s="1">
        <v>427414</v>
      </c>
      <c r="F506" s="1">
        <v>70528</v>
      </c>
      <c r="G506" s="1">
        <v>0</v>
      </c>
      <c r="H506" s="1">
        <v>70528</v>
      </c>
      <c r="I506" s="1">
        <v>0</v>
      </c>
      <c r="J506" s="1">
        <v>0</v>
      </c>
      <c r="K506" s="1">
        <f t="shared" si="7"/>
        <v>0</v>
      </c>
      <c r="L506" s="1" t="s">
        <v>17</v>
      </c>
      <c r="N506" s="1" t="s">
        <v>23</v>
      </c>
    </row>
    <row r="507" spans="1:16">
      <c r="A507" s="1" t="s">
        <v>682</v>
      </c>
      <c r="B507" s="1" t="s">
        <v>523</v>
      </c>
      <c r="C507" s="1" t="s">
        <v>524</v>
      </c>
      <c r="D507" s="1" t="s">
        <v>16</v>
      </c>
      <c r="E507" s="1">
        <v>837052</v>
      </c>
      <c r="F507" s="1">
        <v>0</v>
      </c>
      <c r="G507" s="1">
        <v>3500</v>
      </c>
      <c r="H507" s="1">
        <v>3500</v>
      </c>
      <c r="I507" s="1">
        <v>0</v>
      </c>
      <c r="J507" s="1">
        <v>0</v>
      </c>
      <c r="K507" s="1">
        <f t="shared" si="7"/>
        <v>0</v>
      </c>
      <c r="L507" s="1" t="s">
        <v>23</v>
      </c>
      <c r="N507" s="1" t="s">
        <v>17</v>
      </c>
    </row>
    <row r="508" spans="1:16" ht="96">
      <c r="A508" s="1" t="s">
        <v>683</v>
      </c>
      <c r="B508" s="1" t="s">
        <v>523</v>
      </c>
      <c r="C508" s="1" t="s">
        <v>524</v>
      </c>
      <c r="D508" s="1" t="s">
        <v>16</v>
      </c>
      <c r="E508" s="1">
        <v>1119813</v>
      </c>
      <c r="F508" s="1">
        <v>637127</v>
      </c>
      <c r="G508" s="1">
        <v>0</v>
      </c>
      <c r="H508" s="1">
        <v>637127</v>
      </c>
      <c r="I508" s="1">
        <v>637127</v>
      </c>
      <c r="J508" s="1">
        <v>0</v>
      </c>
      <c r="K508" s="1">
        <f t="shared" si="7"/>
        <v>637127</v>
      </c>
      <c r="L508" s="1" t="s">
        <v>17</v>
      </c>
      <c r="N508" s="1" t="s">
        <v>23</v>
      </c>
      <c r="P508" s="1" t="s">
        <v>684</v>
      </c>
    </row>
    <row r="509" spans="1:16" ht="36">
      <c r="A509" s="1" t="s">
        <v>685</v>
      </c>
      <c r="B509" s="1" t="s">
        <v>523</v>
      </c>
      <c r="C509" s="1" t="s">
        <v>524</v>
      </c>
      <c r="D509" s="1" t="s">
        <v>16</v>
      </c>
      <c r="E509" s="1">
        <v>860889</v>
      </c>
      <c r="F509" s="1">
        <v>147948</v>
      </c>
      <c r="G509" s="1">
        <v>52486</v>
      </c>
      <c r="H509" s="1">
        <v>200434</v>
      </c>
      <c r="I509" s="1">
        <v>140578</v>
      </c>
      <c r="J509" s="1">
        <v>0</v>
      </c>
      <c r="K509" s="1">
        <f t="shared" si="7"/>
        <v>140578</v>
      </c>
      <c r="L509" s="1" t="s">
        <v>17</v>
      </c>
      <c r="N509" s="1" t="s">
        <v>17</v>
      </c>
      <c r="P509" s="1" t="s">
        <v>686</v>
      </c>
    </row>
    <row r="510" spans="1:16" ht="72">
      <c r="A510" s="1" t="s">
        <v>687</v>
      </c>
      <c r="B510" s="1" t="s">
        <v>523</v>
      </c>
      <c r="C510" s="1" t="s">
        <v>532</v>
      </c>
      <c r="D510" s="1" t="s">
        <v>30</v>
      </c>
      <c r="E510" s="1">
        <v>369740</v>
      </c>
      <c r="F510" s="1">
        <v>63030</v>
      </c>
      <c r="G510" s="1">
        <v>2800</v>
      </c>
      <c r="H510" s="1">
        <v>65830</v>
      </c>
      <c r="I510" s="1">
        <v>25866</v>
      </c>
      <c r="J510" s="1">
        <v>0</v>
      </c>
      <c r="K510" s="1">
        <f t="shared" si="7"/>
        <v>25866</v>
      </c>
      <c r="L510" s="1" t="s">
        <v>17</v>
      </c>
      <c r="N510" s="1" t="s">
        <v>17</v>
      </c>
      <c r="P510" s="1" t="s">
        <v>688</v>
      </c>
    </row>
    <row r="511" spans="1:16">
      <c r="A511" s="1" t="s">
        <v>689</v>
      </c>
      <c r="B511" s="1" t="s">
        <v>523</v>
      </c>
      <c r="C511" s="1" t="s">
        <v>524</v>
      </c>
      <c r="D511" s="1" t="s">
        <v>30</v>
      </c>
      <c r="E511" s="1">
        <v>400000</v>
      </c>
      <c r="F511" s="1">
        <v>21306</v>
      </c>
      <c r="G511" s="1">
        <v>0</v>
      </c>
      <c r="H511" s="1">
        <v>21306</v>
      </c>
      <c r="I511" s="1">
        <v>21306</v>
      </c>
      <c r="J511" s="1">
        <v>0</v>
      </c>
      <c r="K511" s="1">
        <f t="shared" si="7"/>
        <v>21306</v>
      </c>
      <c r="L511" s="1" t="s">
        <v>17</v>
      </c>
      <c r="N511" s="1" t="s">
        <v>23</v>
      </c>
    </row>
    <row r="512" spans="1:16" ht="72">
      <c r="A512" s="1" t="s">
        <v>690</v>
      </c>
      <c r="B512" s="1" t="s">
        <v>523</v>
      </c>
      <c r="C512" s="1" t="s">
        <v>524</v>
      </c>
      <c r="D512" s="1" t="s">
        <v>30</v>
      </c>
      <c r="E512" s="1">
        <v>1849394</v>
      </c>
      <c r="F512" s="1">
        <v>218318</v>
      </c>
      <c r="G512" s="1">
        <v>42262</v>
      </c>
      <c r="H512" s="1">
        <v>260580</v>
      </c>
      <c r="I512" s="1">
        <v>119130</v>
      </c>
      <c r="J512" s="1">
        <v>32878</v>
      </c>
      <c r="K512" s="1">
        <f t="shared" si="7"/>
        <v>152008</v>
      </c>
      <c r="L512" s="1" t="s">
        <v>17</v>
      </c>
      <c r="N512" s="1" t="s">
        <v>17</v>
      </c>
      <c r="P512" s="1" t="s">
        <v>691</v>
      </c>
    </row>
    <row r="513" spans="1:16">
      <c r="A513" s="1" t="s">
        <v>692</v>
      </c>
      <c r="B513" s="1" t="s">
        <v>523</v>
      </c>
      <c r="C513" s="1" t="s">
        <v>524</v>
      </c>
      <c r="D513" s="1" t="s">
        <v>16</v>
      </c>
      <c r="E513" s="1">
        <v>1170000</v>
      </c>
      <c r="F513" s="1">
        <v>138738</v>
      </c>
      <c r="G513" s="1">
        <v>13371</v>
      </c>
      <c r="H513" s="1">
        <v>152109</v>
      </c>
      <c r="I513" s="1">
        <v>99946</v>
      </c>
      <c r="J513" s="1">
        <v>0</v>
      </c>
      <c r="K513" s="1">
        <f t="shared" si="7"/>
        <v>99946</v>
      </c>
      <c r="L513" s="1" t="s">
        <v>17</v>
      </c>
      <c r="N513" s="1" t="s">
        <v>17</v>
      </c>
    </row>
    <row r="514" spans="1:16" ht="36">
      <c r="A514" s="1" t="s">
        <v>693</v>
      </c>
      <c r="B514" s="1" t="s">
        <v>523</v>
      </c>
      <c r="C514" s="1" t="s">
        <v>532</v>
      </c>
      <c r="D514" s="1" t="s">
        <v>16</v>
      </c>
      <c r="E514" s="1">
        <v>1052861</v>
      </c>
      <c r="F514" s="1">
        <v>39167</v>
      </c>
      <c r="G514" s="1">
        <v>111129</v>
      </c>
      <c r="H514" s="1">
        <v>150296</v>
      </c>
      <c r="I514" s="1">
        <v>0</v>
      </c>
      <c r="J514" s="1">
        <v>111129</v>
      </c>
      <c r="K514" s="1">
        <f t="shared" si="7"/>
        <v>111129</v>
      </c>
      <c r="L514" s="1" t="s">
        <v>23</v>
      </c>
      <c r="N514" s="1" t="s">
        <v>17</v>
      </c>
      <c r="P514" s="1" t="s">
        <v>694</v>
      </c>
    </row>
    <row r="515" spans="1:16">
      <c r="A515" s="1" t="s">
        <v>695</v>
      </c>
      <c r="B515" s="1" t="s">
        <v>523</v>
      </c>
      <c r="C515" s="1" t="s">
        <v>527</v>
      </c>
      <c r="D515" s="1" t="s">
        <v>30</v>
      </c>
      <c r="E515" s="1">
        <v>93615</v>
      </c>
      <c r="F515" s="1">
        <v>0</v>
      </c>
      <c r="G515" s="1">
        <v>120</v>
      </c>
      <c r="H515" s="1">
        <v>120</v>
      </c>
      <c r="I515" s="1">
        <v>0</v>
      </c>
      <c r="J515" s="1">
        <v>120</v>
      </c>
      <c r="K515" s="1">
        <f t="shared" ref="K515:K543" si="8">I515+J515</f>
        <v>120</v>
      </c>
      <c r="L515" s="1" t="s">
        <v>23</v>
      </c>
      <c r="N515" s="1" t="s">
        <v>17</v>
      </c>
    </row>
    <row r="516" spans="1:16">
      <c r="A516" s="1" t="s">
        <v>696</v>
      </c>
      <c r="B516" s="1" t="s">
        <v>523</v>
      </c>
      <c r="C516" s="1" t="s">
        <v>527</v>
      </c>
      <c r="D516" s="1" t="s">
        <v>30</v>
      </c>
      <c r="E516" s="1">
        <v>231200</v>
      </c>
      <c r="F516" s="1">
        <v>3241</v>
      </c>
      <c r="G516" s="1">
        <v>0</v>
      </c>
      <c r="H516" s="1">
        <v>3241</v>
      </c>
      <c r="I516" s="1">
        <v>1211</v>
      </c>
      <c r="J516" s="1">
        <v>0</v>
      </c>
      <c r="K516" s="1">
        <f t="shared" si="8"/>
        <v>1211</v>
      </c>
      <c r="L516" s="1" t="s">
        <v>17</v>
      </c>
      <c r="N516" s="1" t="s">
        <v>23</v>
      </c>
    </row>
    <row r="517" spans="1:16">
      <c r="A517" s="1" t="s">
        <v>697</v>
      </c>
      <c r="B517" s="1" t="s">
        <v>523</v>
      </c>
      <c r="C517" s="1" t="s">
        <v>527</v>
      </c>
      <c r="D517" s="1" t="s">
        <v>325</v>
      </c>
      <c r="E517" s="1">
        <v>132600</v>
      </c>
      <c r="F517" s="1">
        <v>0</v>
      </c>
      <c r="G517" s="1">
        <v>26100</v>
      </c>
      <c r="H517" s="1">
        <v>26100</v>
      </c>
      <c r="I517" s="1">
        <v>0</v>
      </c>
      <c r="J517" s="1">
        <v>0</v>
      </c>
      <c r="K517" s="1">
        <f t="shared" si="8"/>
        <v>0</v>
      </c>
      <c r="L517" s="1" t="s">
        <v>23</v>
      </c>
      <c r="N517" s="1" t="s">
        <v>17</v>
      </c>
    </row>
    <row r="518" spans="1:16">
      <c r="A518" s="1" t="s">
        <v>698</v>
      </c>
      <c r="B518" s="1" t="s">
        <v>523</v>
      </c>
      <c r="C518" s="1" t="s">
        <v>527</v>
      </c>
      <c r="D518" s="1" t="s">
        <v>30</v>
      </c>
      <c r="E518" s="1">
        <v>141311</v>
      </c>
      <c r="F518" s="1">
        <v>11454</v>
      </c>
      <c r="G518" s="1">
        <v>0</v>
      </c>
      <c r="H518" s="1">
        <v>11454</v>
      </c>
      <c r="I518" s="1">
        <v>11454</v>
      </c>
      <c r="J518" s="1">
        <v>0</v>
      </c>
      <c r="K518" s="1">
        <f t="shared" si="8"/>
        <v>11454</v>
      </c>
      <c r="L518" s="1" t="s">
        <v>17</v>
      </c>
      <c r="N518" s="1" t="s">
        <v>23</v>
      </c>
    </row>
    <row r="519" spans="1:16" ht="48">
      <c r="A519" s="1" t="s">
        <v>699</v>
      </c>
      <c r="B519" s="1" t="s">
        <v>523</v>
      </c>
      <c r="C519" s="1" t="s">
        <v>527</v>
      </c>
      <c r="D519" s="1" t="s">
        <v>30</v>
      </c>
      <c r="E519" s="1">
        <v>230139</v>
      </c>
      <c r="F519" s="1">
        <v>6443</v>
      </c>
      <c r="G519" s="1">
        <v>198</v>
      </c>
      <c r="H519" s="1">
        <v>6641</v>
      </c>
      <c r="I519" s="1">
        <v>0</v>
      </c>
      <c r="J519" s="1">
        <v>0</v>
      </c>
      <c r="K519" s="1">
        <f t="shared" si="8"/>
        <v>0</v>
      </c>
      <c r="L519" s="1" t="s">
        <v>17</v>
      </c>
      <c r="N519" s="1" t="s">
        <v>17</v>
      </c>
      <c r="P519" s="1" t="s">
        <v>700</v>
      </c>
    </row>
    <row r="520" spans="1:16">
      <c r="A520" s="1" t="s">
        <v>701</v>
      </c>
      <c r="B520" s="1" t="s">
        <v>523</v>
      </c>
      <c r="C520" s="1" t="s">
        <v>527</v>
      </c>
      <c r="D520" s="1" t="s">
        <v>30</v>
      </c>
      <c r="E520" s="1">
        <v>75100</v>
      </c>
      <c r="F520" s="1">
        <v>0</v>
      </c>
      <c r="G520" s="1">
        <v>12164</v>
      </c>
      <c r="H520" s="1">
        <v>12164</v>
      </c>
      <c r="I520" s="1">
        <v>0</v>
      </c>
      <c r="J520" s="1">
        <v>0</v>
      </c>
      <c r="K520" s="1">
        <f t="shared" si="8"/>
        <v>0</v>
      </c>
      <c r="L520" s="1" t="s">
        <v>23</v>
      </c>
      <c r="N520" s="1" t="s">
        <v>17</v>
      </c>
    </row>
    <row r="521" spans="1:16">
      <c r="A521" s="1" t="s">
        <v>702</v>
      </c>
      <c r="B521" s="1" t="s">
        <v>523</v>
      </c>
      <c r="C521" s="1" t="s">
        <v>527</v>
      </c>
      <c r="D521" s="1" t="s">
        <v>325</v>
      </c>
      <c r="E521" s="1">
        <v>49950</v>
      </c>
      <c r="F521" s="1">
        <v>9860</v>
      </c>
      <c r="G521" s="1">
        <v>0</v>
      </c>
      <c r="H521" s="1">
        <v>9860</v>
      </c>
      <c r="I521" s="1">
        <v>1338</v>
      </c>
      <c r="J521" s="1">
        <v>0</v>
      </c>
      <c r="K521" s="1">
        <f t="shared" si="8"/>
        <v>1338</v>
      </c>
      <c r="L521" s="1" t="s">
        <v>17</v>
      </c>
      <c r="N521" s="1" t="s">
        <v>23</v>
      </c>
    </row>
    <row r="522" spans="1:16" ht="36">
      <c r="A522" s="1" t="s">
        <v>703</v>
      </c>
      <c r="B522" s="1" t="s">
        <v>523</v>
      </c>
      <c r="C522" s="1" t="s">
        <v>532</v>
      </c>
      <c r="D522" s="1" t="s">
        <v>30</v>
      </c>
      <c r="E522" s="1">
        <v>1079644</v>
      </c>
      <c r="F522" s="1">
        <v>5217</v>
      </c>
      <c r="G522" s="1">
        <v>14234</v>
      </c>
      <c r="H522" s="1">
        <v>19451</v>
      </c>
      <c r="I522" s="1">
        <v>5217</v>
      </c>
      <c r="J522" s="1">
        <v>9234</v>
      </c>
      <c r="K522" s="1">
        <f t="shared" si="8"/>
        <v>14451</v>
      </c>
      <c r="L522" s="1" t="s">
        <v>17</v>
      </c>
      <c r="N522" s="1" t="s">
        <v>17</v>
      </c>
    </row>
    <row r="523" spans="1:16">
      <c r="A523" s="1" t="s">
        <v>704</v>
      </c>
      <c r="B523" s="1" t="s">
        <v>523</v>
      </c>
      <c r="C523" s="1" t="s">
        <v>527</v>
      </c>
      <c r="D523" s="1" t="s">
        <v>325</v>
      </c>
      <c r="E523" s="1">
        <v>103158</v>
      </c>
      <c r="F523" s="1">
        <v>3632</v>
      </c>
      <c r="G523" s="1">
        <v>0</v>
      </c>
      <c r="H523" s="1">
        <v>3632</v>
      </c>
      <c r="I523" s="1">
        <v>3632</v>
      </c>
      <c r="J523" s="1">
        <v>0</v>
      </c>
      <c r="K523" s="1">
        <f t="shared" si="8"/>
        <v>3632</v>
      </c>
      <c r="L523" s="1" t="s">
        <v>23</v>
      </c>
      <c r="N523" s="1" t="s">
        <v>23</v>
      </c>
    </row>
    <row r="524" spans="1:16">
      <c r="A524" s="1" t="s">
        <v>705</v>
      </c>
      <c r="B524" s="1" t="s">
        <v>523</v>
      </c>
      <c r="C524" s="1" t="s">
        <v>527</v>
      </c>
      <c r="D524" s="1" t="s">
        <v>30</v>
      </c>
      <c r="E524" s="1">
        <v>200000</v>
      </c>
      <c r="F524" s="1">
        <v>1350</v>
      </c>
      <c r="G524" s="1">
        <v>0</v>
      </c>
      <c r="H524" s="1">
        <v>1350</v>
      </c>
      <c r="I524" s="1">
        <v>1350</v>
      </c>
      <c r="J524" s="1">
        <v>0</v>
      </c>
      <c r="K524" s="1">
        <f t="shared" si="8"/>
        <v>1350</v>
      </c>
      <c r="L524" s="1" t="s">
        <v>17</v>
      </c>
      <c r="N524" s="1" t="s">
        <v>23</v>
      </c>
    </row>
    <row r="525" spans="1:16" ht="36">
      <c r="A525" s="1" t="s">
        <v>706</v>
      </c>
      <c r="B525" s="1" t="s">
        <v>523</v>
      </c>
      <c r="C525" s="1" t="s">
        <v>527</v>
      </c>
      <c r="D525" s="1" t="s">
        <v>16</v>
      </c>
      <c r="E525" s="1">
        <v>278000</v>
      </c>
      <c r="F525" s="1">
        <v>0</v>
      </c>
      <c r="G525" s="1">
        <v>7742</v>
      </c>
      <c r="H525" s="1">
        <v>7742</v>
      </c>
      <c r="I525" s="1">
        <v>0</v>
      </c>
      <c r="J525" s="1">
        <v>4700</v>
      </c>
      <c r="K525" s="1">
        <f t="shared" si="8"/>
        <v>4700</v>
      </c>
      <c r="L525" s="1" t="s">
        <v>23</v>
      </c>
      <c r="N525" s="1" t="s">
        <v>17</v>
      </c>
      <c r="P525" s="1" t="s">
        <v>707</v>
      </c>
    </row>
    <row r="526" spans="1:16" ht="36">
      <c r="A526" s="1" t="s">
        <v>708</v>
      </c>
      <c r="B526" s="1" t="s">
        <v>523</v>
      </c>
      <c r="C526" s="1" t="s">
        <v>532</v>
      </c>
      <c r="D526" s="1" t="s">
        <v>16</v>
      </c>
      <c r="E526" s="1">
        <v>2845000</v>
      </c>
      <c r="F526" s="1">
        <v>1034969</v>
      </c>
      <c r="G526" s="1">
        <v>0</v>
      </c>
      <c r="H526" s="1">
        <v>1034969</v>
      </c>
      <c r="I526" s="1">
        <v>2287798</v>
      </c>
      <c r="J526" s="1">
        <v>0</v>
      </c>
      <c r="K526" s="1">
        <f t="shared" si="8"/>
        <v>2287798</v>
      </c>
      <c r="L526" s="1" t="s">
        <v>17</v>
      </c>
      <c r="N526" s="1" t="s">
        <v>23</v>
      </c>
    </row>
    <row r="527" spans="1:16" ht="96">
      <c r="A527" s="1" t="s">
        <v>709</v>
      </c>
      <c r="B527" s="1" t="s">
        <v>523</v>
      </c>
      <c r="C527" s="1" t="s">
        <v>532</v>
      </c>
      <c r="D527" s="1" t="s">
        <v>16</v>
      </c>
      <c r="E527" s="1">
        <v>1655000</v>
      </c>
      <c r="F527" s="1">
        <v>236530</v>
      </c>
      <c r="G527" s="1">
        <v>0</v>
      </c>
      <c r="H527" s="1">
        <v>236530</v>
      </c>
      <c r="I527" s="1">
        <v>229376</v>
      </c>
      <c r="J527" s="1">
        <v>0</v>
      </c>
      <c r="K527" s="1">
        <f t="shared" si="8"/>
        <v>229376</v>
      </c>
      <c r="L527" s="1" t="s">
        <v>17</v>
      </c>
      <c r="N527" s="1" t="s">
        <v>23</v>
      </c>
      <c r="P527" s="1" t="s">
        <v>710</v>
      </c>
    </row>
    <row r="528" spans="1:16" ht="156">
      <c r="A528" s="1" t="s">
        <v>711</v>
      </c>
      <c r="B528" s="1" t="s">
        <v>523</v>
      </c>
      <c r="C528" s="1" t="s">
        <v>532</v>
      </c>
      <c r="D528" s="1" t="s">
        <v>16</v>
      </c>
      <c r="E528" s="1">
        <v>2591244</v>
      </c>
      <c r="F528" s="1">
        <v>1513396</v>
      </c>
      <c r="G528" s="1">
        <v>0</v>
      </c>
      <c r="H528" s="1">
        <v>1513396</v>
      </c>
      <c r="I528" s="1">
        <v>1659825</v>
      </c>
      <c r="J528" s="1">
        <v>0</v>
      </c>
      <c r="K528" s="1">
        <f t="shared" si="8"/>
        <v>1659825</v>
      </c>
      <c r="L528" s="1" t="s">
        <v>17</v>
      </c>
      <c r="N528" s="1" t="s">
        <v>23</v>
      </c>
      <c r="P528" s="1" t="s">
        <v>712</v>
      </c>
    </row>
    <row r="529" spans="1:16">
      <c r="A529" s="1" t="s">
        <v>713</v>
      </c>
      <c r="B529" s="1" t="s">
        <v>523</v>
      </c>
      <c r="C529" s="1" t="s">
        <v>527</v>
      </c>
      <c r="D529" s="1" t="s">
        <v>16</v>
      </c>
      <c r="E529" s="1">
        <v>1073000</v>
      </c>
      <c r="F529" s="1">
        <v>87004</v>
      </c>
      <c r="G529" s="1">
        <v>0</v>
      </c>
      <c r="H529" s="1">
        <v>87004</v>
      </c>
      <c r="I529" s="1">
        <v>19421</v>
      </c>
      <c r="J529" s="1">
        <v>0</v>
      </c>
      <c r="K529" s="1">
        <f t="shared" si="8"/>
        <v>19421</v>
      </c>
      <c r="L529" s="1" t="s">
        <v>17</v>
      </c>
      <c r="N529" s="1" t="s">
        <v>23</v>
      </c>
    </row>
    <row r="530" spans="1:16" ht="36">
      <c r="A530" s="1" t="s">
        <v>714</v>
      </c>
      <c r="B530" s="1" t="s">
        <v>523</v>
      </c>
      <c r="C530" s="1" t="s">
        <v>532</v>
      </c>
      <c r="D530" s="1" t="s">
        <v>30</v>
      </c>
      <c r="E530" s="1">
        <v>466005</v>
      </c>
      <c r="F530" s="1">
        <v>84953</v>
      </c>
      <c r="G530" s="1">
        <v>0</v>
      </c>
      <c r="H530" s="1">
        <v>84953</v>
      </c>
      <c r="I530" s="1">
        <v>76273</v>
      </c>
      <c r="J530" s="1">
        <v>0</v>
      </c>
      <c r="K530" s="1">
        <f t="shared" si="8"/>
        <v>76273</v>
      </c>
      <c r="L530" s="1" t="s">
        <v>17</v>
      </c>
      <c r="N530" s="1" t="s">
        <v>23</v>
      </c>
    </row>
    <row r="531" spans="1:16" ht="24">
      <c r="A531" s="1" t="s">
        <v>715</v>
      </c>
      <c r="B531" s="1" t="s">
        <v>523</v>
      </c>
      <c r="C531" s="1" t="s">
        <v>524</v>
      </c>
      <c r="D531" s="1" t="s">
        <v>16</v>
      </c>
      <c r="E531" s="1">
        <v>769867</v>
      </c>
      <c r="F531" s="1">
        <v>76351</v>
      </c>
      <c r="G531" s="1">
        <v>22519</v>
      </c>
      <c r="H531" s="1">
        <v>98870</v>
      </c>
      <c r="I531" s="1">
        <v>53444</v>
      </c>
      <c r="J531" s="1">
        <v>22519</v>
      </c>
      <c r="K531" s="1">
        <f t="shared" si="8"/>
        <v>75963</v>
      </c>
      <c r="L531" s="1" t="s">
        <v>23</v>
      </c>
      <c r="N531" s="1" t="s">
        <v>17</v>
      </c>
      <c r="P531" s="1" t="s">
        <v>716</v>
      </c>
    </row>
    <row r="532" spans="1:16" ht="72">
      <c r="A532" s="1" t="s">
        <v>717</v>
      </c>
      <c r="B532" s="1" t="s">
        <v>523</v>
      </c>
      <c r="C532" s="1" t="s">
        <v>532</v>
      </c>
      <c r="D532" s="1" t="s">
        <v>30</v>
      </c>
      <c r="E532" s="1">
        <v>181725</v>
      </c>
      <c r="F532" s="1">
        <v>130240</v>
      </c>
      <c r="G532" s="1">
        <v>0</v>
      </c>
      <c r="H532" s="1">
        <v>130240</v>
      </c>
      <c r="I532" s="1">
        <v>130240</v>
      </c>
      <c r="J532" s="1">
        <v>0</v>
      </c>
      <c r="K532" s="1">
        <f t="shared" si="8"/>
        <v>130240</v>
      </c>
      <c r="L532" s="1" t="s">
        <v>17</v>
      </c>
      <c r="N532" s="1" t="s">
        <v>23</v>
      </c>
      <c r="P532" s="1" t="s">
        <v>718</v>
      </c>
    </row>
    <row r="533" spans="1:16" ht="36">
      <c r="A533" s="1" t="s">
        <v>719</v>
      </c>
      <c r="B533" s="1" t="s">
        <v>523</v>
      </c>
      <c r="C533" s="1" t="s">
        <v>532</v>
      </c>
      <c r="D533" s="1" t="s">
        <v>16</v>
      </c>
      <c r="E533" s="1">
        <v>2263855</v>
      </c>
      <c r="F533" s="1">
        <v>67445</v>
      </c>
      <c r="G533" s="1">
        <v>14136</v>
      </c>
      <c r="H533" s="1">
        <v>81581</v>
      </c>
      <c r="I533" s="1">
        <v>67445</v>
      </c>
      <c r="J533" s="1">
        <v>0</v>
      </c>
      <c r="K533" s="1">
        <f t="shared" si="8"/>
        <v>67445</v>
      </c>
      <c r="L533" s="1" t="s">
        <v>17</v>
      </c>
      <c r="N533" s="1" t="s">
        <v>17</v>
      </c>
    </row>
    <row r="534" spans="1:16" ht="96">
      <c r="A534" s="1" t="s">
        <v>720</v>
      </c>
      <c r="B534" s="1" t="s">
        <v>523</v>
      </c>
      <c r="C534" s="1" t="s">
        <v>532</v>
      </c>
      <c r="D534" s="1" t="s">
        <v>16</v>
      </c>
      <c r="E534" s="1">
        <v>1903800</v>
      </c>
      <c r="F534" s="1">
        <v>616693</v>
      </c>
      <c r="G534" s="1">
        <v>0</v>
      </c>
      <c r="H534" s="1">
        <v>616693</v>
      </c>
      <c r="I534" s="1">
        <v>1092349</v>
      </c>
      <c r="J534" s="1">
        <v>0</v>
      </c>
      <c r="K534" s="1">
        <f t="shared" si="8"/>
        <v>1092349</v>
      </c>
      <c r="L534" s="1" t="s">
        <v>17</v>
      </c>
      <c r="N534" s="1" t="s">
        <v>23</v>
      </c>
      <c r="P534" s="1" t="s">
        <v>721</v>
      </c>
    </row>
    <row r="535" spans="1:16">
      <c r="A535" s="1" t="s">
        <v>722</v>
      </c>
      <c r="B535" s="1" t="s">
        <v>523</v>
      </c>
      <c r="C535" s="1" t="s">
        <v>524</v>
      </c>
      <c r="D535" s="1" t="s">
        <v>325</v>
      </c>
      <c r="E535" s="1">
        <v>91357</v>
      </c>
      <c r="F535" s="1">
        <v>13023</v>
      </c>
      <c r="G535" s="1">
        <v>0</v>
      </c>
      <c r="H535" s="1">
        <v>13023</v>
      </c>
      <c r="I535" s="1">
        <v>13023</v>
      </c>
      <c r="J535" s="1">
        <v>0</v>
      </c>
      <c r="K535" s="1">
        <f t="shared" si="8"/>
        <v>13023</v>
      </c>
      <c r="L535" s="1" t="s">
        <v>17</v>
      </c>
      <c r="N535" s="1" t="s">
        <v>23</v>
      </c>
    </row>
    <row r="536" spans="1:16">
      <c r="A536" s="1" t="s">
        <v>723</v>
      </c>
      <c r="B536" s="1" t="s">
        <v>523</v>
      </c>
      <c r="C536" s="1" t="s">
        <v>524</v>
      </c>
      <c r="D536" s="1" t="s">
        <v>16</v>
      </c>
      <c r="E536" s="1">
        <v>480000</v>
      </c>
      <c r="F536" s="1">
        <v>122727</v>
      </c>
      <c r="G536" s="1">
        <v>19121</v>
      </c>
      <c r="H536" s="1">
        <v>141848</v>
      </c>
      <c r="I536" s="1">
        <v>73070</v>
      </c>
      <c r="J536" s="1">
        <v>0</v>
      </c>
      <c r="K536" s="1">
        <f t="shared" si="8"/>
        <v>73070</v>
      </c>
      <c r="L536" s="1" t="s">
        <v>17</v>
      </c>
      <c r="N536" s="1" t="s">
        <v>17</v>
      </c>
    </row>
    <row r="537" spans="1:16">
      <c r="A537" s="1" t="s">
        <v>724</v>
      </c>
      <c r="B537" s="1" t="s">
        <v>523</v>
      </c>
      <c r="C537" s="1" t="s">
        <v>524</v>
      </c>
      <c r="D537" s="1" t="s">
        <v>325</v>
      </c>
      <c r="E537" s="1">
        <v>78020</v>
      </c>
      <c r="F537" s="1">
        <v>46812</v>
      </c>
      <c r="G537" s="1">
        <v>0</v>
      </c>
      <c r="H537" s="1">
        <v>46812</v>
      </c>
      <c r="I537" s="1">
        <v>46812</v>
      </c>
      <c r="J537" s="1">
        <v>0</v>
      </c>
      <c r="K537" s="1">
        <f t="shared" si="8"/>
        <v>46812</v>
      </c>
      <c r="L537" s="1" t="s">
        <v>17</v>
      </c>
      <c r="N537" s="1" t="s">
        <v>23</v>
      </c>
    </row>
    <row r="538" spans="1:16">
      <c r="A538" s="1" t="s">
        <v>725</v>
      </c>
      <c r="B538" s="1" t="s">
        <v>523</v>
      </c>
      <c r="C538" s="1" t="s">
        <v>524</v>
      </c>
      <c r="D538" s="1" t="s">
        <v>16</v>
      </c>
      <c r="E538" s="1">
        <v>612327</v>
      </c>
      <c r="F538" s="1">
        <v>0</v>
      </c>
      <c r="G538" s="1">
        <v>35310</v>
      </c>
      <c r="H538" s="1">
        <v>35310</v>
      </c>
      <c r="I538" s="1">
        <v>0</v>
      </c>
      <c r="J538" s="1">
        <v>0</v>
      </c>
      <c r="K538" s="1">
        <f t="shared" si="8"/>
        <v>0</v>
      </c>
      <c r="L538" s="1" t="s">
        <v>23</v>
      </c>
      <c r="N538" s="1" t="s">
        <v>17</v>
      </c>
    </row>
    <row r="539" spans="1:16">
      <c r="A539" s="1" t="s">
        <v>726</v>
      </c>
      <c r="B539" s="1" t="s">
        <v>523</v>
      </c>
      <c r="C539" s="1" t="s">
        <v>527</v>
      </c>
      <c r="D539" s="1" t="s">
        <v>30</v>
      </c>
      <c r="E539" s="1">
        <v>481858</v>
      </c>
      <c r="F539" s="1">
        <v>20023</v>
      </c>
      <c r="G539" s="1">
        <v>0</v>
      </c>
      <c r="H539" s="1">
        <v>20023</v>
      </c>
      <c r="I539" s="1">
        <v>20023</v>
      </c>
      <c r="J539" s="1">
        <v>0</v>
      </c>
      <c r="K539" s="1">
        <f t="shared" si="8"/>
        <v>20023</v>
      </c>
      <c r="L539" s="1" t="s">
        <v>23</v>
      </c>
      <c r="N539" s="1" t="s">
        <v>23</v>
      </c>
    </row>
    <row r="540" spans="1:16">
      <c r="A540" s="1" t="s">
        <v>727</v>
      </c>
      <c r="B540" s="1" t="s">
        <v>523</v>
      </c>
      <c r="C540" s="1" t="s">
        <v>524</v>
      </c>
      <c r="D540" s="1" t="s">
        <v>16</v>
      </c>
      <c r="E540" s="1">
        <v>435000</v>
      </c>
      <c r="F540" s="1">
        <v>13086</v>
      </c>
      <c r="G540" s="1">
        <v>0</v>
      </c>
      <c r="H540" s="1">
        <v>13086</v>
      </c>
      <c r="I540" s="1">
        <v>13086</v>
      </c>
      <c r="J540" s="1">
        <v>0</v>
      </c>
      <c r="K540" s="1">
        <f t="shared" si="8"/>
        <v>13086</v>
      </c>
      <c r="L540" s="1" t="s">
        <v>17</v>
      </c>
      <c r="N540" s="1" t="s">
        <v>23</v>
      </c>
    </row>
    <row r="541" spans="1:16" ht="48">
      <c r="A541" s="1" t="s">
        <v>728</v>
      </c>
      <c r="B541" s="1" t="s">
        <v>523</v>
      </c>
      <c r="C541" s="1" t="s">
        <v>527</v>
      </c>
      <c r="D541" s="1" t="s">
        <v>30</v>
      </c>
      <c r="E541" s="1">
        <v>868000</v>
      </c>
      <c r="F541" s="1">
        <v>27294</v>
      </c>
      <c r="G541" s="1">
        <v>0</v>
      </c>
      <c r="H541" s="1">
        <v>27294</v>
      </c>
      <c r="I541" s="1">
        <v>41294</v>
      </c>
      <c r="J541" s="1">
        <v>0</v>
      </c>
      <c r="K541" s="1">
        <f t="shared" si="8"/>
        <v>41294</v>
      </c>
      <c r="L541" s="1" t="s">
        <v>17</v>
      </c>
      <c r="N541" s="1" t="s">
        <v>23</v>
      </c>
      <c r="P541" s="1" t="s">
        <v>729</v>
      </c>
    </row>
    <row r="542" spans="1:16" ht="36">
      <c r="A542" s="1" t="s">
        <v>730</v>
      </c>
      <c r="B542" s="1" t="s">
        <v>523</v>
      </c>
      <c r="C542" s="1" t="s">
        <v>532</v>
      </c>
      <c r="D542" s="1" t="s">
        <v>16</v>
      </c>
      <c r="E542" s="1">
        <v>1700000</v>
      </c>
      <c r="F542" s="1">
        <v>11805</v>
      </c>
      <c r="G542" s="1">
        <v>1000</v>
      </c>
      <c r="H542" s="1">
        <v>12805</v>
      </c>
      <c r="I542" s="1">
        <v>7793</v>
      </c>
      <c r="J542" s="1">
        <v>0</v>
      </c>
      <c r="K542" s="1">
        <f t="shared" si="8"/>
        <v>7793</v>
      </c>
      <c r="L542" s="1" t="s">
        <v>17</v>
      </c>
      <c r="N542" s="1" t="s">
        <v>17</v>
      </c>
    </row>
    <row r="543" spans="1:16">
      <c r="A543" s="1" t="s">
        <v>731</v>
      </c>
      <c r="B543" s="1" t="s">
        <v>523</v>
      </c>
      <c r="C543" s="1" t="s">
        <v>527</v>
      </c>
      <c r="D543" s="1" t="s">
        <v>30</v>
      </c>
      <c r="E543" s="1">
        <v>702815</v>
      </c>
      <c r="F543" s="1">
        <v>0</v>
      </c>
      <c r="G543" s="1">
        <v>7000</v>
      </c>
      <c r="H543" s="1">
        <v>7000</v>
      </c>
      <c r="I543" s="1">
        <v>0</v>
      </c>
      <c r="J543" s="1">
        <v>0</v>
      </c>
      <c r="K543" s="1">
        <f t="shared" si="8"/>
        <v>0</v>
      </c>
      <c r="L543" s="1" t="s">
        <v>23</v>
      </c>
      <c r="N543" s="1" t="s">
        <v>17</v>
      </c>
    </row>
  </sheetData>
  <pageMargins left="0.24" right="0.25" top="1" bottom="1" header="0.5" footer="0.5"/>
  <pageSetup paperSize="3" orientation="landscape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Export010914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 Kamnitzer</dc:creator>
  <cp:lastModifiedBy>Gareth Bale</cp:lastModifiedBy>
  <cp:lastPrinted>2014-01-09T16:18:14Z</cp:lastPrinted>
  <dcterms:created xsi:type="dcterms:W3CDTF">2014-01-09T16:03:33Z</dcterms:created>
  <dcterms:modified xsi:type="dcterms:W3CDTF">2014-01-09T19:28:58Z</dcterms:modified>
</cp:coreProperties>
</file>