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4235ab972a026cf/Documents/"/>
    </mc:Choice>
  </mc:AlternateContent>
  <xr:revisionPtr revIDLastSave="1836" documentId="8_{C952970C-4179-4589-BA91-81096B7F0B13}" xr6:coauthVersionLast="47" xr6:coauthVersionMax="47" xr10:uidLastSave="{3226F59F-B919-42FB-B494-1A7117039092}"/>
  <bookViews>
    <workbookView xWindow="-108" yWindow="-108" windowWidth="23256" windowHeight="12456" firstSheet="1" activeTab="4" xr2:uid="{22445E74-FA46-46B6-AA78-676E4D195806}"/>
  </bookViews>
  <sheets>
    <sheet name="Pivot Report" sheetId="1" r:id="rId1"/>
    <sheet name="Dashboard" sheetId="2" r:id="rId2"/>
    <sheet name="No. of patients dailt in ER" sheetId="3" r:id="rId3"/>
    <sheet name="Daily Average Wait Time" sheetId="4" r:id="rId4"/>
    <sheet name="Average Satisfactoin Score" sheetId="5" r:id="rId5"/>
  </sheets>
  <definedNames>
    <definedName name="Slicer_Date__Month">#N/A</definedName>
    <definedName name="Slicer_Date__Year">#N/A</definedName>
  </definedNames>
  <calcPr calcId="191029" iterate="1"/>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set_0ef2e74e-4b35-43bf-8a07-acbac411a2f6" name="Hospital Emergency Room Dataset" connection="Query - Hospital Emergency Room Dataset"/>
          <x15:modelTable id="Calendar_Table_2efa1da0-0ed7-4177-bab8-7cb723b644a1" name="Calendar_Table" connection="Query - Calendar_Table"/>
        </x15:modelTables>
        <x15:modelRelationships>
          <x15:modelRelationship fromTable="Hospital Emergency Room Dataset"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1" l="1"/>
  <c r="P12" i="1"/>
  <c r="O13" i="1"/>
  <c r="P13" i="1"/>
  <c r="Q13" i="1"/>
  <c r="Q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BB8D2D-FC02-453D-8855-774783347D07}" name="Query - Calendar_Table" description="Connection to the 'Calendar_Table' query in the workbook." type="100" refreshedVersion="8" minRefreshableVersion="5">
    <extLst>
      <ext xmlns:x15="http://schemas.microsoft.com/office/spreadsheetml/2010/11/main" uri="{DE250136-89BD-433C-8126-D09CA5730AF9}">
        <x15:connection id="f31d8f5f-7401-4156-8fa8-c654ee9ac480"/>
      </ext>
    </extLst>
  </connection>
  <connection id="2" xr16:uid="{8C487F75-C8E2-4FCC-8CD4-927D84226580}" name="Query - Hospital Emergency Room Dataset" description="Connection to the 'Hospital Emergency Room Dataset' query in the workbook." type="100" refreshedVersion="8" minRefreshableVersion="5">
    <extLst>
      <ext xmlns:x15="http://schemas.microsoft.com/office/spreadsheetml/2010/11/main" uri="{DE250136-89BD-433C-8126-D09CA5730AF9}">
        <x15:connection id="45ec0382-4925-4808-8564-813c356b1a4b"/>
      </ext>
    </extLst>
  </connection>
  <connection id="3" xr16:uid="{6C2990D4-05B0-4D25-BB89-B86E7427ABC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<sst xmlns="http://schemas.openxmlformats.org/spreadsheetml/2006/main" count="148" uniqueCount="73">
  <si>
    <t>Distinct Count of Patient Id</t>
  </si>
  <si>
    <t xml:space="preserve">No. of Patient </t>
  </si>
  <si>
    <t>Average of Patient Waittime</t>
  </si>
  <si>
    <t>Average of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</si>
  <si>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</si>
  <si>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</si>
  <si>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</si>
  <si>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</si>
  <si>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</si>
  <si>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</si>
  <si>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</si>
  <si>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</si>
  <si>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</si>
  <si>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</si>
  <si>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</si>
  <si>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</si>
  <si>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</si>
  <si>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</si>
  <si>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</si>
  <si>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</si>
  <si>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</si>
  <si>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</si>
  <si>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</si>
  <si>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</si>
  <si>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</si>
  <si>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</si>
  <si>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</si>
  <si>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</si>
  <si>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</si>
  <si>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</si>
  <si>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</si>
  <si>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</si>
  <si>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</si>
  <si>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</si>
  <si>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</si>
  <si>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</si>
  <si>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Show  a daily trend with an area sparkline to spot patterns like busy days or seasonal trends</t>
  </si>
  <si>
    <t xml:space="preserve">Use area Chart to track daily changes and highlight days with longer wait times that might need improvements </t>
  </si>
  <si>
    <t>Use area Chart to to show trends, spot drops in satisfaction and link them challeneges</t>
  </si>
  <si>
    <t>Count of Patient Admission Flag</t>
  </si>
  <si>
    <t>Admitted</t>
  </si>
  <si>
    <t>Not Admitted</t>
  </si>
  <si>
    <t>Percentage of Admission</t>
  </si>
  <si>
    <t>Adission Status</t>
  </si>
  <si>
    <t xml:space="preserve">Patient </t>
  </si>
  <si>
    <t xml:space="preserve">%of status </t>
  </si>
  <si>
    <t>0-9</t>
  </si>
  <si>
    <t>10-19</t>
  </si>
  <si>
    <t>20-29</t>
  </si>
  <si>
    <t>30-39</t>
  </si>
  <si>
    <t>40-49</t>
  </si>
  <si>
    <t>50-59</t>
  </si>
  <si>
    <t>60-69</t>
  </si>
  <si>
    <t>70-79</t>
  </si>
  <si>
    <t>Count of Age_Group</t>
  </si>
  <si>
    <t>Ontime</t>
  </si>
  <si>
    <t>Delay</t>
  </si>
  <si>
    <t>Count of Patient_Attend_Status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</si>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</sst>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3"/>
      <color theme="3"/>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tint="-0.249977111117893"/>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right/>
      <top/>
      <bottom style="thick">
        <color theme="4" tint="0.499984740745262"/>
      </bottom>
      <diagonal/>
    </border>
  </borders>
  <cellStyleXfs count="3">
    <xf numFmtId="0" fontId="0" fillId="0" borderId="0"/>
    <xf numFmtId="9" fontId="1" fillId="0" borderId="0" applyFont="0" applyFill="0" applyBorder="0" applyAlignment="0" applyProtection="0"/>
    <xf numFmtId="0" fontId="2" fillId="0" borderId="1" applyNumberFormat="0" applyFill="0" applyAlignment="0" applyProtection="0"/>
  </cellStyleXfs>
  <cellXfs count="16">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0" fillId="3" borderId="0" xfId="0" applyFill="1"/>
    <xf numFmtId="10" fontId="0" fillId="0" borderId="0" xfId="0" applyNumberFormat="1"/>
    <xf numFmtId="0" fontId="0" fillId="0" borderId="0" xfId="0" applyAlignment="1">
      <alignment horizontal="center"/>
    </xf>
    <xf numFmtId="0" fontId="4" fillId="0" borderId="0" xfId="0" applyFont="1" applyAlignment="1">
      <alignment horizontal="center"/>
    </xf>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0" fontId="3" fillId="4" borderId="0" xfId="0" applyFont="1" applyFill="1" applyAlignment="1">
      <alignment horizontal="center"/>
    </xf>
    <xf numFmtId="1" fontId="0" fillId="0" borderId="0" xfId="0" applyNumberFormat="1"/>
    <xf numFmtId="0" fontId="2" fillId="3" borderId="1" xfId="2" applyFill="1" applyAlignment="1">
      <alignment horizontal="center"/>
    </xf>
    <xf numFmtId="0" fontId="5" fillId="3" borderId="0" xfId="0" applyFont="1" applyFill="1" applyAlignment="1">
      <alignment horizontal="center"/>
    </xf>
  </cellXfs>
  <cellStyles count="3">
    <cellStyle name="Heading 2" xfId="2" builtinId="17"/>
    <cellStyle name="Normal" xfId="0" builtinId="0"/>
    <cellStyle name="Percent" xfId="1" builtinId="5"/>
  </cellStyles>
  <dxfs count="25">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2" formatCode="0.00"/>
    </dxf>
    <dxf>
      <fill>
        <patternFill>
          <bgColor theme="7" tint="-0.24994659260841701"/>
        </patternFill>
      </fill>
    </dxf>
    <dxf>
      <font>
        <b/>
        <color theme="1"/>
      </font>
      <border>
        <bottom style="thin">
          <color theme="4"/>
        </bottom>
        <vertical/>
        <horizontal/>
      </border>
    </dxf>
    <dxf>
      <font>
        <sz val="4"/>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My style" pivot="0" table="0" count="10" xr9:uid="{0F4CBD53-9D69-4876-9BA7-37CDD1B82F49}">
      <tableStyleElement type="wholeTable" dxfId="24"/>
      <tableStyleElement type="headerRow" dxfId="23"/>
    </tableStyle>
    <tableStyle name="My style 2" pivot="0" table="0" count="10" xr9:uid="{8DE7AB50-DB50-48BC-B637-D4BD3A5F4C92}">
      <tableStyleElement type="wholeTable" dxfId="22"/>
      <tableStyleElement type="headerRow" dxfId="21"/>
    </tableStyle>
    <tableStyle name="My style 3" pivot="0" table="0" count="10" xr9:uid="{909F59C4-B0A2-4593-8AFD-16BF0C1008F5}">
      <tableStyleElement type="wholeTable" dxfId="20"/>
      <tableStyleElement type="headerRow" dxfId="19"/>
    </tableStyle>
    <tableStyle name="My style 4" pivot="0" table="0" count="10" xr9:uid="{194D2E66-F6E2-43BA-8D5D-782BB3D84183}">
      <tableStyleElement type="wholeTable" dxfId="18"/>
      <tableStyleElement type="headerRow" dxfId="17"/>
    </tableStyle>
    <tableStyle name="Slicer Style 1" pivot="0" table="0" count="1" xr9:uid="{81EC8E83-F5AC-4B78-B286-F4CA2DC58AC7}">
      <tableStyleElement type="wholeTable" dxfId="16"/>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Report'!$B$11</c:f>
              <c:strCache>
                <c:ptCount val="1"/>
                <c:pt idx="0">
                  <c:v>Total</c:v>
                </c:pt>
              </c:strCache>
            </c:strRef>
          </c:tx>
          <c:spPr>
            <a:solidFill>
              <a:schemeClr val="accent1"/>
            </a:solidFill>
            <a:ln w="25400">
              <a:noFill/>
            </a:ln>
            <a:effectLst/>
          </c:spPr>
          <c:cat>
            <c:strRef>
              <c:f>'Pivot Report'!$A$12:$A$42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Report'!$B$12:$B$42</c:f>
              <c:numCache>
                <c:formatCode>0.00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2-3E99-4213-801E-11523EDF5B1E}"/>
            </c:ext>
          </c:extLst>
        </c:ser>
        <c:dLbls>
          <c:showLegendKey val="0"/>
          <c:showVal val="0"/>
          <c:showCatName val="0"/>
          <c:showSerName val="0"/>
          <c:showPercent val="0"/>
          <c:showBubbleSize val="0"/>
        </c:dLbls>
        <c:axId val="902001359"/>
        <c:axId val="902001839"/>
      </c:areaChart>
      <c:catAx>
        <c:axId val="90200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01839"/>
        <c:crosses val="autoZero"/>
        <c:auto val="1"/>
        <c:lblAlgn val="ctr"/>
        <c:lblOffset val="100"/>
        <c:noMultiLvlLbl val="0"/>
      </c:catAx>
      <c:valAx>
        <c:axId val="902001839"/>
        <c:scaling>
          <c:orientation val="minMax"/>
        </c:scaling>
        <c:delete val="1"/>
        <c:axPos val="l"/>
        <c:numFmt formatCode="0.00" sourceLinked="1"/>
        <c:majorTickMark val="none"/>
        <c:minorTickMark val="none"/>
        <c:tickLblPos val="nextTo"/>
        <c:crossAx val="9020013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Report'!$E$11</c:f>
              <c:strCache>
                <c:ptCount val="1"/>
                <c:pt idx="0">
                  <c:v>Total</c:v>
                </c:pt>
              </c:strCache>
            </c:strRef>
          </c:tx>
          <c:spPr>
            <a:solidFill>
              <a:schemeClr val="accent1"/>
            </a:solidFill>
            <a:ln w="25400">
              <a:noFill/>
            </a:ln>
            <a:effectLst/>
          </c:spPr>
          <c:cat>
            <c:strRef>
              <c:f>'Pivot Report'!$D$12:$D$42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Report'!$E$12:$E$42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2-9303-4507-87CF-CE711680B423}"/>
            </c:ext>
          </c:extLst>
        </c:ser>
        <c:dLbls>
          <c:showLegendKey val="0"/>
          <c:showVal val="0"/>
          <c:showCatName val="0"/>
          <c:showSerName val="0"/>
          <c:showPercent val="0"/>
          <c:showBubbleSize val="0"/>
        </c:dLbls>
        <c:axId val="2097942975"/>
        <c:axId val="1413008527"/>
      </c:areaChart>
      <c:catAx>
        <c:axId val="2097942975"/>
        <c:scaling>
          <c:orientation val="minMax"/>
        </c:scaling>
        <c:delete val="1"/>
        <c:axPos val="b"/>
        <c:numFmt formatCode="General" sourceLinked="1"/>
        <c:majorTickMark val="out"/>
        <c:minorTickMark val="none"/>
        <c:tickLblPos val="nextTo"/>
        <c:crossAx val="1413008527"/>
        <c:crosses val="autoZero"/>
        <c:auto val="1"/>
        <c:lblAlgn val="ctr"/>
        <c:lblOffset val="100"/>
        <c:noMultiLvlLbl val="0"/>
      </c:catAx>
      <c:valAx>
        <c:axId val="1413008527"/>
        <c:scaling>
          <c:orientation val="minMax"/>
        </c:scaling>
        <c:delete val="1"/>
        <c:axPos val="l"/>
        <c:numFmt formatCode="0.00" sourceLinked="1"/>
        <c:majorTickMark val="none"/>
        <c:minorTickMark val="none"/>
        <c:tickLblPos val="nextTo"/>
        <c:crossAx val="2097942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4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91687567265554E-2"/>
          <c:y val="0.11921842698015983"/>
          <c:w val="0.9050884997087093"/>
          <c:h val="0.76166652591855211"/>
        </c:manualLayout>
      </c:layout>
      <c:areaChart>
        <c:grouping val="standard"/>
        <c:varyColors val="0"/>
        <c:ser>
          <c:idx val="0"/>
          <c:order val="0"/>
          <c:tx>
            <c:strRef>
              <c:f>'Pivot Report'!$H$11</c:f>
              <c:strCache>
                <c:ptCount val="1"/>
                <c:pt idx="0">
                  <c:v>Total</c:v>
                </c:pt>
              </c:strCache>
            </c:strRef>
          </c:tx>
          <c:spPr>
            <a:solidFill>
              <a:schemeClr val="accent1"/>
            </a:solidFill>
            <a:ln w="25400">
              <a:noFill/>
            </a:ln>
            <a:effectLst/>
          </c:spPr>
          <c:cat>
            <c:strRef>
              <c:f>'Pivot Report'!$G$12:$G$39</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Report'!$H$12:$H$39</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2-04A3-40DF-A8C7-60C05BC294A3}"/>
            </c:ext>
          </c:extLst>
        </c:ser>
        <c:dLbls>
          <c:showLegendKey val="0"/>
          <c:showVal val="0"/>
          <c:showCatName val="0"/>
          <c:showSerName val="0"/>
          <c:showPercent val="0"/>
          <c:showBubbleSize val="0"/>
        </c:dLbls>
        <c:axId val="1374839743"/>
        <c:axId val="1374838783"/>
      </c:areaChart>
      <c:catAx>
        <c:axId val="1374839743"/>
        <c:scaling>
          <c:orientation val="minMax"/>
        </c:scaling>
        <c:delete val="1"/>
        <c:axPos val="b"/>
        <c:numFmt formatCode="General" sourceLinked="1"/>
        <c:majorTickMark val="out"/>
        <c:minorTickMark val="none"/>
        <c:tickLblPos val="nextTo"/>
        <c:crossAx val="1374838783"/>
        <c:crosses val="autoZero"/>
        <c:auto val="1"/>
        <c:lblAlgn val="ctr"/>
        <c:lblOffset val="100"/>
        <c:noMultiLvlLbl val="0"/>
      </c:catAx>
      <c:valAx>
        <c:axId val="1374838783"/>
        <c:scaling>
          <c:orientation val="minMax"/>
        </c:scaling>
        <c:delete val="1"/>
        <c:axPos val="l"/>
        <c:numFmt formatCode="0.00" sourceLinked="1"/>
        <c:majorTickMark val="none"/>
        <c:minorTickMark val="none"/>
        <c:tickLblPos val="nextTo"/>
        <c:crossAx val="13748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0"/>
  </c:pivotSource>
  <c:chart>
    <c:autoTitleDeleted val="0"/>
    <c:pivotFmts>
      <c:pivotFmt>
        <c:idx val="0"/>
        <c:spPr>
          <a:noFill/>
          <a:ln>
            <a:noFill/>
          </a:ln>
          <a:effectLst/>
        </c:spPr>
        <c:marker>
          <c:symbol val="none"/>
        </c:marker>
        <c:dLbl>
          <c:idx val="0"/>
          <c:spPr>
            <a:solidFill>
              <a:schemeClr val="bg1"/>
            </a:solid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noFill/>
          <a:ln>
            <a:noFill/>
          </a:ln>
          <a:effectLst/>
        </c:spPr>
        <c:dLbl>
          <c:idx val="0"/>
          <c:tx>
            <c:rich>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fld id="{65A975B3-AE1C-4135-8EA5-1D3A6E4F8674}" type="CELLRANGE">
                  <a:rPr lang="en-US"/>
                  <a:pPr>
                    <a:defRPr sz="400" b="0" i="0" u="none" strike="noStrike" kern="1200" baseline="0">
                      <a:solidFill>
                        <a:schemeClr val="bg1"/>
                      </a:solidFill>
                      <a:latin typeface="+mn-lt"/>
                      <a:ea typeface="+mn-ea"/>
                      <a:cs typeface="+mn-cs"/>
                    </a:defRPr>
                  </a:pPr>
                  <a:t>[CELLRANGE]</a:t>
                </a:fld>
                <a:endParaRPr lang="en-IN"/>
              </a:p>
            </c:rich>
          </c:tx>
          <c:spPr>
            <a:solidFill>
              <a:schemeClr val="bg1"/>
            </a:solid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noFill/>
          <a:ln>
            <a:noFill/>
          </a:ln>
          <a:effectLst/>
        </c:spPr>
        <c:dLbl>
          <c:idx val="0"/>
          <c:layout>
            <c:manualLayout>
              <c:x val="3.7634396653205615E-2"/>
              <c:y val="0"/>
            </c:manualLayout>
          </c:layout>
          <c:spPr>
            <a:solidFill>
              <a:schemeClr val="bg1"/>
            </a:solid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2.4100636990152146E-2"/>
          <c:y val="2.94874204397867E-2"/>
          <c:w val="0.8984915394417673"/>
          <c:h val="0.85687436709482145"/>
        </c:manualLayout>
      </c:layout>
      <c:barChart>
        <c:barDir val="bar"/>
        <c:grouping val="clustered"/>
        <c:varyColors val="0"/>
        <c:ser>
          <c:idx val="0"/>
          <c:order val="0"/>
          <c:tx>
            <c:strRef>
              <c:f>'Pivot Report'!$K$11</c:f>
              <c:strCache>
                <c:ptCount val="1"/>
                <c:pt idx="0">
                  <c:v>Count of Patient Admission Flag</c:v>
                </c:pt>
              </c:strCache>
            </c:strRef>
          </c:tx>
          <c:spPr>
            <a:noFill/>
            <a:ln>
              <a:noFill/>
            </a:ln>
            <a:effectLst/>
          </c:spPr>
          <c:invertIfNegative val="0"/>
          <c:dPt>
            <c:idx val="0"/>
            <c:invertIfNegative val="0"/>
            <c:bubble3D val="0"/>
            <c:extLst>
              <c:ext xmlns:c16="http://schemas.microsoft.com/office/drawing/2014/chart" uri="{C3380CC4-5D6E-409C-BE32-E72D297353CC}">
                <c16:uniqueId val="{00000000-3957-4B95-A9E0-C50E4C845566}"/>
              </c:ext>
            </c:extLst>
          </c:dPt>
          <c:dPt>
            <c:idx val="1"/>
            <c:invertIfNegative val="0"/>
            <c:bubble3D val="0"/>
            <c:extLst>
              <c:ext xmlns:c16="http://schemas.microsoft.com/office/drawing/2014/chart" uri="{C3380CC4-5D6E-409C-BE32-E72D297353CC}">
                <c16:uniqueId val="{00000001-3957-4B95-A9E0-C50E4C845566}"/>
              </c:ext>
            </c:extLst>
          </c:dPt>
          <c:dLbls>
            <c:dLbl>
              <c:idx val="0"/>
              <c:tx>
                <c:rich>
                  <a:bodyPr/>
                  <a:lstStyle/>
                  <a:p>
                    <a:fld id="{65A975B3-AE1C-4135-8EA5-1D3A6E4F867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957-4B95-A9E0-C50E4C845566}"/>
                </c:ext>
              </c:extLst>
            </c:dLbl>
            <c:dLbl>
              <c:idx val="1"/>
              <c:layout>
                <c:manualLayout>
                  <c:x val="3.7634396653205615E-2"/>
                  <c:y val="0"/>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3957-4B95-A9E0-C50E4C845566}"/>
                </c:ext>
              </c:extLst>
            </c:dLbl>
            <c:spPr>
              <a:solidFill>
                <a:schemeClr val="bg1"/>
              </a:solid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Report'!$J$12:$J$14</c:f>
              <c:strCache>
                <c:ptCount val="2"/>
                <c:pt idx="0">
                  <c:v>Admitted</c:v>
                </c:pt>
                <c:pt idx="1">
                  <c:v>Not Admitted</c:v>
                </c:pt>
              </c:strCache>
            </c:strRef>
          </c:cat>
          <c:val>
            <c:numRef>
              <c:f>'Pivot Report'!$K$12:$K$14</c:f>
              <c:numCache>
                <c:formatCode>0.00</c:formatCode>
                <c:ptCount val="2"/>
                <c:pt idx="0">
                  <c:v>217</c:v>
                </c:pt>
                <c:pt idx="1">
                  <c:v>252</c:v>
                </c:pt>
              </c:numCache>
            </c:numRef>
          </c:val>
          <c:extLst>
            <c:ext xmlns:c16="http://schemas.microsoft.com/office/drawing/2014/chart" uri="{C3380CC4-5D6E-409C-BE32-E72D297353CC}">
              <c16:uniqueId val="{00000005-15E0-4C43-A0E5-30737A2590F4}"/>
            </c:ext>
          </c:extLst>
        </c:ser>
        <c:ser>
          <c:idx val="1"/>
          <c:order val="1"/>
          <c:tx>
            <c:strRef>
              <c:f>'Pivot Report'!$L$11</c:f>
              <c:strCache>
                <c:ptCount val="1"/>
                <c:pt idx="0">
                  <c:v>Percentage of Admission</c:v>
                </c:pt>
              </c:strCache>
            </c:strRef>
          </c:tx>
          <c:spPr>
            <a:solidFill>
              <a:schemeClr val="accent2"/>
            </a:solidFill>
            <a:ln>
              <a:noFill/>
            </a:ln>
            <a:effectLst/>
          </c:spPr>
          <c:invertIfNegative val="0"/>
          <c:cat>
            <c:strRef>
              <c:f>'Pivot Report'!$J$12:$J$14</c:f>
              <c:strCache>
                <c:ptCount val="2"/>
                <c:pt idx="0">
                  <c:v>Admitted</c:v>
                </c:pt>
                <c:pt idx="1">
                  <c:v>Not Admitted</c:v>
                </c:pt>
              </c:strCache>
            </c:strRef>
          </c:cat>
          <c:val>
            <c:numRef>
              <c:f>'Pivot Report'!$L$12:$L$14</c:f>
              <c:numCache>
                <c:formatCode>0.00%</c:formatCode>
                <c:ptCount val="2"/>
                <c:pt idx="0">
                  <c:v>0.46268656716417911</c:v>
                </c:pt>
                <c:pt idx="1">
                  <c:v>0.53731343283582089</c:v>
                </c:pt>
              </c:numCache>
            </c:numRef>
          </c:val>
          <c:extLst>
            <c:ext xmlns:c16="http://schemas.microsoft.com/office/drawing/2014/chart" uri="{C3380CC4-5D6E-409C-BE32-E72D297353CC}">
              <c16:uniqueId val="{00000006-15E0-4C43-A0E5-30737A2590F4}"/>
            </c:ext>
          </c:extLst>
        </c:ser>
        <c:dLbls>
          <c:showLegendKey val="0"/>
          <c:showVal val="0"/>
          <c:showCatName val="0"/>
          <c:showSerName val="0"/>
          <c:showPercent val="0"/>
          <c:showBubbleSize val="0"/>
        </c:dLbls>
        <c:gapWidth val="0"/>
        <c:axId val="1336536895"/>
        <c:axId val="1336537375"/>
      </c:barChart>
      <c:catAx>
        <c:axId val="1336536895"/>
        <c:scaling>
          <c:orientation val="minMax"/>
        </c:scaling>
        <c:delete val="1"/>
        <c:axPos val="l"/>
        <c:numFmt formatCode="General" sourceLinked="1"/>
        <c:majorTickMark val="none"/>
        <c:minorTickMark val="none"/>
        <c:tickLblPos val="nextTo"/>
        <c:crossAx val="1336537375"/>
        <c:crosses val="autoZero"/>
        <c:auto val="1"/>
        <c:lblAlgn val="ctr"/>
        <c:lblOffset val="100"/>
        <c:noMultiLvlLbl val="0"/>
      </c:catAx>
      <c:valAx>
        <c:axId val="1336537375"/>
        <c:scaling>
          <c:orientation val="minMax"/>
        </c:scaling>
        <c:delete val="1"/>
        <c:axPos val="b"/>
        <c:numFmt formatCode="0.00" sourceLinked="1"/>
        <c:majorTickMark val="none"/>
        <c:minorTickMark val="none"/>
        <c:tickLblPos val="nextTo"/>
        <c:crossAx val="133653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5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fld id="{8F708F2D-F874-4499-970A-BB81BD42AC45}" type="CELLRANGE">
                  <a:rPr lang="en-US"/>
                  <a:pPr>
                    <a:defRPr/>
                  </a:pPr>
                  <a:t>[CELLRANGE]</a:t>
                </a:fld>
                <a:endParaRPr lang="en-IN"/>
              </a:p>
            </c:rich>
          </c:tx>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fld id="{58BCF21E-0E93-43CB-B507-97F6CF7F2B9D}" type="CELLRANGE">
                  <a:rPr lang="en-US"/>
                  <a:pPr>
                    <a:defRPr/>
                  </a:pPr>
                  <a:t>[CELLRANGE]</a:t>
                </a:fld>
                <a:endParaRPr lang="en-IN"/>
              </a:p>
            </c:rich>
          </c:tx>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'Pivot Report'!$K$11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334-49AE-965D-F3E45DC7354F}"/>
              </c:ext>
            </c:extLst>
          </c:dPt>
          <c:dPt>
            <c:idx val="1"/>
            <c:invertIfNegative val="0"/>
            <c:bubble3D val="0"/>
            <c:extLst>
              <c:ext xmlns:c16="http://schemas.microsoft.com/office/drawing/2014/chart" uri="{C3380CC4-5D6E-409C-BE32-E72D297353CC}">
                <c16:uniqueId val="{00000001-4334-49AE-965D-F3E45DC7354F}"/>
              </c:ext>
            </c:extLst>
          </c:dPt>
          <c:dLbls>
            <c:dLbl>
              <c:idx val="0"/>
              <c:tx>
                <c:rich>
                  <a:bodyPr/>
                  <a:lstStyle/>
                  <a:p>
                    <a:fld id="{8F708F2D-F874-4499-970A-BB81BD42AC4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334-49AE-965D-F3E45DC7354F}"/>
                </c:ext>
              </c:extLst>
            </c:dLbl>
            <c:dLbl>
              <c:idx val="1"/>
              <c:tx>
                <c:rich>
                  <a:bodyPr/>
                  <a:lstStyle/>
                  <a:p>
                    <a:fld id="{58BCF21E-0E93-43CB-B507-97F6CF7F2B9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334-49AE-965D-F3E45DC7354F}"/>
                </c:ext>
              </c:extLst>
            </c:dLbl>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Report'!$J$12:$J$14</c:f>
              <c:strCache>
                <c:ptCount val="2"/>
                <c:pt idx="0">
                  <c:v>Admitted</c:v>
                </c:pt>
                <c:pt idx="1">
                  <c:v>Not Admitted</c:v>
                </c:pt>
              </c:strCache>
            </c:strRef>
          </c:cat>
          <c:val>
            <c:numRef>
              <c:f>'Pivot Report'!$K$12:$K$14</c:f>
              <c:numCache>
                <c:formatCode>0.00</c:formatCode>
                <c:ptCount val="2"/>
                <c:pt idx="0">
                  <c:v>217</c:v>
                </c:pt>
                <c:pt idx="1">
                  <c:v>252</c:v>
                </c:pt>
              </c:numCache>
            </c:numRef>
          </c:val>
          <c:extLst>
            <c:ext xmlns:c16="http://schemas.microsoft.com/office/drawing/2014/chart" uri="{C3380CC4-5D6E-409C-BE32-E72D297353CC}">
              <c16:uniqueId val="{00000006-69AE-4674-A64E-D9EA60E220E6}"/>
            </c:ext>
          </c:extLst>
        </c:ser>
        <c:ser>
          <c:idx val="1"/>
          <c:order val="1"/>
          <c:tx>
            <c:strRef>
              <c:f>'Pivot Report'!$L$11</c:f>
              <c:strCache>
                <c:ptCount val="1"/>
                <c:pt idx="0">
                  <c:v>Percentage of Admission</c:v>
                </c:pt>
              </c:strCache>
            </c:strRef>
          </c:tx>
          <c:spPr>
            <a:solidFill>
              <a:schemeClr val="accent2"/>
            </a:solidFill>
            <a:ln>
              <a:noFill/>
            </a:ln>
            <a:effectLst/>
          </c:spPr>
          <c:invertIfNegative val="0"/>
          <c:cat>
            <c:strRef>
              <c:f>'Pivot Report'!$J$12:$J$14</c:f>
              <c:strCache>
                <c:ptCount val="2"/>
                <c:pt idx="0">
                  <c:v>Admitted</c:v>
                </c:pt>
                <c:pt idx="1">
                  <c:v>Not Admitted</c:v>
                </c:pt>
              </c:strCache>
            </c:strRef>
          </c:cat>
          <c:val>
            <c:numRef>
              <c:f>'Pivot Report'!$L$12:$L$14</c:f>
              <c:numCache>
                <c:formatCode>0.00%</c:formatCode>
                <c:ptCount val="2"/>
                <c:pt idx="0">
                  <c:v>0.46268656716417911</c:v>
                </c:pt>
                <c:pt idx="1">
                  <c:v>0.53731343283582089</c:v>
                </c:pt>
              </c:numCache>
            </c:numRef>
          </c:val>
          <c:extLst>
            <c:ext xmlns:c16="http://schemas.microsoft.com/office/drawing/2014/chart" uri="{C3380CC4-5D6E-409C-BE32-E72D297353CC}">
              <c16:uniqueId val="{00000007-69AE-4674-A64E-D9EA60E220E6}"/>
            </c:ext>
          </c:extLst>
        </c:ser>
        <c:dLbls>
          <c:showLegendKey val="0"/>
          <c:showVal val="0"/>
          <c:showCatName val="0"/>
          <c:showSerName val="0"/>
          <c:showPercent val="0"/>
          <c:showBubbleSize val="0"/>
        </c:dLbls>
        <c:gapWidth val="0"/>
        <c:axId val="383776191"/>
        <c:axId val="383760351"/>
      </c:barChart>
      <c:catAx>
        <c:axId val="383776191"/>
        <c:scaling>
          <c:orientation val="minMax"/>
        </c:scaling>
        <c:delete val="1"/>
        <c:axPos val="l"/>
        <c:numFmt formatCode="General" sourceLinked="1"/>
        <c:majorTickMark val="none"/>
        <c:minorTickMark val="none"/>
        <c:tickLblPos val="nextTo"/>
        <c:crossAx val="383760351"/>
        <c:crosses val="autoZero"/>
        <c:auto val="1"/>
        <c:lblAlgn val="ctr"/>
        <c:lblOffset val="100"/>
        <c:noMultiLvlLbl val="0"/>
      </c:catAx>
      <c:valAx>
        <c:axId val="383760351"/>
        <c:scaling>
          <c:orientation val="minMax"/>
        </c:scaling>
        <c:delete val="1"/>
        <c:axPos val="b"/>
        <c:numFmt formatCode="0.00" sourceLinked="1"/>
        <c:majorTickMark val="none"/>
        <c:minorTickMark val="none"/>
        <c:tickLblPos val="nextTo"/>
        <c:crossAx val="38377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Report'!$B$46</c:f>
              <c:strCache>
                <c:ptCount val="1"/>
                <c:pt idx="0">
                  <c:v>Total</c:v>
                </c:pt>
              </c:strCache>
            </c:strRef>
          </c:tx>
          <c:spPr>
            <a:solidFill>
              <a:schemeClr val="accent1"/>
            </a:solidFill>
            <a:ln>
              <a:noFill/>
            </a:ln>
            <a:effectLst/>
          </c:spPr>
          <c:invertIfNegative val="0"/>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2-5851-43AB-812D-00EFD8EACE53}"/>
            </c:ext>
          </c:extLst>
        </c:ser>
        <c:dLbls>
          <c:showLegendKey val="0"/>
          <c:showVal val="0"/>
          <c:showCatName val="0"/>
          <c:showSerName val="0"/>
          <c:showPercent val="0"/>
          <c:showBubbleSize val="0"/>
        </c:dLbls>
        <c:gapWidth val="219"/>
        <c:overlap val="-27"/>
        <c:axId val="95637999"/>
        <c:axId val="95638479"/>
      </c:barChart>
      <c:catAx>
        <c:axId val="956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38479"/>
        <c:crosses val="autoZero"/>
        <c:auto val="1"/>
        <c:lblAlgn val="ctr"/>
        <c:lblOffset val="100"/>
        <c:noMultiLvlLbl val="0"/>
      </c:catAx>
      <c:valAx>
        <c:axId val="95638479"/>
        <c:scaling>
          <c:orientation val="minMax"/>
        </c:scaling>
        <c:delete val="1"/>
        <c:axPos val="l"/>
        <c:numFmt formatCode="0" sourceLinked="1"/>
        <c:majorTickMark val="none"/>
        <c:minorTickMark val="none"/>
        <c:tickLblPos val="nextTo"/>
        <c:crossAx val="956379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7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44-4C31-A289-98EB72283A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44-4C31-A289-98EB72283A2E}"/>
              </c:ext>
            </c:extLst>
          </c:dPt>
          <c:cat>
            <c:strRef>
              <c:f>'Pivot Report'!$A$62:$A$64</c:f>
              <c:strCache>
                <c:ptCount val="2"/>
                <c:pt idx="0">
                  <c:v>Delay</c:v>
                </c:pt>
                <c:pt idx="1">
                  <c:v>Ontime</c:v>
                </c:pt>
              </c:strCache>
            </c:strRef>
          </c:cat>
          <c:val>
            <c:numRef>
              <c:f>'Pivot Report'!$B$62:$B$64</c:f>
              <c:numCache>
                <c:formatCode>0</c:formatCode>
                <c:ptCount val="2"/>
                <c:pt idx="0">
                  <c:v>268</c:v>
                </c:pt>
                <c:pt idx="1">
                  <c:v>201</c:v>
                </c:pt>
              </c:numCache>
            </c:numRef>
          </c:val>
          <c:extLst>
            <c:ext xmlns:c16="http://schemas.microsoft.com/office/drawing/2014/chart" uri="{C3380CC4-5D6E-409C-BE32-E72D297353CC}">
              <c16:uniqueId val="{00000005-987E-4B82-8C2A-1D43685CAF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7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Report'!$B$72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9-4E77-8A85-46A3B99CA4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9-4E77-8A85-46A3B99CA4AE}"/>
              </c:ext>
            </c:extLst>
          </c:dPt>
          <c:cat>
            <c:strRef>
              <c:f>'Pivot Report'!$A$73:$A$75</c:f>
              <c:strCache>
                <c:ptCount val="2"/>
                <c:pt idx="0">
                  <c:v>Female</c:v>
                </c:pt>
                <c:pt idx="1">
                  <c:v>Male</c:v>
                </c:pt>
              </c:strCache>
            </c:strRef>
          </c:cat>
          <c:val>
            <c:numRef>
              <c:f>'Pivot Report'!$B$73:$B$75</c:f>
              <c:numCache>
                <c:formatCode>0.00</c:formatCode>
                <c:ptCount val="2"/>
                <c:pt idx="0">
                  <c:v>241</c:v>
                </c:pt>
                <c:pt idx="1">
                  <c:v>228</c:v>
                </c:pt>
              </c:numCache>
            </c:numRef>
          </c:val>
          <c:extLst>
            <c:ext xmlns:c16="http://schemas.microsoft.com/office/drawing/2014/chart" uri="{C3380CC4-5D6E-409C-BE32-E72D297353CC}">
              <c16:uniqueId val="{00000002-A7FD-4BF6-A3FB-5C1AFB4CB2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Report!PivotTable13</c:name>
    <c:fmtId val="8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Report'!$B$88</c:f>
              <c:strCache>
                <c:ptCount val="1"/>
                <c:pt idx="0">
                  <c:v>Total</c:v>
                </c:pt>
              </c:strCache>
            </c:strRef>
          </c:tx>
          <c:spPr>
            <a:solidFill>
              <a:schemeClr val="accent1"/>
            </a:solidFill>
            <a:ln>
              <a:noFill/>
            </a:ln>
            <a:effectLst/>
          </c:spPr>
          <c:invertIfNegative val="0"/>
          <c:cat>
            <c:strRef>
              <c:f>'Pivot Report'!$A$89:$A$97</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Report'!$B$89:$B$97</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2-2C7B-44DD-9A5F-B44660AD2404}"/>
            </c:ext>
          </c:extLst>
        </c:ser>
        <c:dLbls>
          <c:showLegendKey val="0"/>
          <c:showVal val="0"/>
          <c:showCatName val="0"/>
          <c:showSerName val="0"/>
          <c:showPercent val="0"/>
          <c:showBubbleSize val="0"/>
        </c:dLbls>
        <c:gapWidth val="182"/>
        <c:axId val="1340084607"/>
        <c:axId val="1340094207"/>
      </c:barChart>
      <c:catAx>
        <c:axId val="134008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94207"/>
        <c:crosses val="autoZero"/>
        <c:auto val="1"/>
        <c:lblAlgn val="ctr"/>
        <c:lblOffset val="100"/>
        <c:noMultiLvlLbl val="0"/>
      </c:catAx>
      <c:valAx>
        <c:axId val="13400942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846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00638022567314E-2"/>
          <c:y val="5.0299075584556829E-3"/>
          <c:w val="0.91185185559100268"/>
          <c:h val="0.47091494377947046"/>
        </c:manualLayout>
      </c:layout>
      <c:areaChart>
        <c:grouping val="standard"/>
        <c:varyColors val="0"/>
        <c:ser>
          <c:idx val="0"/>
          <c:order val="0"/>
          <c:tx>
            <c:strRef>
              <c:f>'Pivot Report'!$B$11</c:f>
              <c:strCache>
                <c:ptCount val="1"/>
                <c:pt idx="0">
                  <c:v>Total</c:v>
                </c:pt>
              </c:strCache>
            </c:strRef>
          </c:tx>
          <c:spPr>
            <a:solidFill>
              <a:schemeClr val="bg1">
                <a:lumMod val="95000"/>
              </a:schemeClr>
            </a:solidFill>
            <a:ln w="25400">
              <a:noFill/>
            </a:ln>
            <a:effectLst/>
          </c:spPr>
          <c:cat>
            <c:strRef>
              <c:f>'Pivot Report'!$A$12:$A$42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Report'!$B$12:$B$42</c:f>
              <c:numCache>
                <c:formatCode>0.00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06B9-4518-86F7-348DFE5806B8}"/>
            </c:ext>
          </c:extLst>
        </c:ser>
        <c:dLbls>
          <c:showLegendKey val="0"/>
          <c:showVal val="0"/>
          <c:showCatName val="0"/>
          <c:showSerName val="0"/>
          <c:showPercent val="0"/>
          <c:showBubbleSize val="0"/>
        </c:dLbls>
        <c:axId val="902001359"/>
        <c:axId val="902001839"/>
      </c:areaChart>
      <c:catAx>
        <c:axId val="902001359"/>
        <c:scaling>
          <c:orientation val="minMax"/>
        </c:scaling>
        <c:delete val="1"/>
        <c:axPos val="b"/>
        <c:numFmt formatCode="General" sourceLinked="1"/>
        <c:majorTickMark val="out"/>
        <c:minorTickMark val="none"/>
        <c:tickLblPos val="nextTo"/>
        <c:crossAx val="902001839"/>
        <c:crosses val="autoZero"/>
        <c:auto val="1"/>
        <c:lblAlgn val="ctr"/>
        <c:lblOffset val="100"/>
        <c:noMultiLvlLbl val="0"/>
      </c:catAx>
      <c:valAx>
        <c:axId val="902001839"/>
        <c:scaling>
          <c:orientation val="minMax"/>
        </c:scaling>
        <c:delete val="1"/>
        <c:axPos val="l"/>
        <c:numFmt formatCode="0.00" sourceLinked="1"/>
        <c:majorTickMark val="none"/>
        <c:minorTickMark val="none"/>
        <c:tickLblPos val="nextTo"/>
        <c:crossAx val="902001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0184798843556E-2"/>
          <c:y val="2.4023059281271474E-2"/>
          <c:w val="0.91021948988989199"/>
          <c:h val="0.81028984100061585"/>
        </c:manualLayout>
      </c:layout>
      <c:areaChart>
        <c:grouping val="standard"/>
        <c:varyColors val="0"/>
        <c:ser>
          <c:idx val="0"/>
          <c:order val="0"/>
          <c:tx>
            <c:strRef>
              <c:f>'Pivot Report'!$E$11</c:f>
              <c:strCache>
                <c:ptCount val="1"/>
                <c:pt idx="0">
                  <c:v>Total</c:v>
                </c:pt>
              </c:strCache>
            </c:strRef>
          </c:tx>
          <c:spPr>
            <a:solidFill>
              <a:schemeClr val="bg1">
                <a:lumMod val="95000"/>
              </a:schemeClr>
            </a:solidFill>
            <a:ln w="25400">
              <a:noFill/>
            </a:ln>
            <a:effectLst/>
          </c:spPr>
          <c:cat>
            <c:strRef>
              <c:f>'Pivot Report'!$D$12:$D$42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Report'!$E$12:$E$42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10EB-4EA8-8E19-1ED9CEE22EA8}"/>
            </c:ext>
          </c:extLst>
        </c:ser>
        <c:dLbls>
          <c:showLegendKey val="0"/>
          <c:showVal val="0"/>
          <c:showCatName val="0"/>
          <c:showSerName val="0"/>
          <c:showPercent val="0"/>
          <c:showBubbleSize val="0"/>
        </c:dLbls>
        <c:axId val="2097942975"/>
        <c:axId val="1413008527"/>
      </c:areaChart>
      <c:catAx>
        <c:axId val="2097942975"/>
        <c:scaling>
          <c:orientation val="minMax"/>
        </c:scaling>
        <c:delete val="1"/>
        <c:axPos val="b"/>
        <c:numFmt formatCode="General" sourceLinked="1"/>
        <c:majorTickMark val="out"/>
        <c:minorTickMark val="none"/>
        <c:tickLblPos val="nextTo"/>
        <c:crossAx val="1413008527"/>
        <c:crosses val="autoZero"/>
        <c:auto val="1"/>
        <c:lblAlgn val="ctr"/>
        <c:lblOffset val="100"/>
        <c:noMultiLvlLbl val="0"/>
      </c:catAx>
      <c:valAx>
        <c:axId val="1413008527"/>
        <c:scaling>
          <c:orientation val="minMax"/>
        </c:scaling>
        <c:delete val="1"/>
        <c:axPos val="l"/>
        <c:numFmt formatCode="0.00" sourceLinked="1"/>
        <c:majorTickMark val="none"/>
        <c:minorTickMark val="none"/>
        <c:tickLblPos val="nextTo"/>
        <c:crossAx val="2097942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54888495421025E-2"/>
          <c:y val="0.11921810711503994"/>
          <c:w val="0.9050884997087093"/>
          <c:h val="0.76166652591855211"/>
        </c:manualLayout>
      </c:layout>
      <c:areaChart>
        <c:grouping val="standard"/>
        <c:varyColors val="0"/>
        <c:ser>
          <c:idx val="0"/>
          <c:order val="0"/>
          <c:tx>
            <c:strRef>
              <c:f>'Pivot Report'!$H$11</c:f>
              <c:strCache>
                <c:ptCount val="1"/>
                <c:pt idx="0">
                  <c:v>Total</c:v>
                </c:pt>
              </c:strCache>
            </c:strRef>
          </c:tx>
          <c:spPr>
            <a:solidFill>
              <a:schemeClr val="bg1"/>
            </a:solidFill>
            <a:ln w="25400">
              <a:noFill/>
            </a:ln>
            <a:effectLst/>
          </c:spPr>
          <c:cat>
            <c:strRef>
              <c:f>'Pivot Report'!$G$12:$G$39</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Report'!$H$12:$H$39</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0666-4FA0-8B3D-36B77379EFEA}"/>
            </c:ext>
          </c:extLst>
        </c:ser>
        <c:dLbls>
          <c:showLegendKey val="0"/>
          <c:showVal val="0"/>
          <c:showCatName val="0"/>
          <c:showSerName val="0"/>
          <c:showPercent val="0"/>
          <c:showBubbleSize val="0"/>
        </c:dLbls>
        <c:axId val="1374839743"/>
        <c:axId val="1374838783"/>
      </c:areaChart>
      <c:catAx>
        <c:axId val="1374839743"/>
        <c:scaling>
          <c:orientation val="minMax"/>
        </c:scaling>
        <c:delete val="1"/>
        <c:axPos val="b"/>
        <c:numFmt formatCode="General" sourceLinked="1"/>
        <c:majorTickMark val="out"/>
        <c:minorTickMark val="none"/>
        <c:tickLblPos val="nextTo"/>
        <c:crossAx val="1374838783"/>
        <c:crosses val="autoZero"/>
        <c:auto val="1"/>
        <c:lblAlgn val="ctr"/>
        <c:lblOffset val="100"/>
        <c:noMultiLvlLbl val="0"/>
      </c:catAx>
      <c:valAx>
        <c:axId val="1374838783"/>
        <c:scaling>
          <c:orientation val="minMax"/>
        </c:scaling>
        <c:delete val="1"/>
        <c:axPos val="l"/>
        <c:numFmt formatCode="0.00" sourceLinked="1"/>
        <c:majorTickMark val="none"/>
        <c:minorTickMark val="none"/>
        <c:tickLblPos val="nextTo"/>
        <c:crossAx val="13748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07732943688881E-2"/>
          <c:y val="0.14447048199413018"/>
          <c:w val="0.91078453411262228"/>
          <c:h val="0.66184631700901475"/>
        </c:manualLayout>
      </c:layout>
      <c:barChart>
        <c:barDir val="col"/>
        <c:grouping val="clustered"/>
        <c:varyColors val="0"/>
        <c:ser>
          <c:idx val="0"/>
          <c:order val="0"/>
          <c:tx>
            <c:strRef>
              <c:f>'Pivot Report'!$B$46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1-DB2F-4831-87D6-B46250B53E00}"/>
            </c:ext>
          </c:extLst>
        </c:ser>
        <c:dLbls>
          <c:showLegendKey val="0"/>
          <c:showVal val="0"/>
          <c:showCatName val="0"/>
          <c:showSerName val="0"/>
          <c:showPercent val="0"/>
          <c:showBubbleSize val="0"/>
        </c:dLbls>
        <c:gapWidth val="219"/>
        <c:overlap val="-27"/>
        <c:axId val="95637999"/>
        <c:axId val="95638479"/>
      </c:barChart>
      <c:catAx>
        <c:axId val="956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bg1">
                    <a:lumMod val="95000"/>
                  </a:schemeClr>
                </a:solidFill>
                <a:latin typeface="+mn-lt"/>
                <a:ea typeface="+mn-ea"/>
                <a:cs typeface="+mn-cs"/>
              </a:defRPr>
            </a:pPr>
            <a:endParaRPr lang="en-US"/>
          </a:p>
        </c:txPr>
        <c:crossAx val="95638479"/>
        <c:crosses val="autoZero"/>
        <c:auto val="1"/>
        <c:lblAlgn val="ctr"/>
        <c:lblOffset val="100"/>
        <c:noMultiLvlLbl val="0"/>
      </c:catAx>
      <c:valAx>
        <c:axId val="95638479"/>
        <c:scaling>
          <c:orientation val="minMax"/>
        </c:scaling>
        <c:delete val="1"/>
        <c:axPos val="l"/>
        <c:numFmt formatCode="0" sourceLinked="1"/>
        <c:majorTickMark val="none"/>
        <c:minorTickMark val="none"/>
        <c:tickLblPos val="nextTo"/>
        <c:crossAx val="956379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7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no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317500" algn="ctr" rotWithShape="0">
              <a:prstClr val="black">
                <a:alpha val="25000"/>
              </a:prstClr>
            </a:outerShdw>
          </a:effectLst>
        </c:spPr>
        <c:dLbl>
          <c:idx val="0"/>
          <c:layout>
            <c:manualLayout>
              <c:x val="-0.25952146382301666"/>
              <c:y val="-7.134036751040444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317500" algn="ctr" rotWithShape="0">
              <a:prstClr val="black">
                <a:alpha val="25000"/>
              </a:prstClr>
            </a:outerShdw>
          </a:effectLst>
        </c:spPr>
        <c:dLbl>
          <c:idx val="0"/>
          <c:layout>
            <c:manualLayout>
              <c:x val="0.23264739756060332"/>
              <c:y val="6.8567444022623325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99662391275023"/>
          <c:y val="0.16616210746011112"/>
          <c:w val="0.65595508898493793"/>
          <c:h val="0.67907643187207245"/>
        </c:manualLayout>
      </c:layout>
      <c:pieChart>
        <c:varyColors val="1"/>
        <c:ser>
          <c:idx val="0"/>
          <c:order val="0"/>
          <c:tx>
            <c:strRef>
              <c:f>'Pivot Report'!$B$61</c:f>
              <c:strCache>
                <c:ptCount val="1"/>
                <c:pt idx="0">
                  <c:v>Total</c:v>
                </c:pt>
              </c:strCache>
            </c:strRef>
          </c:tx>
          <c:spPr>
            <a:noFill/>
          </c:spPr>
          <c:dPt>
            <c:idx val="0"/>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22C-4BFA-B05E-FF27362CE476}"/>
              </c:ext>
            </c:extLst>
          </c:dPt>
          <c:dPt>
            <c:idx val="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22C-4BFA-B05E-FF27362CE476}"/>
              </c:ext>
            </c:extLst>
          </c:dPt>
          <c:dLbls>
            <c:dLbl>
              <c:idx val="0"/>
              <c:layout>
                <c:manualLayout>
                  <c:x val="-0.25952146382301666"/>
                  <c:y val="-7.134036751040444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2C-4BFA-B05E-FF27362CE476}"/>
                </c:ext>
              </c:extLst>
            </c:dLbl>
            <c:dLbl>
              <c:idx val="1"/>
              <c:layout>
                <c:manualLayout>
                  <c:x val="0.23264739756060332"/>
                  <c:y val="6.8567444022623325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2C-4BFA-B05E-FF27362CE4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Report'!$A$62:$A$64</c:f>
              <c:strCache>
                <c:ptCount val="2"/>
                <c:pt idx="0">
                  <c:v>Delay</c:v>
                </c:pt>
                <c:pt idx="1">
                  <c:v>Ontime</c:v>
                </c:pt>
              </c:strCache>
            </c:strRef>
          </c:cat>
          <c:val>
            <c:numRef>
              <c:f>'Pivot Report'!$B$62:$B$64</c:f>
              <c:numCache>
                <c:formatCode>0</c:formatCode>
                <c:ptCount val="2"/>
                <c:pt idx="0">
                  <c:v>268</c:v>
                </c:pt>
                <c:pt idx="1">
                  <c:v>201</c:v>
                </c:pt>
              </c:numCache>
            </c:numRef>
          </c:val>
          <c:extLst>
            <c:ext xmlns:c16="http://schemas.microsoft.com/office/drawing/2014/chart" uri="{C3380CC4-5D6E-409C-BE32-E72D297353CC}">
              <c16:uniqueId val="{00000005-67C0-45F6-9BDA-9E5EF417202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7884297963905302"/>
          <c:y val="1.2017300268018692E-2"/>
          <c:w val="0.4185602675781015"/>
          <c:h val="0.13389790912276603"/>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8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791634100123145"/>
          <c:y val="0.18178197657319023"/>
          <c:w val="0.64130599805444188"/>
          <c:h val="0.65987635689675295"/>
        </c:manualLayout>
      </c:layout>
      <c:doughnutChart>
        <c:varyColors val="1"/>
        <c:ser>
          <c:idx val="0"/>
          <c:order val="0"/>
          <c:tx>
            <c:strRef>
              <c:f>'Pivot Report'!$B$72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74-46C8-848B-947003C682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74-46C8-848B-947003C682BB}"/>
              </c:ext>
            </c:extLst>
          </c:dPt>
          <c:cat>
            <c:strRef>
              <c:f>'Pivot Report'!$A$73:$A$75</c:f>
              <c:strCache>
                <c:ptCount val="2"/>
                <c:pt idx="0">
                  <c:v>Female</c:v>
                </c:pt>
                <c:pt idx="1">
                  <c:v>Male</c:v>
                </c:pt>
              </c:strCache>
            </c:strRef>
          </c:cat>
          <c:val>
            <c:numRef>
              <c:f>'Pivot Report'!$B$73:$B$75</c:f>
              <c:numCache>
                <c:formatCode>0.00</c:formatCode>
                <c:ptCount val="2"/>
                <c:pt idx="0">
                  <c:v>241</c:v>
                </c:pt>
                <c:pt idx="1">
                  <c:v>228</c:v>
                </c:pt>
              </c:numCache>
            </c:numRef>
          </c:val>
          <c:extLst>
            <c:ext xmlns:c16="http://schemas.microsoft.com/office/drawing/2014/chart" uri="{C3380CC4-5D6E-409C-BE32-E72D297353CC}">
              <c16:uniqueId val="{00000005-2977-4696-8D73-F23CA95582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6836875789949777"/>
          <c:y val="0"/>
          <c:w val="0.40621209219178955"/>
          <c:h val="0.13336681497482575"/>
        </c:manualLayout>
      </c:layout>
      <c:overlay val="0"/>
      <c:spPr>
        <a:noFill/>
        <a:ln>
          <a:noFill/>
        </a:ln>
        <a:effectLst/>
      </c:spPr>
      <c:txPr>
        <a:bodyPr rot="0" spcFirstLastPara="1" vertOverflow="ellipsis" vert="horz" wrap="square" anchor="ctr" anchorCtr="1"/>
        <a:lstStyle/>
        <a:p>
          <a:pPr>
            <a:defRPr sz="400" b="0" i="0" u="none" strike="noStrike" kern="1200" baseline="0">
              <a:ln>
                <a:noFill/>
              </a:ln>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Report!PivotTable13</c:name>
    <c:fmtId val="8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Report'!$A$89:$A$97</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Report'!$B$89:$B$97</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1-8945-4A2A-8D96-45BB7DAA8B92}"/>
            </c:ext>
          </c:extLst>
        </c:ser>
        <c:dLbls>
          <c:showLegendKey val="0"/>
          <c:showVal val="0"/>
          <c:showCatName val="0"/>
          <c:showSerName val="0"/>
          <c:showPercent val="0"/>
          <c:showBubbleSize val="0"/>
        </c:dLbls>
        <c:gapWidth val="182"/>
        <c:axId val="1340084607"/>
        <c:axId val="1340094207"/>
      </c:barChart>
      <c:catAx>
        <c:axId val="134008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0094207"/>
        <c:crosses val="autoZero"/>
        <c:auto val="1"/>
        <c:lblAlgn val="ctr"/>
        <c:lblOffset val="100"/>
        <c:noMultiLvlLbl val="0"/>
      </c:catAx>
      <c:valAx>
        <c:axId val="1340094207"/>
        <c:scaling>
          <c:orientation val="minMax"/>
        </c:scaling>
        <c:delete val="1"/>
        <c:axPos val="b"/>
        <c:numFmt formatCode="0" sourceLinked="1"/>
        <c:majorTickMark val="none"/>
        <c:minorTickMark val="none"/>
        <c:tickLblPos val="nextTo"/>
        <c:crossAx val="13400846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20"/>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Report'!$A$12:$A$42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Report'!$B$12:$B$42</c:f>
              <c:numCache>
                <c:formatCode>0.00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419E-4C30-AA11-49ACE9620E6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2001359"/>
        <c:axId val="902001839"/>
      </c:areaChart>
      <c:catAx>
        <c:axId val="9020013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001839"/>
        <c:crosses val="autoZero"/>
        <c:auto val="1"/>
        <c:lblAlgn val="ctr"/>
        <c:lblOffset val="100"/>
        <c:noMultiLvlLbl val="0"/>
      </c:catAx>
      <c:valAx>
        <c:axId val="902001839"/>
        <c:scaling>
          <c:orientation val="minMax"/>
        </c:scaling>
        <c:delete val="1"/>
        <c:axPos val="l"/>
        <c:numFmt formatCode="0.00" sourceLinked="1"/>
        <c:majorTickMark val="out"/>
        <c:minorTickMark val="none"/>
        <c:tickLblPos val="nextTo"/>
        <c:crossAx val="902001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3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61011053989841E-2"/>
          <c:y val="3.4388245396654471E-2"/>
          <c:w val="0.91021948988989199"/>
          <c:h val="0.81028984100061585"/>
        </c:manualLayout>
      </c:layout>
      <c:areaChart>
        <c:grouping val="standard"/>
        <c:varyColors val="0"/>
        <c:ser>
          <c:idx val="0"/>
          <c:order val="0"/>
          <c:tx>
            <c:strRef>
              <c:f>'Pivot Report'!$E$11</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Report'!$D$12:$D$42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Report'!$E$12:$E$42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EBD0-47B1-8993-6F3A5B850858}"/>
            </c:ext>
          </c:extLst>
        </c:ser>
        <c:dLbls>
          <c:showLegendKey val="0"/>
          <c:showVal val="0"/>
          <c:showCatName val="0"/>
          <c:showSerName val="0"/>
          <c:showPercent val="0"/>
          <c:showBubbleSize val="0"/>
        </c:dLbls>
        <c:axId val="2097942975"/>
        <c:axId val="1413008527"/>
      </c:areaChart>
      <c:catAx>
        <c:axId val="209794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3008527"/>
        <c:crosses val="autoZero"/>
        <c:auto val="1"/>
        <c:lblAlgn val="ctr"/>
        <c:lblOffset val="100"/>
        <c:noMultiLvlLbl val="0"/>
      </c:catAx>
      <c:valAx>
        <c:axId val="141300852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7942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5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54888495421025E-2"/>
          <c:y val="0.11921810711503994"/>
          <c:w val="0.9050884997087093"/>
          <c:h val="0.76166652591855211"/>
        </c:manualLayout>
      </c:layout>
      <c:areaChart>
        <c:grouping val="standard"/>
        <c:varyColors val="0"/>
        <c:ser>
          <c:idx val="0"/>
          <c:order val="0"/>
          <c:tx>
            <c:strRef>
              <c:f>'Pivot Report'!$H$11</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Report'!$G$12:$G$39</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Report'!$H$12:$H$39</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E1DA-44F9-B1F0-FF88FB3E8352}"/>
            </c:ext>
          </c:extLst>
        </c:ser>
        <c:dLbls>
          <c:showLegendKey val="0"/>
          <c:showVal val="0"/>
          <c:showCatName val="0"/>
          <c:showSerName val="0"/>
          <c:showPercent val="0"/>
          <c:showBubbleSize val="0"/>
        </c:dLbls>
        <c:axId val="1374839743"/>
        <c:axId val="1374838783"/>
      </c:areaChart>
      <c:catAx>
        <c:axId val="1374839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4838783"/>
        <c:crosses val="autoZero"/>
        <c:auto val="1"/>
        <c:lblAlgn val="ctr"/>
        <c:lblOffset val="100"/>
        <c:noMultiLvlLbl val="0"/>
      </c:catAx>
      <c:valAx>
        <c:axId val="13748387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48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Average Satisfactoin Score'!A1"/><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ily Average Wait Time'!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10.xml"/><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hyperlink" Target="#'No. of patients dailt in ER'!A1"/><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653494</xdr:colOff>
      <xdr:row>0</xdr:row>
      <xdr:rowOff>6513</xdr:rowOff>
    </xdr:from>
    <xdr:to>
      <xdr:col>4</xdr:col>
      <xdr:colOff>551276</xdr:colOff>
      <xdr:row>3</xdr:row>
      <xdr:rowOff>130257</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151CCF1A-D814-85F9-468C-5220632E05B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059417" y="6513"/>
              <a:ext cx="777013" cy="680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19538</xdr:colOff>
      <xdr:row>0</xdr:row>
      <xdr:rowOff>12374</xdr:rowOff>
    </xdr:from>
    <xdr:to>
      <xdr:col>3</xdr:col>
      <xdr:colOff>579641</xdr:colOff>
      <xdr:row>4</xdr:row>
      <xdr:rowOff>91179</xdr:rowOff>
    </xdr:to>
    <xdr:graphicFrame macro="">
      <xdr:nvGraphicFramePr>
        <xdr:cNvPr id="4" name="Chart 3">
          <a:extLst>
            <a:ext uri="{FF2B5EF4-FFF2-40B4-BE49-F238E27FC236}">
              <a16:creationId xmlns:a16="http://schemas.microsoft.com/office/drawing/2014/main" id="{F6724F59-9E3D-F065-AE8E-E97ACAF3D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619883</xdr:colOff>
      <xdr:row>0</xdr:row>
      <xdr:rowOff>17678</xdr:rowOff>
    </xdr:from>
    <xdr:to>
      <xdr:col>6</xdr:col>
      <xdr:colOff>587318</xdr:colOff>
      <xdr:row>5</xdr:row>
      <xdr:rowOff>76014</xdr:rowOff>
    </xdr:to>
    <xdr:graphicFrame macro="">
      <xdr:nvGraphicFramePr>
        <xdr:cNvPr id="5" name="Chart 4">
          <a:extLst>
            <a:ext uri="{FF2B5EF4-FFF2-40B4-BE49-F238E27FC236}">
              <a16:creationId xmlns:a16="http://schemas.microsoft.com/office/drawing/2014/main" id="{7DC0F7C4-8C46-4BFC-D893-B71F34BE4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703152</xdr:colOff>
      <xdr:row>0</xdr:row>
      <xdr:rowOff>6746</xdr:rowOff>
    </xdr:from>
    <xdr:to>
      <xdr:col>9</xdr:col>
      <xdr:colOff>4420</xdr:colOff>
      <xdr:row>6</xdr:row>
      <xdr:rowOff>84899</xdr:rowOff>
    </xdr:to>
    <xdr:graphicFrame macro="">
      <xdr:nvGraphicFramePr>
        <xdr:cNvPr id="6" name="Chart 5">
          <a:extLst>
            <a:ext uri="{FF2B5EF4-FFF2-40B4-BE49-F238E27FC236}">
              <a16:creationId xmlns:a16="http://schemas.microsoft.com/office/drawing/2014/main" id="{5CF33A9F-BF21-31E0-5917-B73171D1F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601579</xdr:colOff>
      <xdr:row>18</xdr:row>
      <xdr:rowOff>17824</xdr:rowOff>
    </xdr:from>
    <xdr:to>
      <xdr:col>14</xdr:col>
      <xdr:colOff>17824</xdr:colOff>
      <xdr:row>20</xdr:row>
      <xdr:rowOff>8912</xdr:rowOff>
    </xdr:to>
    <xdr:graphicFrame macro="">
      <xdr:nvGraphicFramePr>
        <xdr:cNvPr id="7" name="Chart 6">
          <a:extLst>
            <a:ext uri="{FF2B5EF4-FFF2-40B4-BE49-F238E27FC236}">
              <a16:creationId xmlns:a16="http://schemas.microsoft.com/office/drawing/2014/main" id="{2946767A-52F7-DAD0-F9B3-DAD3921A5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19729</xdr:colOff>
      <xdr:row>11</xdr:row>
      <xdr:rowOff>1536</xdr:rowOff>
    </xdr:from>
    <xdr:to>
      <xdr:col>18</xdr:col>
      <xdr:colOff>228026</xdr:colOff>
      <xdr:row>12</xdr:row>
      <xdr:rowOff>146553</xdr:rowOff>
    </xdr:to>
    <xdr:graphicFrame macro="">
      <xdr:nvGraphicFramePr>
        <xdr:cNvPr id="8" name="Chart 7">
          <a:extLst>
            <a:ext uri="{FF2B5EF4-FFF2-40B4-BE49-F238E27FC236}">
              <a16:creationId xmlns:a16="http://schemas.microsoft.com/office/drawing/2014/main" id="{FFC05A81-32EB-8DE5-ED20-0D04F8303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165253</xdr:colOff>
      <xdr:row>49</xdr:row>
      <xdr:rowOff>146892</xdr:rowOff>
    </xdr:from>
    <xdr:to>
      <xdr:col>4</xdr:col>
      <xdr:colOff>959386</xdr:colOff>
      <xdr:row>54</xdr:row>
      <xdr:rowOff>136793</xdr:rowOff>
    </xdr:to>
    <xdr:graphicFrame macro="">
      <xdr:nvGraphicFramePr>
        <xdr:cNvPr id="9" name="Chart 8">
          <a:extLst>
            <a:ext uri="{FF2B5EF4-FFF2-40B4-BE49-F238E27FC236}">
              <a16:creationId xmlns:a16="http://schemas.microsoft.com/office/drawing/2014/main" id="{BF390ED6-AA42-A09D-675C-917D4D011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285750</xdr:colOff>
      <xdr:row>56</xdr:row>
      <xdr:rowOff>136072</xdr:rowOff>
    </xdr:from>
    <xdr:to>
      <xdr:col>5</xdr:col>
      <xdr:colOff>68036</xdr:colOff>
      <xdr:row>68</xdr:row>
      <xdr:rowOff>61914</xdr:rowOff>
    </xdr:to>
    <xdr:graphicFrame macro="">
      <xdr:nvGraphicFramePr>
        <xdr:cNvPr id="11" name="Chart 10">
          <a:extLst>
            <a:ext uri="{FF2B5EF4-FFF2-40B4-BE49-F238E27FC236}">
              <a16:creationId xmlns:a16="http://schemas.microsoft.com/office/drawing/2014/main" id="{2C5E5F9F-7A62-48D3-BEBD-D67A21EE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340179</xdr:colOff>
      <xdr:row>70</xdr:row>
      <xdr:rowOff>34017</xdr:rowOff>
    </xdr:from>
    <xdr:to>
      <xdr:col>4</xdr:col>
      <xdr:colOff>1333500</xdr:colOff>
      <xdr:row>80</xdr:row>
      <xdr:rowOff>123144</xdr:rowOff>
    </xdr:to>
    <xdr:graphicFrame macro="">
      <xdr:nvGraphicFramePr>
        <xdr:cNvPr id="12" name="Chart 11">
          <a:extLst>
            <a:ext uri="{FF2B5EF4-FFF2-40B4-BE49-F238E27FC236}">
              <a16:creationId xmlns:a16="http://schemas.microsoft.com/office/drawing/2014/main" id="{38A25E4C-FBA9-E759-4B21-4FA747B88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293077</xdr:colOff>
      <xdr:row>76</xdr:row>
      <xdr:rowOff>54708</xdr:rowOff>
    </xdr:from>
    <xdr:to>
      <xdr:col>7</xdr:col>
      <xdr:colOff>840154</xdr:colOff>
      <xdr:row>91</xdr:row>
      <xdr:rowOff>13677</xdr:rowOff>
    </xdr:to>
    <xdr:graphicFrame macro="">
      <xdr:nvGraphicFramePr>
        <xdr:cNvPr id="13" name="Chart 12">
          <a:extLst>
            <a:ext uri="{FF2B5EF4-FFF2-40B4-BE49-F238E27FC236}">
              <a16:creationId xmlns:a16="http://schemas.microsoft.com/office/drawing/2014/main" id="{EA6270CA-7EFC-3E7A-9BF2-BE804F1B2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909906</xdr:colOff>
      <xdr:row>97</xdr:row>
      <xdr:rowOff>108049</xdr:rowOff>
    </xdr:from>
    <xdr:to>
      <xdr:col>6</xdr:col>
      <xdr:colOff>472245</xdr:colOff>
      <xdr:row>102</xdr:row>
      <xdr:rowOff>136770</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FAD06A1C-CE48-CBE9-D991-FCAB33419A8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195060" y="18112741"/>
              <a:ext cx="1828800" cy="95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432486</xdr:colOff>
      <xdr:row>3</xdr:row>
      <xdr:rowOff>58993</xdr:rowOff>
    </xdr:from>
    <xdr:to>
      <xdr:col>3</xdr:col>
      <xdr:colOff>196645</xdr:colOff>
      <xdr:row>6</xdr:row>
      <xdr:rowOff>63908</xdr:rowOff>
    </xdr:to>
    <xdr:sp macro="" textlink="">
      <xdr:nvSpPr>
        <xdr:cNvPr id="21" name="Rectangle: Rounded Corners 20">
          <a:extLst>
            <a:ext uri="{FF2B5EF4-FFF2-40B4-BE49-F238E27FC236}">
              <a16:creationId xmlns:a16="http://schemas.microsoft.com/office/drawing/2014/main" id="{3A392878-D43B-4BD8-A1C4-BB1C43D69374}"/>
            </a:ext>
          </a:extLst>
        </xdr:cNvPr>
        <xdr:cNvSpPr/>
      </xdr:nvSpPr>
      <xdr:spPr>
        <a:xfrm>
          <a:off x="1040216" y="605950"/>
          <a:ext cx="979619" cy="5518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176981</xdr:colOff>
      <xdr:row>0</xdr:row>
      <xdr:rowOff>113069</xdr:rowOff>
    </xdr:from>
    <xdr:to>
      <xdr:col>4</xdr:col>
      <xdr:colOff>457200</xdr:colOff>
      <xdr:row>2</xdr:row>
      <xdr:rowOff>172064</xdr:rowOff>
    </xdr:to>
    <xdr:sp macro="" textlink="">
      <xdr:nvSpPr>
        <xdr:cNvPr id="10" name="Rectangle: Rounded Corners 9">
          <a:extLst>
            <a:ext uri="{FF2B5EF4-FFF2-40B4-BE49-F238E27FC236}">
              <a16:creationId xmlns:a16="http://schemas.microsoft.com/office/drawing/2014/main" id="{82D5321B-9C31-B35C-EF5A-4727BF0E26FB}"/>
            </a:ext>
          </a:extLst>
        </xdr:cNvPr>
        <xdr:cNvSpPr/>
      </xdr:nvSpPr>
      <xdr:spPr>
        <a:xfrm>
          <a:off x="176981" y="113069"/>
          <a:ext cx="2718619" cy="422789"/>
        </a:xfrm>
        <a:prstGeom prst="roundRect">
          <a:avLst>
            <a:gd name="adj" fmla="val 261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191262</xdr:colOff>
      <xdr:row>0</xdr:row>
      <xdr:rowOff>158696</xdr:rowOff>
    </xdr:from>
    <xdr:to>
      <xdr:col>4</xdr:col>
      <xdr:colOff>58993</xdr:colOff>
      <xdr:row>3</xdr:row>
      <xdr:rowOff>14749</xdr:rowOff>
    </xdr:to>
    <xdr:sp macro="" textlink="">
      <xdr:nvSpPr>
        <xdr:cNvPr id="4" name="TextBox 3">
          <a:extLst>
            <a:ext uri="{FF2B5EF4-FFF2-40B4-BE49-F238E27FC236}">
              <a16:creationId xmlns:a16="http://schemas.microsoft.com/office/drawing/2014/main" id="{7FD615D0-C1DD-7F58-ED7A-21FF1BDB0A0B}"/>
            </a:ext>
          </a:extLst>
        </xdr:cNvPr>
        <xdr:cNvSpPr txBox="1"/>
      </xdr:nvSpPr>
      <xdr:spPr>
        <a:xfrm>
          <a:off x="191262" y="158696"/>
          <a:ext cx="2306131" cy="401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opperplate Gothic Light" panose="020E0507020206020404" pitchFamily="34" charset="0"/>
            </a:rPr>
            <a:t>Hospital Emergency</a:t>
          </a:r>
          <a:r>
            <a:rPr lang="en-IN" sz="800" baseline="0">
              <a:solidFill>
                <a:schemeClr val="bg1">
                  <a:lumMod val="95000"/>
                </a:schemeClr>
              </a:solidFill>
              <a:latin typeface="Copperplate Gothic Light" panose="020E0507020206020404" pitchFamily="34" charset="0"/>
            </a:rPr>
            <a:t> Room Dashboard</a:t>
          </a:r>
        </a:p>
        <a:p>
          <a:pPr algn="ctr"/>
          <a:r>
            <a:rPr lang="en-IN" sz="600" baseline="0">
              <a:solidFill>
                <a:schemeClr val="bg1">
                  <a:lumMod val="95000"/>
                </a:schemeClr>
              </a:solidFill>
              <a:latin typeface="Book Antiqua" panose="02040602050305030304" pitchFamily="18" charset="0"/>
            </a:rPr>
            <a:t>Monthly Report</a:t>
          </a:r>
        </a:p>
        <a:p>
          <a:endParaRPr lang="en-IN" sz="1100">
            <a:solidFill>
              <a:schemeClr val="bg1">
                <a:lumMod val="95000"/>
              </a:schemeClr>
            </a:solidFill>
            <a:latin typeface="Copperplate Gothic Light" panose="020E0507020206020404" pitchFamily="34" charset="0"/>
          </a:endParaRPr>
        </a:p>
      </xdr:txBody>
    </xdr:sp>
    <xdr:clientData/>
  </xdr:twoCellAnchor>
  <xdr:twoCellAnchor>
    <xdr:from>
      <xdr:col>4</xdr:col>
      <xdr:colOff>511278</xdr:colOff>
      <xdr:row>0</xdr:row>
      <xdr:rowOff>113071</xdr:rowOff>
    </xdr:from>
    <xdr:to>
      <xdr:col>7</xdr:col>
      <xdr:colOff>4916</xdr:colOff>
      <xdr:row>3</xdr:row>
      <xdr:rowOff>9833</xdr:rowOff>
    </xdr:to>
    <xdr:sp macro="" textlink="">
      <xdr:nvSpPr>
        <xdr:cNvPr id="9" name="Rectangle: Rounded Corners 8">
          <a:extLst>
            <a:ext uri="{FF2B5EF4-FFF2-40B4-BE49-F238E27FC236}">
              <a16:creationId xmlns:a16="http://schemas.microsoft.com/office/drawing/2014/main" id="{71CE65A5-460A-40D0-BD65-95DBDE24FE19}"/>
            </a:ext>
          </a:extLst>
        </xdr:cNvPr>
        <xdr:cNvSpPr/>
      </xdr:nvSpPr>
      <xdr:spPr>
        <a:xfrm>
          <a:off x="2954933" y="113071"/>
          <a:ext cx="1326380" cy="448555"/>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164755</xdr:colOff>
      <xdr:row>3</xdr:row>
      <xdr:rowOff>10298</xdr:rowOff>
    </xdr:from>
    <xdr:to>
      <xdr:col>1</xdr:col>
      <xdr:colOff>380998</xdr:colOff>
      <xdr:row>16</xdr:row>
      <xdr:rowOff>43856</xdr:rowOff>
    </xdr:to>
    <xdr:sp macro="" textlink="">
      <xdr:nvSpPr>
        <xdr:cNvPr id="11" name="Rectangle: Rounded Corners 10">
          <a:extLst>
            <a:ext uri="{FF2B5EF4-FFF2-40B4-BE49-F238E27FC236}">
              <a16:creationId xmlns:a16="http://schemas.microsoft.com/office/drawing/2014/main" id="{664A0796-83E9-411E-B658-E9BE6E3DC4EA}"/>
            </a:ext>
          </a:extLst>
        </xdr:cNvPr>
        <xdr:cNvSpPr/>
      </xdr:nvSpPr>
      <xdr:spPr>
        <a:xfrm rot="5400000">
          <a:off x="-615543" y="1333315"/>
          <a:ext cx="2385343" cy="824747"/>
        </a:xfrm>
        <a:prstGeom prst="roundRect">
          <a:avLst>
            <a:gd name="adj" fmla="val 140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4917</xdr:colOff>
      <xdr:row>0</xdr:row>
      <xdr:rowOff>142568</xdr:rowOff>
    </xdr:from>
    <xdr:to>
      <xdr:col>4</xdr:col>
      <xdr:colOff>314633</xdr:colOff>
      <xdr:row>2</xdr:row>
      <xdr:rowOff>88490</xdr:rowOff>
    </xdr:to>
    <xdr:pic>
      <xdr:nvPicPr>
        <xdr:cNvPr id="17" name="Graphic 16" descr="City with solid fill">
          <a:extLst>
            <a:ext uri="{FF2B5EF4-FFF2-40B4-BE49-F238E27FC236}">
              <a16:creationId xmlns:a16="http://schemas.microsoft.com/office/drawing/2014/main" id="{E68C98F0-29EC-5707-817A-5F2966238476}"/>
            </a:ext>
          </a:extLst>
        </xdr:cNvPr>
        <xdr:cNvPicPr>
          <a:picLocks noChangeAspect="1"/>
        </xdr:cNvPicPr>
      </xdr:nvPicPr>
      <xdr:blipFill>
        <a:blip xmlns:r="http://schemas.openxmlformats.org/officeDocument/2006/relationships" r:embed="rId1">
          <a:alphaModFix amt="94000"/>
          <a:extLst>
            <a:ext uri="{96DAC541-7B7A-43D3-8B79-37D633B846F1}">
              <asvg:svgBlip xmlns:asvg="http://schemas.microsoft.com/office/drawing/2016/SVG/main" r:embed="rId2"/>
            </a:ext>
          </a:extLst>
        </a:blip>
        <a:stretch>
          <a:fillRect/>
        </a:stretch>
      </xdr:blipFill>
      <xdr:spPr>
        <a:xfrm>
          <a:off x="2443317" y="142568"/>
          <a:ext cx="309716" cy="309716"/>
        </a:xfrm>
        <a:prstGeom prst="rect">
          <a:avLst/>
        </a:prstGeom>
      </xdr:spPr>
    </xdr:pic>
    <xdr:clientData/>
  </xdr:twoCellAnchor>
  <xdr:twoCellAnchor>
    <xdr:from>
      <xdr:col>3</xdr:col>
      <xdr:colOff>132736</xdr:colOff>
      <xdr:row>1</xdr:row>
      <xdr:rowOff>162232</xdr:rowOff>
    </xdr:from>
    <xdr:to>
      <xdr:col>5</xdr:col>
      <xdr:colOff>344129</xdr:colOff>
      <xdr:row>2</xdr:row>
      <xdr:rowOff>103238</xdr:rowOff>
    </xdr:to>
    <xdr:sp macro="" textlink="">
      <xdr:nvSpPr>
        <xdr:cNvPr id="18" name="TextBox 17">
          <a:extLst>
            <a:ext uri="{FF2B5EF4-FFF2-40B4-BE49-F238E27FC236}">
              <a16:creationId xmlns:a16="http://schemas.microsoft.com/office/drawing/2014/main" id="{0ED19E94-1E37-B39C-5F84-5D9901D8C1A3}"/>
            </a:ext>
          </a:extLst>
        </xdr:cNvPr>
        <xdr:cNvSpPr txBox="1"/>
      </xdr:nvSpPr>
      <xdr:spPr>
        <a:xfrm>
          <a:off x="1961536" y="344129"/>
          <a:ext cx="1430593"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427337</xdr:colOff>
      <xdr:row>6</xdr:row>
      <xdr:rowOff>108154</xdr:rowOff>
    </xdr:from>
    <xdr:to>
      <xdr:col>7</xdr:col>
      <xdr:colOff>866</xdr:colOff>
      <xdr:row>9</xdr:row>
      <xdr:rowOff>49161</xdr:rowOff>
    </xdr:to>
    <xdr:sp macro="" textlink="">
      <xdr:nvSpPr>
        <xdr:cNvPr id="22" name="Rectangle: Rounded Corners 21">
          <a:extLst>
            <a:ext uri="{FF2B5EF4-FFF2-40B4-BE49-F238E27FC236}">
              <a16:creationId xmlns:a16="http://schemas.microsoft.com/office/drawing/2014/main" id="{0F6B954D-CD9B-4BC9-96A0-DE9C5522BE69}"/>
            </a:ext>
          </a:extLst>
        </xdr:cNvPr>
        <xdr:cNvSpPr/>
      </xdr:nvSpPr>
      <xdr:spPr>
        <a:xfrm>
          <a:off x="1036937" y="1211740"/>
          <a:ext cx="3231129" cy="492800"/>
        </a:xfrm>
        <a:prstGeom prst="roundRect">
          <a:avLst>
            <a:gd name="adj" fmla="val 191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250721</xdr:colOff>
      <xdr:row>3</xdr:row>
      <xdr:rowOff>58993</xdr:rowOff>
    </xdr:from>
    <xdr:to>
      <xdr:col>5</xdr:col>
      <xdr:colOff>78658</xdr:colOff>
      <xdr:row>6</xdr:row>
      <xdr:rowOff>63908</xdr:rowOff>
    </xdr:to>
    <xdr:sp macro="" textlink="">
      <xdr:nvSpPr>
        <xdr:cNvPr id="23" name="Rectangle: Rounded Corners 22">
          <a:extLst>
            <a:ext uri="{FF2B5EF4-FFF2-40B4-BE49-F238E27FC236}">
              <a16:creationId xmlns:a16="http://schemas.microsoft.com/office/drawing/2014/main" id="{FA53FADC-8B57-4FDE-8A4E-1871B1F5C8DE}"/>
            </a:ext>
          </a:extLst>
        </xdr:cNvPr>
        <xdr:cNvSpPr/>
      </xdr:nvSpPr>
      <xdr:spPr>
        <a:xfrm>
          <a:off x="2073911" y="605950"/>
          <a:ext cx="1043397" cy="5518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137651</xdr:colOff>
      <xdr:row>3</xdr:row>
      <xdr:rowOff>58994</xdr:rowOff>
    </xdr:from>
    <xdr:to>
      <xdr:col>7</xdr:col>
      <xdr:colOff>4916</xdr:colOff>
      <xdr:row>6</xdr:row>
      <xdr:rowOff>63909</xdr:rowOff>
    </xdr:to>
    <xdr:sp macro="" textlink="">
      <xdr:nvSpPr>
        <xdr:cNvPr id="24" name="Rectangle: Rounded Corners 23">
          <a:extLst>
            <a:ext uri="{FF2B5EF4-FFF2-40B4-BE49-F238E27FC236}">
              <a16:creationId xmlns:a16="http://schemas.microsoft.com/office/drawing/2014/main" id="{6A36CE9A-C705-4E56-B276-863AF744DE29}"/>
            </a:ext>
          </a:extLst>
        </xdr:cNvPr>
        <xdr:cNvSpPr/>
      </xdr:nvSpPr>
      <xdr:spPr>
        <a:xfrm>
          <a:off x="3176301" y="605951"/>
          <a:ext cx="1082725" cy="5518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442782</xdr:colOff>
      <xdr:row>9</xdr:row>
      <xdr:rowOff>103238</xdr:rowOff>
    </xdr:from>
    <xdr:to>
      <xdr:col>6</xdr:col>
      <xdr:colOff>594851</xdr:colOff>
      <xdr:row>16</xdr:row>
      <xdr:rowOff>19665</xdr:rowOff>
    </xdr:to>
    <xdr:sp macro="" textlink="">
      <xdr:nvSpPr>
        <xdr:cNvPr id="25" name="Rectangle: Rounded Corners 24">
          <a:extLst>
            <a:ext uri="{FF2B5EF4-FFF2-40B4-BE49-F238E27FC236}">
              <a16:creationId xmlns:a16="http://schemas.microsoft.com/office/drawing/2014/main" id="{D921E328-7418-403B-B43E-F6EF5EF6FA05}"/>
            </a:ext>
          </a:extLst>
        </xdr:cNvPr>
        <xdr:cNvSpPr/>
      </xdr:nvSpPr>
      <xdr:spPr>
        <a:xfrm>
          <a:off x="1050323" y="1771400"/>
          <a:ext cx="3189771" cy="1213887"/>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83574</xdr:colOff>
      <xdr:row>0</xdr:row>
      <xdr:rowOff>132735</xdr:rowOff>
    </xdr:from>
    <xdr:to>
      <xdr:col>8</xdr:col>
      <xdr:colOff>570271</xdr:colOff>
      <xdr:row>6</xdr:row>
      <xdr:rowOff>88490</xdr:rowOff>
    </xdr:to>
    <xdr:sp macro="" textlink="">
      <xdr:nvSpPr>
        <xdr:cNvPr id="26" name="Rectangle: Rounded Corners 25">
          <a:extLst>
            <a:ext uri="{FF2B5EF4-FFF2-40B4-BE49-F238E27FC236}">
              <a16:creationId xmlns:a16="http://schemas.microsoft.com/office/drawing/2014/main" id="{E82D877F-0EAA-4C30-9340-E0F6D51278EB}"/>
            </a:ext>
          </a:extLst>
        </xdr:cNvPr>
        <xdr:cNvSpPr/>
      </xdr:nvSpPr>
      <xdr:spPr>
        <a:xfrm>
          <a:off x="4350774" y="132735"/>
          <a:ext cx="1096297" cy="1047136"/>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27534</xdr:colOff>
      <xdr:row>0</xdr:row>
      <xdr:rowOff>122904</xdr:rowOff>
    </xdr:from>
    <xdr:to>
      <xdr:col>10</xdr:col>
      <xdr:colOff>509315</xdr:colOff>
      <xdr:row>6</xdr:row>
      <xdr:rowOff>88491</xdr:rowOff>
    </xdr:to>
    <xdr:sp macro="" textlink="">
      <xdr:nvSpPr>
        <xdr:cNvPr id="27" name="Rectangle: Rounded Corners 26">
          <a:extLst>
            <a:ext uri="{FF2B5EF4-FFF2-40B4-BE49-F238E27FC236}">
              <a16:creationId xmlns:a16="http://schemas.microsoft.com/office/drawing/2014/main" id="{A93788ED-883F-40A1-84F5-70DAB2AC6688}"/>
            </a:ext>
          </a:extLst>
        </xdr:cNvPr>
        <xdr:cNvSpPr/>
      </xdr:nvSpPr>
      <xdr:spPr>
        <a:xfrm>
          <a:off x="5494751" y="122904"/>
          <a:ext cx="1089249" cy="1052636"/>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54077</xdr:colOff>
      <xdr:row>6</xdr:row>
      <xdr:rowOff>162232</xdr:rowOff>
    </xdr:from>
    <xdr:to>
      <xdr:col>10</xdr:col>
      <xdr:colOff>521110</xdr:colOff>
      <xdr:row>16</xdr:row>
      <xdr:rowOff>19665</xdr:rowOff>
    </xdr:to>
    <xdr:sp macro="" textlink="">
      <xdr:nvSpPr>
        <xdr:cNvPr id="28" name="Rectangle: Rounded Corners 27">
          <a:extLst>
            <a:ext uri="{FF2B5EF4-FFF2-40B4-BE49-F238E27FC236}">
              <a16:creationId xmlns:a16="http://schemas.microsoft.com/office/drawing/2014/main" id="{3FE93ADD-B74D-4299-A13F-6BCB63C9F477}"/>
            </a:ext>
          </a:extLst>
        </xdr:cNvPr>
        <xdr:cNvSpPr/>
      </xdr:nvSpPr>
      <xdr:spPr>
        <a:xfrm>
          <a:off x="4328843" y="1264700"/>
          <a:ext cx="2299076" cy="1694880"/>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238378</xdr:colOff>
      <xdr:row>3</xdr:row>
      <xdr:rowOff>102973</xdr:rowOff>
    </xdr:from>
    <xdr:to>
      <xdr:col>1</xdr:col>
      <xdr:colOff>303147</xdr:colOff>
      <xdr:row>15</xdr:row>
      <xdr:rowOff>164756</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A26C0662-25E5-43F1-A91F-BF2699D562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8378" y="645692"/>
              <a:ext cx="673273" cy="2232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89995</xdr:colOff>
      <xdr:row>3</xdr:row>
      <xdr:rowOff>67192</xdr:rowOff>
    </xdr:from>
    <xdr:to>
      <xdr:col>3</xdr:col>
      <xdr:colOff>19210</xdr:colOff>
      <xdr:row>4</xdr:row>
      <xdr:rowOff>98084</xdr:rowOff>
    </xdr:to>
    <xdr:sp macro="" textlink="'Pivot Report'!A2">
      <xdr:nvSpPr>
        <xdr:cNvPr id="2" name="TextBox 1">
          <a:extLst>
            <a:ext uri="{FF2B5EF4-FFF2-40B4-BE49-F238E27FC236}">
              <a16:creationId xmlns:a16="http://schemas.microsoft.com/office/drawing/2014/main" id="{4713D5B5-DA5F-4E47-9A9E-044ACD87058F}"/>
            </a:ext>
          </a:extLst>
        </xdr:cNvPr>
        <xdr:cNvSpPr txBox="1"/>
      </xdr:nvSpPr>
      <xdr:spPr>
        <a:xfrm>
          <a:off x="1306634" y="624284"/>
          <a:ext cx="537534" cy="216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442A5A-E68D-4DE0-B99B-3D689FC27CBE}" type="TxLink">
            <a:rPr lang="en-US" sz="1100" b="0" i="0" u="none" strike="noStrike">
              <a:solidFill>
                <a:schemeClr val="bg1"/>
              </a:solidFill>
              <a:latin typeface="Aptos Narrow"/>
            </a:rPr>
            <a:pPr/>
            <a:t>469</a:t>
          </a:fld>
          <a:endParaRPr lang="en-IN" sz="1100">
            <a:solidFill>
              <a:schemeClr val="bg1"/>
            </a:solidFill>
            <a:latin typeface="Copperplate Gothic Light" panose="020E0507020206020404" pitchFamily="34" charset="0"/>
          </a:endParaRPr>
        </a:p>
      </xdr:txBody>
    </xdr:sp>
    <xdr:clientData/>
  </xdr:twoCellAnchor>
  <xdr:twoCellAnchor>
    <xdr:from>
      <xdr:col>1</xdr:col>
      <xdr:colOff>545628</xdr:colOff>
      <xdr:row>4</xdr:row>
      <xdr:rowOff>58408</xdr:rowOff>
    </xdr:from>
    <xdr:to>
      <xdr:col>3</xdr:col>
      <xdr:colOff>118290</xdr:colOff>
      <xdr:row>5</xdr:row>
      <xdr:rowOff>32664</xdr:rowOff>
    </xdr:to>
    <xdr:sp macro="" textlink="">
      <xdr:nvSpPr>
        <xdr:cNvPr id="3" name="TextBox 2">
          <a:extLst>
            <a:ext uri="{FF2B5EF4-FFF2-40B4-BE49-F238E27FC236}">
              <a16:creationId xmlns:a16="http://schemas.microsoft.com/office/drawing/2014/main" id="{D97BFE7A-A06D-40E8-A2CC-4F700CD76ED8}"/>
            </a:ext>
          </a:extLst>
        </xdr:cNvPr>
        <xdr:cNvSpPr txBox="1"/>
      </xdr:nvSpPr>
      <xdr:spPr>
        <a:xfrm>
          <a:off x="1153947" y="801198"/>
          <a:ext cx="789301" cy="159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entaur" panose="02030504050205020304" pitchFamily="18" charset="0"/>
            </a:rPr>
            <a:t>No.</a:t>
          </a:r>
          <a:r>
            <a:rPr lang="en-IN" sz="800" baseline="0">
              <a:solidFill>
                <a:schemeClr val="bg1">
                  <a:lumMod val="95000"/>
                </a:schemeClr>
              </a:solidFill>
              <a:latin typeface="Centaur" panose="02030504050205020304" pitchFamily="18" charset="0"/>
            </a:rPr>
            <a:t> Of Patients</a:t>
          </a:r>
          <a:endParaRPr lang="en-IN" sz="800">
            <a:solidFill>
              <a:schemeClr val="bg1">
                <a:lumMod val="95000"/>
              </a:schemeClr>
            </a:solidFill>
            <a:latin typeface="Centaur" panose="02030504050205020304" pitchFamily="18" charset="0"/>
          </a:endParaRPr>
        </a:p>
      </xdr:txBody>
    </xdr:sp>
    <xdr:clientData/>
  </xdr:twoCellAnchor>
  <xdr:twoCellAnchor>
    <xdr:from>
      <xdr:col>3</xdr:col>
      <xdr:colOff>515402</xdr:colOff>
      <xdr:row>3</xdr:row>
      <xdr:rowOff>57475</xdr:rowOff>
    </xdr:from>
    <xdr:to>
      <xdr:col>4</xdr:col>
      <xdr:colOff>498164</xdr:colOff>
      <xdr:row>4</xdr:row>
      <xdr:rowOff>105873</xdr:rowOff>
    </xdr:to>
    <xdr:sp macro="" textlink="'Pivot Report'!A6">
      <xdr:nvSpPr>
        <xdr:cNvPr id="5" name="TextBox 4">
          <a:extLst>
            <a:ext uri="{FF2B5EF4-FFF2-40B4-BE49-F238E27FC236}">
              <a16:creationId xmlns:a16="http://schemas.microsoft.com/office/drawing/2014/main" id="{DE312F1F-E3A0-4336-83BF-9F6D2EA3E51A}"/>
            </a:ext>
          </a:extLst>
        </xdr:cNvPr>
        <xdr:cNvSpPr txBox="1"/>
      </xdr:nvSpPr>
      <xdr:spPr>
        <a:xfrm>
          <a:off x="2340360" y="614567"/>
          <a:ext cx="591081" cy="234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F625692-A19E-474B-83AB-CA63563C7452}" type="TxLink">
            <a:rPr lang="en-US" sz="1100" b="0" i="0" u="none" strike="noStrike">
              <a:solidFill>
                <a:schemeClr val="bg1"/>
              </a:solidFill>
              <a:latin typeface="Aptos Narrow"/>
            </a:rPr>
            <a:pPr algn="l"/>
            <a:t>35.04</a:t>
          </a:fld>
          <a:endParaRPr lang="en-IN" sz="1100">
            <a:solidFill>
              <a:schemeClr val="bg1"/>
            </a:solidFill>
            <a:latin typeface="Copperplate Gothic Light" panose="020E0507020206020404" pitchFamily="34" charset="0"/>
          </a:endParaRPr>
        </a:p>
      </xdr:txBody>
    </xdr:sp>
    <xdr:clientData/>
  </xdr:twoCellAnchor>
  <xdr:twoCellAnchor>
    <xdr:from>
      <xdr:col>3</xdr:col>
      <xdr:colOff>280795</xdr:colOff>
      <xdr:row>4</xdr:row>
      <xdr:rowOff>46857</xdr:rowOff>
    </xdr:from>
    <xdr:to>
      <xdr:col>5</xdr:col>
      <xdr:colOff>38103</xdr:colOff>
      <xdr:row>5</xdr:row>
      <xdr:rowOff>1081</xdr:rowOff>
    </xdr:to>
    <xdr:sp macro="" textlink="">
      <xdr:nvSpPr>
        <xdr:cNvPr id="6" name="TextBox 5">
          <a:extLst>
            <a:ext uri="{FF2B5EF4-FFF2-40B4-BE49-F238E27FC236}">
              <a16:creationId xmlns:a16="http://schemas.microsoft.com/office/drawing/2014/main" id="{A218C91E-7C05-48FA-B4B5-353BA1838314}"/>
            </a:ext>
          </a:extLst>
        </xdr:cNvPr>
        <xdr:cNvSpPr txBox="1"/>
      </xdr:nvSpPr>
      <xdr:spPr>
        <a:xfrm>
          <a:off x="2105753" y="789647"/>
          <a:ext cx="973947" cy="13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entaur" panose="02030504050205020304" pitchFamily="18" charset="0"/>
            </a:rPr>
            <a:t>Average</a:t>
          </a:r>
          <a:r>
            <a:rPr lang="en-IN" sz="800" baseline="0">
              <a:solidFill>
                <a:schemeClr val="bg1">
                  <a:lumMod val="95000"/>
                </a:schemeClr>
              </a:solidFill>
              <a:latin typeface="Centaur" panose="02030504050205020304" pitchFamily="18" charset="0"/>
            </a:rPr>
            <a:t> Wait Time</a:t>
          </a:r>
          <a:endParaRPr lang="en-IN" sz="800">
            <a:solidFill>
              <a:schemeClr val="bg1">
                <a:lumMod val="95000"/>
              </a:schemeClr>
            </a:solidFill>
            <a:latin typeface="Centaur" panose="02030504050205020304" pitchFamily="18" charset="0"/>
          </a:endParaRPr>
        </a:p>
      </xdr:txBody>
    </xdr:sp>
    <xdr:clientData/>
  </xdr:twoCellAnchor>
  <xdr:twoCellAnchor>
    <xdr:from>
      <xdr:col>5</xdr:col>
      <xdr:colOff>440684</xdr:colOff>
      <xdr:row>3</xdr:row>
      <xdr:rowOff>68025</xdr:rowOff>
    </xdr:from>
    <xdr:to>
      <xdr:col>6</xdr:col>
      <xdr:colOff>423446</xdr:colOff>
      <xdr:row>4</xdr:row>
      <xdr:rowOff>116423</xdr:rowOff>
    </xdr:to>
    <xdr:sp macro="" textlink="'Pivot Report'!A9">
      <xdr:nvSpPr>
        <xdr:cNvPr id="15" name="TextBox 14">
          <a:extLst>
            <a:ext uri="{FF2B5EF4-FFF2-40B4-BE49-F238E27FC236}">
              <a16:creationId xmlns:a16="http://schemas.microsoft.com/office/drawing/2014/main" id="{246FE685-D83C-4469-BC7C-53429F4475E5}"/>
            </a:ext>
          </a:extLst>
        </xdr:cNvPr>
        <xdr:cNvSpPr txBox="1"/>
      </xdr:nvSpPr>
      <xdr:spPr>
        <a:xfrm>
          <a:off x="3479334" y="614982"/>
          <a:ext cx="590492" cy="230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9A10EDE-D2CF-44BD-A5FA-3AD6A98539BF}" type="TxLink">
            <a:rPr lang="en-US" sz="1100" b="0" i="0" u="none" strike="noStrike">
              <a:solidFill>
                <a:schemeClr val="bg1"/>
              </a:solidFill>
              <a:latin typeface="Aptos Narrow"/>
            </a:rPr>
            <a:pPr algn="l"/>
            <a:t>4.63</a:t>
          </a:fld>
          <a:endParaRPr lang="en-IN" sz="1100">
            <a:solidFill>
              <a:schemeClr val="bg1"/>
            </a:solidFill>
            <a:latin typeface="Copperplate Gothic Light" panose="020E0507020206020404" pitchFamily="34" charset="0"/>
          </a:endParaRPr>
        </a:p>
      </xdr:txBody>
    </xdr:sp>
    <xdr:clientData/>
  </xdr:twoCellAnchor>
  <xdr:twoCellAnchor>
    <xdr:from>
      <xdr:col>5</xdr:col>
      <xdr:colOff>110963</xdr:colOff>
      <xdr:row>4</xdr:row>
      <xdr:rowOff>55339</xdr:rowOff>
    </xdr:from>
    <xdr:to>
      <xdr:col>7</xdr:col>
      <xdr:colOff>25819</xdr:colOff>
      <xdr:row>5</xdr:row>
      <xdr:rowOff>33246</xdr:rowOff>
    </xdr:to>
    <xdr:sp macro="" textlink="">
      <xdr:nvSpPr>
        <xdr:cNvPr id="16" name="TextBox 15">
          <a:extLst>
            <a:ext uri="{FF2B5EF4-FFF2-40B4-BE49-F238E27FC236}">
              <a16:creationId xmlns:a16="http://schemas.microsoft.com/office/drawing/2014/main" id="{74ADCEE4-C3B7-43D7-B333-7A5638426E7C}"/>
            </a:ext>
          </a:extLst>
        </xdr:cNvPr>
        <xdr:cNvSpPr txBox="1"/>
      </xdr:nvSpPr>
      <xdr:spPr>
        <a:xfrm>
          <a:off x="3149613" y="784615"/>
          <a:ext cx="1130316" cy="160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entaur" panose="02030504050205020304" pitchFamily="18" charset="0"/>
            </a:rPr>
            <a:t>Patient Satisfaction</a:t>
          </a:r>
          <a:r>
            <a:rPr lang="en-IN" sz="800" baseline="0">
              <a:solidFill>
                <a:schemeClr val="bg1">
                  <a:lumMod val="95000"/>
                </a:schemeClr>
              </a:solidFill>
              <a:latin typeface="Centaur" panose="02030504050205020304" pitchFamily="18" charset="0"/>
            </a:rPr>
            <a:t> Score</a:t>
          </a:r>
          <a:endParaRPr lang="en-IN" sz="800">
            <a:solidFill>
              <a:schemeClr val="bg1">
                <a:lumMod val="95000"/>
              </a:schemeClr>
            </a:solidFill>
            <a:latin typeface="Centaur" panose="02030504050205020304" pitchFamily="18" charset="0"/>
          </a:endParaRPr>
        </a:p>
      </xdr:txBody>
    </xdr:sp>
    <xdr:clientData/>
  </xdr:twoCellAnchor>
  <xdr:twoCellAnchor editAs="oneCell">
    <xdr:from>
      <xdr:col>2</xdr:col>
      <xdr:colOff>561940</xdr:colOff>
      <xdr:row>3</xdr:row>
      <xdr:rowOff>89649</xdr:rowOff>
    </xdr:from>
    <xdr:to>
      <xdr:col>3</xdr:col>
      <xdr:colOff>166488</xdr:colOff>
      <xdr:row>4</xdr:row>
      <xdr:rowOff>120959</xdr:rowOff>
    </xdr:to>
    <xdr:pic>
      <xdr:nvPicPr>
        <xdr:cNvPr id="20" name="Graphic 19" descr="Male profile with solid fill">
          <a:extLst>
            <a:ext uri="{FF2B5EF4-FFF2-40B4-BE49-F238E27FC236}">
              <a16:creationId xmlns:a16="http://schemas.microsoft.com/office/drawing/2014/main" id="{A5FD5468-4C3B-6B19-CBEF-C47332697F1F}"/>
            </a:ext>
          </a:extLst>
        </xdr:cNvPr>
        <xdr:cNvPicPr>
          <a:picLocks noChangeAspect="1"/>
        </xdr:cNvPicPr>
      </xdr:nvPicPr>
      <xdr:blipFill>
        <a:blip xmlns:r="http://schemas.openxmlformats.org/officeDocument/2006/relationships" r:embed="rId3">
          <a:duotone>
            <a:schemeClr val="bg2">
              <a:shade val="45000"/>
              <a:satMod val="135000"/>
            </a:schemeClr>
            <a:prstClr val="white"/>
          </a:duotone>
          <a:extLst>
            <a:ext uri="{96DAC541-7B7A-43D3-8B79-37D633B846F1}">
              <asvg:svgBlip xmlns:asvg="http://schemas.microsoft.com/office/drawing/2016/SVG/main" r:embed="rId4"/>
            </a:ext>
          </a:extLst>
        </a:blip>
        <a:stretch>
          <a:fillRect/>
        </a:stretch>
      </xdr:blipFill>
      <xdr:spPr>
        <a:xfrm>
          <a:off x="1778579" y="646741"/>
          <a:ext cx="212867" cy="217008"/>
        </a:xfrm>
        <a:prstGeom prst="rect">
          <a:avLst/>
        </a:prstGeom>
      </xdr:spPr>
    </xdr:pic>
    <xdr:clientData/>
  </xdr:twoCellAnchor>
  <xdr:twoCellAnchor editAs="oneCell">
    <xdr:from>
      <xdr:col>4</xdr:col>
      <xdr:colOff>467447</xdr:colOff>
      <xdr:row>3</xdr:row>
      <xdr:rowOff>108856</xdr:rowOff>
    </xdr:from>
    <xdr:to>
      <xdr:col>5</xdr:col>
      <xdr:colOff>44826</xdr:colOff>
      <xdr:row>4</xdr:row>
      <xdr:rowOff>108857</xdr:rowOff>
    </xdr:to>
    <xdr:pic>
      <xdr:nvPicPr>
        <xdr:cNvPr id="31" name="Graphic 30" descr="Hourglass Finished with solid fill">
          <a:extLst>
            <a:ext uri="{FF2B5EF4-FFF2-40B4-BE49-F238E27FC236}">
              <a16:creationId xmlns:a16="http://schemas.microsoft.com/office/drawing/2014/main" id="{6C2691D8-E430-A2E7-7C16-7BA67DE47969}"/>
            </a:ext>
          </a:extLst>
        </xdr:cNvPr>
        <xdr:cNvPicPr>
          <a:picLocks noChangeAspect="1"/>
        </xdr:cNvPicPr>
      </xdr:nvPicPr>
      <xdr:blipFill>
        <a:blip xmlns:r="http://schemas.openxmlformats.org/officeDocument/2006/relationships" r:embed="rId5">
          <a:duotone>
            <a:schemeClr val="bg2">
              <a:shade val="45000"/>
              <a:satMod val="135000"/>
            </a:schemeClr>
            <a:prstClr val="white"/>
          </a:duotone>
          <a:extLst>
            <a:ext uri="{96DAC541-7B7A-43D3-8B79-37D633B846F1}">
              <asvg:svgBlip xmlns:asvg="http://schemas.microsoft.com/office/drawing/2016/SVG/main" r:embed="rId6"/>
            </a:ext>
          </a:extLst>
        </a:blip>
        <a:stretch>
          <a:fillRect/>
        </a:stretch>
      </xdr:blipFill>
      <xdr:spPr>
        <a:xfrm>
          <a:off x="2900724" y="665948"/>
          <a:ext cx="185699" cy="185699"/>
        </a:xfrm>
        <a:prstGeom prst="rect">
          <a:avLst/>
        </a:prstGeom>
      </xdr:spPr>
    </xdr:pic>
    <xdr:clientData/>
  </xdr:twoCellAnchor>
  <xdr:twoCellAnchor editAs="oneCell">
    <xdr:from>
      <xdr:col>6</xdr:col>
      <xdr:colOff>345782</xdr:colOff>
      <xdr:row>3</xdr:row>
      <xdr:rowOff>76840</xdr:rowOff>
    </xdr:from>
    <xdr:to>
      <xdr:col>6</xdr:col>
      <xdr:colOff>575007</xdr:colOff>
      <xdr:row>4</xdr:row>
      <xdr:rowOff>120644</xdr:rowOff>
    </xdr:to>
    <xdr:pic>
      <xdr:nvPicPr>
        <xdr:cNvPr id="33" name="Graphic 32" descr="Stars with solid fill">
          <a:extLst>
            <a:ext uri="{FF2B5EF4-FFF2-40B4-BE49-F238E27FC236}">
              <a16:creationId xmlns:a16="http://schemas.microsoft.com/office/drawing/2014/main" id="{D9D187CE-7074-28DB-CC73-575127BCA0A8}"/>
            </a:ext>
          </a:extLst>
        </xdr:cNvPr>
        <xdr:cNvPicPr>
          <a:picLocks noChangeAspect="1"/>
        </xdr:cNvPicPr>
      </xdr:nvPicPr>
      <xdr:blipFill>
        <a:blip xmlns:r="http://schemas.openxmlformats.org/officeDocument/2006/relationships" r:embed="rId7">
          <a:duotone>
            <a:schemeClr val="bg2">
              <a:shade val="45000"/>
              <a:satMod val="135000"/>
            </a:schemeClr>
            <a:prstClr val="white"/>
          </a:duotone>
          <a:extLst>
            <a:ext uri="{96DAC541-7B7A-43D3-8B79-37D633B846F1}">
              <asvg:svgBlip xmlns:asvg="http://schemas.microsoft.com/office/drawing/2016/SVG/main" r:embed="rId8"/>
            </a:ext>
          </a:extLst>
        </a:blip>
        <a:stretch>
          <a:fillRect/>
        </a:stretch>
      </xdr:blipFill>
      <xdr:spPr>
        <a:xfrm>
          <a:off x="3992162" y="623797"/>
          <a:ext cx="229225" cy="226123"/>
        </a:xfrm>
        <a:prstGeom prst="rect">
          <a:avLst/>
        </a:prstGeom>
      </xdr:spPr>
    </xdr:pic>
    <xdr:clientData/>
  </xdr:twoCellAnchor>
  <xdr:twoCellAnchor>
    <xdr:from>
      <xdr:col>1</xdr:col>
      <xdr:colOff>355287</xdr:colOff>
      <xdr:row>5</xdr:row>
      <xdr:rowOff>0</xdr:rowOff>
    </xdr:from>
    <xdr:to>
      <xdr:col>3</xdr:col>
      <xdr:colOff>201018</xdr:colOff>
      <xdr:row>7</xdr:row>
      <xdr:rowOff>135570</xdr:rowOff>
    </xdr:to>
    <xdr:graphicFrame macro="">
      <xdr:nvGraphicFramePr>
        <xdr:cNvPr id="35" name="Chart 34">
          <a:hlinkClick xmlns:r="http://schemas.openxmlformats.org/officeDocument/2006/relationships" r:id="rId9"/>
          <a:extLst>
            <a:ext uri="{FF2B5EF4-FFF2-40B4-BE49-F238E27FC236}">
              <a16:creationId xmlns:a16="http://schemas.microsoft.com/office/drawing/2014/main" id="{157C500B-8D3D-4D6F-90E0-86F4EB4AE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173207</xdr:colOff>
      <xdr:row>5</xdr:row>
      <xdr:rowOff>37399</xdr:rowOff>
    </xdr:from>
    <xdr:to>
      <xdr:col>5</xdr:col>
      <xdr:colOff>74799</xdr:colOff>
      <xdr:row>6</xdr:row>
      <xdr:rowOff>90354</xdr:rowOff>
    </xdr:to>
    <xdr:graphicFrame macro="">
      <xdr:nvGraphicFramePr>
        <xdr:cNvPr id="36" name="Chart 35">
          <a:hlinkClick xmlns:r="http://schemas.openxmlformats.org/officeDocument/2006/relationships" r:id="rId11"/>
          <a:extLst>
            <a:ext uri="{FF2B5EF4-FFF2-40B4-BE49-F238E27FC236}">
              <a16:creationId xmlns:a16="http://schemas.microsoft.com/office/drawing/2014/main" id="{087B89E8-94EB-409C-B6ED-5C2E8F630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93196</xdr:colOff>
      <xdr:row>4</xdr:row>
      <xdr:rowOff>109640</xdr:rowOff>
    </xdr:from>
    <xdr:to>
      <xdr:col>7</xdr:col>
      <xdr:colOff>38374</xdr:colOff>
      <xdr:row>6</xdr:row>
      <xdr:rowOff>93194</xdr:rowOff>
    </xdr:to>
    <xdr:graphicFrame macro="">
      <xdr:nvGraphicFramePr>
        <xdr:cNvPr id="37" name="Chart 36">
          <a:hlinkClick xmlns:r="http://schemas.openxmlformats.org/officeDocument/2006/relationships" r:id="rId13"/>
          <a:extLst>
            <a:ext uri="{FF2B5EF4-FFF2-40B4-BE49-F238E27FC236}">
              <a16:creationId xmlns:a16="http://schemas.microsoft.com/office/drawing/2014/main" id="{58A8A5C4-F473-42E2-A208-A79A339AC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446689</xdr:colOff>
          <xdr:row>6</xdr:row>
          <xdr:rowOff>114309</xdr:rowOff>
        </xdr:from>
        <xdr:to>
          <xdr:col>7</xdr:col>
          <xdr:colOff>0</xdr:colOff>
          <xdr:row>9</xdr:row>
          <xdr:rowOff>69616</xdr:rowOff>
        </xdr:to>
        <xdr:pic>
          <xdr:nvPicPr>
            <xdr:cNvPr id="53" name="Picture 52">
              <a:extLst>
                <a:ext uri="{FF2B5EF4-FFF2-40B4-BE49-F238E27FC236}">
                  <a16:creationId xmlns:a16="http://schemas.microsoft.com/office/drawing/2014/main" id="{91B31A66-6B96-881D-4F26-B64E7D960CC8}"/>
                </a:ext>
              </a:extLst>
            </xdr:cNvPr>
            <xdr:cNvPicPr>
              <a:picLocks noChangeAspect="1" noChangeArrowheads="1"/>
              <a:extLst>
                <a:ext uri="{84589F7E-364E-4C9E-8A38-B11213B215E9}">
                  <a14:cameraTool cellRange="'Pivot Report'!$O$11:$S$13" spid="_x0000_s2091"/>
                </a:ext>
              </a:extLst>
            </xdr:cNvPicPr>
          </xdr:nvPicPr>
          <xdr:blipFill>
            <a:blip xmlns:r="http://schemas.openxmlformats.org/officeDocument/2006/relationships" r:embed="rId15"/>
            <a:srcRect/>
            <a:stretch>
              <a:fillRect/>
            </a:stretch>
          </xdr:blipFill>
          <xdr:spPr bwMode="auto">
            <a:xfrm>
              <a:off x="1057603" y="1217895"/>
              <a:ext cx="3218794" cy="507100"/>
            </a:xfrm>
            <a:prstGeom prst="roundRect">
              <a:avLst>
                <a:gd name="adj" fmla="val 16667"/>
              </a:avLst>
            </a:prstGeom>
            <a:ln>
              <a:noFill/>
            </a:ln>
            <a:effectLst>
              <a:outerShdw blurRad="76200" dist="38100" dir="7800000" algn="tl" rotWithShape="0">
                <a:schemeClr val="bg1">
                  <a:alpha val="40000"/>
                </a:scheme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504497</xdr:colOff>
      <xdr:row>9</xdr:row>
      <xdr:rowOff>152400</xdr:rowOff>
    </xdr:from>
    <xdr:to>
      <xdr:col>6</xdr:col>
      <xdr:colOff>546538</xdr:colOff>
      <xdr:row>14</xdr:row>
      <xdr:rowOff>105104</xdr:rowOff>
    </xdr:to>
    <xdr:graphicFrame macro="">
      <xdr:nvGraphicFramePr>
        <xdr:cNvPr id="54" name="Chart 53">
          <a:extLst>
            <a:ext uri="{FF2B5EF4-FFF2-40B4-BE49-F238E27FC236}">
              <a16:creationId xmlns:a16="http://schemas.microsoft.com/office/drawing/2014/main" id="{DA754AC9-8306-4572-A711-A97409273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175673</xdr:colOff>
      <xdr:row>14</xdr:row>
      <xdr:rowOff>169622</xdr:rowOff>
    </xdr:from>
    <xdr:to>
      <xdr:col>6</xdr:col>
      <xdr:colOff>137951</xdr:colOff>
      <xdr:row>16</xdr:row>
      <xdr:rowOff>63998</xdr:rowOff>
    </xdr:to>
    <xdr:sp macro="" textlink="">
      <xdr:nvSpPr>
        <xdr:cNvPr id="57" name="TextBox 56">
          <a:extLst>
            <a:ext uri="{FF2B5EF4-FFF2-40B4-BE49-F238E27FC236}">
              <a16:creationId xmlns:a16="http://schemas.microsoft.com/office/drawing/2014/main" id="{A8C8D8EA-5736-6484-B159-AD9485351697}"/>
            </a:ext>
          </a:extLst>
        </xdr:cNvPr>
        <xdr:cNvSpPr txBox="1"/>
      </xdr:nvSpPr>
      <xdr:spPr>
        <a:xfrm>
          <a:off x="2008414" y="2744656"/>
          <a:ext cx="1795020" cy="262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solidFill>
                <a:schemeClr val="bg1">
                  <a:lumMod val="95000"/>
                </a:schemeClr>
              </a:solidFill>
            </a:rPr>
            <a:t>No. of Patients by Age Grou</a:t>
          </a:r>
          <a:r>
            <a:rPr lang="en-IN" sz="700" baseline="0">
              <a:solidFill>
                <a:schemeClr val="bg1">
                  <a:lumMod val="95000"/>
                </a:schemeClr>
              </a:solidFill>
            </a:rPr>
            <a:t>p </a:t>
          </a:r>
          <a:endParaRPr lang="en-IN" sz="700">
            <a:solidFill>
              <a:schemeClr val="bg1">
                <a:lumMod val="95000"/>
              </a:schemeClr>
            </a:solidFill>
          </a:endParaRPr>
        </a:p>
      </xdr:txBody>
    </xdr:sp>
    <xdr:clientData/>
  </xdr:twoCellAnchor>
  <xdr:twoCellAnchor>
    <xdr:from>
      <xdr:col>7</xdr:col>
      <xdr:colOff>116237</xdr:colOff>
      <xdr:row>0</xdr:row>
      <xdr:rowOff>135611</xdr:rowOff>
    </xdr:from>
    <xdr:to>
      <xdr:col>8</xdr:col>
      <xdr:colOff>587642</xdr:colOff>
      <xdr:row>6</xdr:row>
      <xdr:rowOff>77492</xdr:rowOff>
    </xdr:to>
    <xdr:graphicFrame macro="">
      <xdr:nvGraphicFramePr>
        <xdr:cNvPr id="58" name="Chart 57">
          <a:extLst>
            <a:ext uri="{FF2B5EF4-FFF2-40B4-BE49-F238E27FC236}">
              <a16:creationId xmlns:a16="http://schemas.microsoft.com/office/drawing/2014/main" id="{318E5AD6-BE33-4D0A-BBA1-08DF93C8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285751</xdr:colOff>
      <xdr:row>5</xdr:row>
      <xdr:rowOff>120315</xdr:rowOff>
    </xdr:from>
    <xdr:to>
      <xdr:col>9</xdr:col>
      <xdr:colOff>436147</xdr:colOff>
      <xdr:row>6</xdr:row>
      <xdr:rowOff>130341</xdr:rowOff>
    </xdr:to>
    <xdr:sp macro="" textlink="">
      <xdr:nvSpPr>
        <xdr:cNvPr id="59" name="TextBox 58">
          <a:extLst>
            <a:ext uri="{FF2B5EF4-FFF2-40B4-BE49-F238E27FC236}">
              <a16:creationId xmlns:a16="http://schemas.microsoft.com/office/drawing/2014/main" id="{20D78B89-825C-CCB5-7751-9972FEF03CE1}"/>
            </a:ext>
          </a:extLst>
        </xdr:cNvPr>
        <xdr:cNvSpPr txBox="1"/>
      </xdr:nvSpPr>
      <xdr:spPr>
        <a:xfrm>
          <a:off x="4566988" y="1022683"/>
          <a:ext cx="1373606"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solidFill>
                <a:schemeClr val="bg1">
                  <a:lumMod val="95000"/>
                </a:schemeClr>
              </a:solidFill>
            </a:rPr>
            <a:t>Patient Attend Status</a:t>
          </a:r>
        </a:p>
      </xdr:txBody>
    </xdr:sp>
    <xdr:clientData/>
  </xdr:twoCellAnchor>
  <xdr:twoCellAnchor>
    <xdr:from>
      <xdr:col>9</xdr:col>
      <xdr:colOff>53512</xdr:colOff>
      <xdr:row>0</xdr:row>
      <xdr:rowOff>136989</xdr:rowOff>
    </xdr:from>
    <xdr:to>
      <xdr:col>10</xdr:col>
      <xdr:colOff>510092</xdr:colOff>
      <xdr:row>6</xdr:row>
      <xdr:rowOff>82961</xdr:rowOff>
    </xdr:to>
    <xdr:graphicFrame macro="">
      <xdr:nvGraphicFramePr>
        <xdr:cNvPr id="60" name="Chart 59">
          <a:extLst>
            <a:ext uri="{FF2B5EF4-FFF2-40B4-BE49-F238E27FC236}">
              <a16:creationId xmlns:a16="http://schemas.microsoft.com/office/drawing/2014/main" id="{CEF2A80A-63D3-470E-A06A-523A48314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225136</xdr:colOff>
      <xdr:row>5</xdr:row>
      <xdr:rowOff>116897</xdr:rowOff>
    </xdr:from>
    <xdr:to>
      <xdr:col>10</xdr:col>
      <xdr:colOff>381000</xdr:colOff>
      <xdr:row>6</xdr:row>
      <xdr:rowOff>112568</xdr:rowOff>
    </xdr:to>
    <xdr:sp macro="" textlink="">
      <xdr:nvSpPr>
        <xdr:cNvPr id="62" name="TextBox 61">
          <a:extLst>
            <a:ext uri="{FF2B5EF4-FFF2-40B4-BE49-F238E27FC236}">
              <a16:creationId xmlns:a16="http://schemas.microsoft.com/office/drawing/2014/main" id="{54DBFC20-5E45-8063-8C4B-D2A24A193BE4}"/>
            </a:ext>
          </a:extLst>
        </xdr:cNvPr>
        <xdr:cNvSpPr txBox="1"/>
      </xdr:nvSpPr>
      <xdr:spPr>
        <a:xfrm>
          <a:off x="5719329" y="1026102"/>
          <a:ext cx="766330" cy="17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solidFill>
                <a:schemeClr val="bg1"/>
              </a:solidFill>
            </a:rPr>
            <a:t>Gender Wise Analysis </a:t>
          </a:r>
        </a:p>
      </xdr:txBody>
    </xdr:sp>
    <xdr:clientData/>
  </xdr:twoCellAnchor>
  <xdr:twoCellAnchor>
    <xdr:from>
      <xdr:col>7</xdr:col>
      <xdr:colOff>137947</xdr:colOff>
      <xdr:row>7</xdr:row>
      <xdr:rowOff>45984</xdr:rowOff>
    </xdr:from>
    <xdr:to>
      <xdr:col>10</xdr:col>
      <xdr:colOff>407275</xdr:colOff>
      <xdr:row>14</xdr:row>
      <xdr:rowOff>170795</xdr:rowOff>
    </xdr:to>
    <xdr:graphicFrame macro="">
      <xdr:nvGraphicFramePr>
        <xdr:cNvPr id="63" name="Chart 62">
          <a:extLst>
            <a:ext uri="{FF2B5EF4-FFF2-40B4-BE49-F238E27FC236}">
              <a16:creationId xmlns:a16="http://schemas.microsoft.com/office/drawing/2014/main" id="{B85CB885-2C72-4CDE-9DFD-C03955EFE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348154</xdr:colOff>
      <xdr:row>14</xdr:row>
      <xdr:rowOff>137948</xdr:rowOff>
    </xdr:from>
    <xdr:to>
      <xdr:col>10</xdr:col>
      <xdr:colOff>321878</xdr:colOff>
      <xdr:row>15</xdr:row>
      <xdr:rowOff>111671</xdr:rowOff>
    </xdr:to>
    <xdr:sp macro="" textlink="">
      <xdr:nvSpPr>
        <xdr:cNvPr id="64" name="TextBox 63">
          <a:extLst>
            <a:ext uri="{FF2B5EF4-FFF2-40B4-BE49-F238E27FC236}">
              <a16:creationId xmlns:a16="http://schemas.microsoft.com/office/drawing/2014/main" id="{E072B4A3-DCB9-822D-5A9F-F0C7ED57E76D}"/>
            </a:ext>
          </a:extLst>
        </xdr:cNvPr>
        <xdr:cNvSpPr txBox="1"/>
      </xdr:nvSpPr>
      <xdr:spPr>
        <a:xfrm>
          <a:off x="4624551" y="2712982"/>
          <a:ext cx="1806465" cy="15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No. of Patients by Department Referral </a:t>
          </a:r>
        </a:p>
      </xdr:txBody>
    </xdr:sp>
    <xdr:clientData/>
  </xdr:twoCellAnchor>
  <xdr:twoCellAnchor editAs="oneCell">
    <xdr:from>
      <xdr:col>4</xdr:col>
      <xdr:colOff>525517</xdr:colOff>
      <xdr:row>0</xdr:row>
      <xdr:rowOff>151086</xdr:rowOff>
    </xdr:from>
    <xdr:to>
      <xdr:col>6</xdr:col>
      <xdr:colOff>604344</xdr:colOff>
      <xdr:row>2</xdr:row>
      <xdr:rowOff>170793</xdr:rowOff>
    </xdr:to>
    <mc:AlternateContent xmlns:mc="http://schemas.openxmlformats.org/markup-compatibility/2006" xmlns:a14="http://schemas.microsoft.com/office/drawing/2010/main">
      <mc:Choice Requires="a14">
        <xdr:graphicFrame macro="">
          <xdr:nvGraphicFramePr>
            <xdr:cNvPr id="65" name="Date (Year) 1">
              <a:extLst>
                <a:ext uri="{FF2B5EF4-FFF2-40B4-BE49-F238E27FC236}">
                  <a16:creationId xmlns:a16="http://schemas.microsoft.com/office/drawing/2014/main" id="{4B64543F-0562-45F6-B639-4D2437B4A0B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959531" y="151086"/>
              <a:ext cx="1295835" cy="38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229274</xdr:colOff>
      <xdr:row>0</xdr:row>
      <xdr:rowOff>47204</xdr:rowOff>
    </xdr:from>
    <xdr:to>
      <xdr:col>10</xdr:col>
      <xdr:colOff>290234</xdr:colOff>
      <xdr:row>13</xdr:row>
      <xdr:rowOff>161504</xdr:rowOff>
    </xdr:to>
    <xdr:graphicFrame macro="">
      <xdr:nvGraphicFramePr>
        <xdr:cNvPr id="2" name="Chart 1">
          <a:extLst>
            <a:ext uri="{FF2B5EF4-FFF2-40B4-BE49-F238E27FC236}">
              <a16:creationId xmlns:a16="http://schemas.microsoft.com/office/drawing/2014/main" id="{7127C656-0E33-45FF-8F8F-D11B63CD5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0.0594</cdr:x>
      <cdr:y>0.14676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E278B1B-6D39-2B29-7FB8-19E673F0DF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4142" cy="36414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286871</xdr:colOff>
      <xdr:row>1</xdr:row>
      <xdr:rowOff>152400</xdr:rowOff>
    </xdr:from>
    <xdr:to>
      <xdr:col>17</xdr:col>
      <xdr:colOff>179294</xdr:colOff>
      <xdr:row>20</xdr:row>
      <xdr:rowOff>134471</xdr:rowOff>
    </xdr:to>
    <xdr:graphicFrame macro="">
      <xdr:nvGraphicFramePr>
        <xdr:cNvPr id="2" name="Chart 1">
          <a:extLst>
            <a:ext uri="{FF2B5EF4-FFF2-40B4-BE49-F238E27FC236}">
              <a16:creationId xmlns:a16="http://schemas.microsoft.com/office/drawing/2014/main" id="{41D526F0-1B40-4D26-8E75-1411271A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197224</xdr:colOff>
      <xdr:row>0</xdr:row>
      <xdr:rowOff>80682</xdr:rowOff>
    </xdr:from>
    <xdr:to>
      <xdr:col>1</xdr:col>
      <xdr:colOff>215153</xdr:colOff>
      <xdr:row>3</xdr:row>
      <xdr:rowOff>170329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CF1EDC8-5BA0-468C-067C-B111A73525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7224" y="80682"/>
          <a:ext cx="627529" cy="6275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197224</xdr:colOff>
      <xdr:row>0</xdr:row>
      <xdr:rowOff>80682</xdr:rowOff>
    </xdr:from>
    <xdr:to>
      <xdr:col>1</xdr:col>
      <xdr:colOff>215153</xdr:colOff>
      <xdr:row>3</xdr:row>
      <xdr:rowOff>170329</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27248177-4E57-4501-BC2F-2226A5B007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7224" y="80682"/>
          <a:ext cx="627529" cy="638287"/>
        </a:xfrm>
        <a:prstGeom prst="rect">
          <a:avLst/>
        </a:prstGeom>
      </xdr:spPr>
    </xdr:pic>
    <xdr:clientData/>
  </xdr:twoCellAnchor>
  <xdr:twoCellAnchor>
    <xdr:from>
      <xdr:col>1</xdr:col>
      <xdr:colOff>381000</xdr:colOff>
      <xdr:row>1</xdr:row>
      <xdr:rowOff>106680</xdr:rowOff>
    </xdr:from>
    <xdr:to>
      <xdr:col>16</xdr:col>
      <xdr:colOff>411480</xdr:colOff>
      <xdr:row>21</xdr:row>
      <xdr:rowOff>160020</xdr:rowOff>
    </xdr:to>
    <xdr:graphicFrame macro="">
      <xdr:nvGraphicFramePr>
        <xdr:cNvPr id="4" name="Chart 3">
          <a:extLst>
            <a:ext uri="{FF2B5EF4-FFF2-40B4-BE49-F238E27FC236}">
              <a16:creationId xmlns:a16="http://schemas.microsoft.com/office/drawing/2014/main" id="{05346D87-8BB0-444C-8A6A-A01408694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1759257" createdVersion="5" refreshedVersion="8" minRefreshableVersion="3" recordCount="0" supportSubquery="1" supportAdvancedDrill="1" xr:uid="{7264A5A6-726B-4744-99E9-07A3F5412B55}">
  <cacheSource type="external" connectionId="3"/>
  <cacheFields count="4">
    <cacheField name="[Measures].[Distinct Count of Patient Id]" caption="Distinct Count of Patient Id" numFmtId="0" hierarchy="26"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2916666" createdVersion="5" refreshedVersion="8" minRefreshableVersion="3" recordCount="0" supportSubquery="1" supportAdvancedDrill="1" xr:uid="{50F43D78-444B-4911-86E8-4A85E0D699C9}">
  <cacheSource type="external" connectionId="3"/>
  <cacheFields count="3">
    <cacheField name="[Measures].[Distinct Count of Patient Id]" caption="Distinct Count of Patient Id"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4305559" createdVersion="5" refreshedVersion="8" minRefreshableVersion="3" recordCount="0" supportSubquery="1" supportAdvancedDrill="1" xr:uid="{C8F08DD2-BF35-417F-90D9-60D0C1018D4F}">
  <cacheSource type="external" connectionId="3"/>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5694445" createdVersion="5" refreshedVersion="8" minRefreshableVersion="3" recordCount="0" supportSubquery="1" supportAdvancedDrill="1" xr:uid="{AB5E2E45-F978-4C2D-B66C-97C0F9F7E977}">
  <cacheSource type="external" connectionId="3"/>
  <cacheFields count="3">
    <cacheField name="[Measures].[Average of Patient Satisfaction Score]" caption="Average of Patient Satisfaction Scor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6967592" createdVersion="5" refreshedVersion="8" minRefreshableVersion="3" recordCount="0" supportSubquery="1" supportAdvancedDrill="1" xr:uid="{353E3857-F843-4171-BF6B-0FB4BB315279}">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8240739" createdVersion="5" refreshedVersion="8" minRefreshableVersion="3" recordCount="0" supportSubquery="1" supportAdvancedDrill="1" xr:uid="{AC16D080-5B5A-42D5-B572-F16E6A210F9D}">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9629632" createdVersion="5" refreshedVersion="8" minRefreshableVersion="3" recordCount="0" supportSubquery="1" supportAdvancedDrill="1" xr:uid="{13EBA747-5333-4A55-A6C6-89B29EF0809F}">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set].[Patient Admission Flag].[Patient Admission Flag]" caption="Patient Admission Flag" numFmtId="0" hierarchy="14"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2" memberValueDatatype="130" unbalanced="0">
      <fieldsUsage count="2">
        <fieldUsage x="-1"/>
        <fieldUsage x="2"/>
      </fieldsUsage>
    </cacheHierarchy>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0208332" createdVersion="5" refreshedVersion="8" minRefreshableVersion="3" recordCount="0" supportSubquery="1" supportAdvancedDrill="1" xr:uid="{65E7636E-E9C8-47EC-B30D-AACEE7BC35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Age_Group].[Age_Group]" caption="Age_Group" numFmtId="0" hierarchy="18" level="1">
      <sharedItems count="8">
        <s v="0-9"/>
        <s v="10-19"/>
        <s v="20-29"/>
        <s v="30-39"/>
        <s v="40-49"/>
        <s v="50-59"/>
        <s v="60-69"/>
        <s v="70-79"/>
      </sharedItems>
    </cacheField>
    <cacheField name="[Measures].[Count of Age_Group]" caption="Count of Age_Group"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2" memberValueDatatype="130" unbalanced="0">
      <fieldsUsage count="2">
        <fieldUsage x="-1"/>
        <fieldUsage x="1"/>
      </fieldsUsage>
    </cacheHierarchy>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0671294" createdVersion="5" refreshedVersion="8" minRefreshableVersion="3" recordCount="0" supportSubquery="1" supportAdvancedDrill="1" xr:uid="{121ECBB0-9BE0-4F6E-A22D-ECACA28CD288}">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Patient_Attend_Status].[Patient_Attend_Status]" caption="Patient_Attend_Status" numFmtId="0" hierarchy="19" level="1">
      <sharedItems count="2">
        <s v="Delay"/>
        <s v="Ontime"/>
      </sharedItems>
    </cacheField>
    <cacheField name="[Measures].[Count of Patient_Attend_Status]" caption="Count of Patient_Attend_Status"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1250002" createdVersion="5" refreshedVersion="8" minRefreshableVersion="3" recordCount="0" supportSubquery="1" supportAdvancedDrill="1" xr:uid="{B29EC856-7C72-4B69-8A3A-F88C47F9B860}">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Patient Gender].[Patient Gender]" caption="Patient Gender" numFmtId="0" hierarchy="10"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2" memberValueDatatype="130" unbalanced="0">
      <fieldsUsage count="2">
        <fieldUsage x="-1"/>
        <fieldUsage x="1"/>
      </fieldsUsage>
    </cacheHierarchy>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1828703" createdVersion="5" refreshedVersion="8" minRefreshableVersion="3" recordCount="0" supportSubquery="1" supportAdvancedDrill="1" xr:uid="{D6604AE8-2382-4EF4-BFEA-1B82C0C04501}">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2" memberValueDatatype="130" unbalanced="0">
      <fieldsUsage count="2">
        <fieldUsage x="-1"/>
        <fieldUsage x="1"/>
      </fieldsUsage>
    </cacheHierarchy>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2291664" createdVersion="5" refreshedVersion="8" minRefreshableVersion="3" recordCount="0" supportSubquery="1" supportAdvancedDrill="1" xr:uid="{E1F0AC62-6FD7-42BB-B676-1ECBC15D8977}">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2"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2"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2"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2"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2"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2"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2"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2"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2"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2"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2"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2"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2"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2"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13062615744" createdVersion="3" refreshedVersion="8" minRefreshableVersion="3" recordCount="0" supportSubquery="1" supportAdvancedDrill="1" xr:uid="{14394031-8AA5-4DF5-A961-879E33922D0E}">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2159883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3FDB3B-17E6-49F3-99BA-9A178BB85560}" name="PivotTable14" cacheId="11"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87">
  <location ref="A100:A10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caption="ergerg"/>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BD9A8-39C1-4EC5-92C0-1B1F2A8DCC70}" name="PivotTable13" cacheId="10"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87">
  <location ref="A88:B9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2">
    <chartFormat chart="83"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caption="ergerg"/>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0CEE73-98EB-4A92-AE9D-1E11DA859921}" name="PivotTable4" cacheId="0" applyNumberFormats="0" applyBorderFormats="0" applyFontFormats="0" applyPatternFormats="0" applyAlignmentFormats="0" applyWidthHeightFormats="1" dataCaption="Values" tag="86bb4e78-a033-4d66-8aa3-a9c0f8465714" updatedVersion="8" minRefreshableVersion="3" useAutoFormatting="1" subtotalHiddenItems="1" itemPrintTitles="1" createdVersion="5" indent="0" outline="1" outlineData="1" multipleFieldFilters="0" chartFormat="25">
  <location ref="A11:B42"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3">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51F19-8CEA-4255-929B-ECAA3C8D5C54}" name="PivotTable2" cacheId="2" applyNumberFormats="0" applyBorderFormats="0" applyFontFormats="0" applyPatternFormats="0" applyAlignmentFormats="0" applyWidthHeightFormats="1" dataCaption="Values" tag="c46d220a-fab2-476d-85c6-0ad2c68c0374"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B61A9-2888-448F-B2DA-C702C98F4F7F}" name="PivotTable9" cacheId="7"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72">
  <location ref="A46: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2">
    <chartFormat chart="66"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33DA44-BB9C-4D1D-AA75-6D10301E65FC}" name="PivotTable6" cacheId="5" applyNumberFormats="0" applyBorderFormats="0" applyFontFormats="0" applyPatternFormats="0" applyAlignmentFormats="0" applyWidthHeightFormats="1" dataCaption="Values" tag="86bb4e78-a033-4d66-8aa3-a9c0f8465714" updatedVersion="8" minRefreshableVersion="3" useAutoFormatting="1" subtotalHiddenItems="1" itemPrintTitles="1" createdVersion="5" indent="0" outline="1" outlineData="1" multipleFieldFilters="0" chartFormat="53">
  <location ref="G11:H39"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7">
      <pivotArea outline="0" collapsedLevelsAreSubtotals="1" fieldPosition="0"/>
    </format>
  </formats>
  <chartFormats count="3">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754803-2E3B-4464-81AF-BD48DDD74810}" name="PivotTable3" cacheId="3" applyNumberFormats="0" applyBorderFormats="0" applyFontFormats="0" applyPatternFormats="0" applyAlignmentFormats="0" applyWidthHeightFormats="1" dataCaption="Values" tag="73cac8a9-509f-4e73-97e6-55a2e72b8084"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3D590F-0DCD-4CE4-9827-E9C6B16D2E9F}" name="PivotTable5" cacheId="4" applyNumberFormats="0" applyBorderFormats="0" applyFontFormats="0" applyPatternFormats="0" applyAlignmentFormats="0" applyWidthHeightFormats="1" dataCaption="Values" tag="86bb4e78-a033-4d66-8aa3-a9c0f8465714" updatedVersion="8" minRefreshableVersion="3" useAutoFormatting="1" subtotalHiddenItems="1" itemPrintTitles="1" createdVersion="5" indent="0" outline="1" outlineData="1" multipleFieldFilters="0" chartFormat="42">
  <location ref="D11:E4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9">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206A20-6F4C-44B4-B559-9FA0C7401C27}" name="PivotTable1" cacheId="1" applyNumberFormats="0" applyBorderFormats="0" applyFontFormats="0" applyPatternFormats="0" applyAlignmentFormats="0" applyWidthHeightFormats="1" dataCaption="Values" tag="f9af8413-3e7a-49ce-962b-d1b76aadcc89" updatedVersion="8" minRefreshableVersion="3" useAutoFormatting="1"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Patient "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D8C54D-80D4-496E-9B6F-339EAA532C4C}" name="PivotTable11" cacheId="9"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83">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6">
    <chartFormat chart="78" format="0" series="1">
      <pivotArea type="data" outline="0" fieldPosition="0">
        <references count="1">
          <reference field="4294967294" count="1" selected="0">
            <x v="0"/>
          </reference>
        </references>
      </pivotArea>
    </chartFormat>
    <chartFormat chart="81" format="4" series="1">
      <pivotArea type="data" outline="0" fieldPosition="0">
        <references count="1">
          <reference field="4294967294" count="1" selected="0">
            <x v="0"/>
          </reference>
        </references>
      </pivotArea>
    </chartFormat>
    <chartFormat chart="81" format="5">
      <pivotArea type="data" outline="0" fieldPosition="0">
        <references count="2">
          <reference field="4294967294" count="1" selected="0">
            <x v="0"/>
          </reference>
          <reference field="1" count="1" selected="0">
            <x v="0"/>
          </reference>
        </references>
      </pivotArea>
    </chartFormat>
    <chartFormat chart="81" format="6">
      <pivotArea type="data" outline="0" fieldPosition="0">
        <references count="2">
          <reference field="4294967294" count="1" selected="0">
            <x v="0"/>
          </reference>
          <reference field="1" count="1" selected="0">
            <x v="1"/>
          </reference>
        </references>
      </pivotArea>
    </chartFormat>
    <chartFormat chart="78" format="1">
      <pivotArea type="data" outline="0" fieldPosition="0">
        <references count="2">
          <reference field="4294967294" count="1" selected="0">
            <x v="0"/>
          </reference>
          <reference field="1" count="1" selected="0">
            <x v="0"/>
          </reference>
        </references>
      </pivotArea>
    </chartFormat>
    <chartFormat chart="78"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2F9D86-616A-4380-A732-05C7D7ABB671}" name="PivotTable7" cacheId="6"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66">
  <location ref="J11:L1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Percentage of Admission"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
      <pivotArea outline="0" collapsedLevelsAreSubtotals="1" fieldPosition="0"/>
    </format>
    <format dxfId="11">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3" format="2">
      <pivotArea type="data" outline="0" fieldPosition="0">
        <references count="2">
          <reference field="4294967294" count="1" selected="0">
            <x v="0"/>
          </reference>
          <reference field="2" count="1" selected="0">
            <x v="0"/>
          </reference>
        </references>
      </pivotArea>
    </chartFormat>
    <chartFormat chart="53"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9BCB34-1139-421A-BE68-D0A7A00F50CA}" name="PivotTable10" cacheId="8"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78">
  <location ref="A61: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Attend_Status" fld="2" subtotal="count" baseField="0" baseItem="0"/>
  </dataFields>
  <formats count="3">
    <format dxfId="15">
      <pivotArea outline="0" collapsedLevelsAreSubtotals="1" fieldPosition="0"/>
    </format>
    <format dxfId="14">
      <pivotArea collapsedLevelsAreSubtotals="1" fieldPosition="0">
        <references count="1">
          <reference field="1" count="1">
            <x v="0"/>
          </reference>
        </references>
      </pivotArea>
    </format>
    <format dxfId="13">
      <pivotArea collapsedLevelsAreSubtotals="1" fieldPosition="0">
        <references count="1">
          <reference field="1" count="1">
            <x v="1"/>
          </reference>
        </references>
      </pivotArea>
    </format>
  </formats>
  <chartFormats count="6">
    <chartFormat chart="75" format="4" series="1">
      <pivotArea type="data" outline="0" fieldPosition="0">
        <references count="1">
          <reference field="4294967294" count="1" selected="0">
            <x v="0"/>
          </reference>
        </references>
      </pivotArea>
    </chartFormat>
    <chartFormat chart="75" format="5">
      <pivotArea type="data" outline="0" fieldPosition="0">
        <references count="2">
          <reference field="4294967294" count="1" selected="0">
            <x v="0"/>
          </reference>
          <reference field="1" count="1" selected="0">
            <x v="0"/>
          </reference>
        </references>
      </pivotArea>
    </chartFormat>
    <chartFormat chart="75" format="6">
      <pivotArea type="data" outline="0" fieldPosition="0">
        <references count="2">
          <reference field="4294967294" count="1" selected="0">
            <x v="0"/>
          </reference>
          <reference field="1" count="1" selected="0">
            <x v="1"/>
          </reference>
        </references>
      </pivotArea>
    </chartFormat>
    <chartFormat chart="76" format="4" series="1">
      <pivotArea type="data" outline="0" fieldPosition="0">
        <references count="1">
          <reference field="4294967294" count="1" selected="0">
            <x v="0"/>
          </reference>
        </references>
      </pivotArea>
    </chartFormat>
    <chartFormat chart="76" format="5">
      <pivotArea type="data" outline="0" fieldPosition="0">
        <references count="2">
          <reference field="4294967294" count="1" selected="0">
            <x v="0"/>
          </reference>
          <reference field="1" count="1" selected="0">
            <x v="0"/>
          </reference>
        </references>
      </pivotArea>
    </chartFormat>
    <chartFormat chart="7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EFC4CD8-4EB7-433D-9CBE-9EE60D8DC38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3"/>
    <pivotTable tabId="1" name="PivotTable14"/>
  </pivotTables>
  <data>
    <olap pivotCacheId="121598831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230AB65-9C38-4D8B-890D-4B548415494C}" sourceName="[Calendar_Table].[Date (Year)]">
  <pivotTables>
    <pivotTable tabId="1" name="PivotTable14"/>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121598831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E819329-8825-4DD7-809E-5D0722E84CB0}" cache="Slicer_Date__Month" caption="Date (Month)" level="1" rowHeight="247650"/>
  <slicer name="Date (Year)" xr10:uid="{C493CF6F-F99A-4F07-AA9E-25795FA1B417}"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9AB3E0-2460-46D1-A541-A8A6B3B2D3E5}" cache="Slicer_Date__Month" caption="Month" showCaption="0" level="1" style="My style" rowHeight="144000"/>
  <slicer name="Date (Year) 1" xr10:uid="{40A3243A-B0A7-4B06-B67F-F0DEFC372334}" cache="Slicer_Date__Year" caption="Date (Year)" columnCount="2" showCaption="0" level="1"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74CF-472C-48BD-A7F8-BB16ADA71A82}">
  <dimension ref="A1:S102"/>
  <sheetViews>
    <sheetView zoomScale="78" zoomScaleNormal="100" workbookViewId="0">
      <selection activeCell="A101" sqref="A101"/>
    </sheetView>
  </sheetViews>
  <sheetFormatPr defaultRowHeight="14.4" x14ac:dyDescent="0.3"/>
  <cols>
    <col min="1" max="1" width="32" bestFit="1" customWidth="1"/>
    <col min="2" max="2" width="23.33203125" bestFit="1" customWidth="1"/>
    <col min="4" max="4" width="12.88671875" bestFit="1" customWidth="1"/>
    <col min="5" max="5" width="24.21875" bestFit="1" customWidth="1"/>
    <col min="7" max="7" width="12.88671875" bestFit="1" customWidth="1"/>
    <col min="8" max="8" width="32" bestFit="1" customWidth="1"/>
    <col min="10" max="10" width="15.44140625" bestFit="1" customWidth="1"/>
    <col min="11" max="11" width="13.33203125" customWidth="1"/>
    <col min="12" max="12" width="9.109375" customWidth="1"/>
    <col min="15" max="15" width="13.6640625" bestFit="1" customWidth="1"/>
    <col min="17" max="17" width="10.21875" bestFit="1" customWidth="1"/>
  </cols>
  <sheetData>
    <row r="1" spans="1:19" x14ac:dyDescent="0.3">
      <c r="A1" t="s">
        <v>1</v>
      </c>
    </row>
    <row r="2" spans="1:19" x14ac:dyDescent="0.3">
      <c r="A2">
        <v>469</v>
      </c>
    </row>
    <row r="5" spans="1:19" x14ac:dyDescent="0.3">
      <c r="A5" t="s">
        <v>2</v>
      </c>
    </row>
    <row r="6" spans="1:19" x14ac:dyDescent="0.3">
      <c r="A6" s="2">
        <v>35.044776119402982</v>
      </c>
    </row>
    <row r="8" spans="1:19" x14ac:dyDescent="0.3">
      <c r="A8" t="s">
        <v>3</v>
      </c>
    </row>
    <row r="9" spans="1:19" x14ac:dyDescent="0.3">
      <c r="A9" s="2">
        <v>4.6269841269841274</v>
      </c>
    </row>
    <row r="11" spans="1:19" x14ac:dyDescent="0.3">
      <c r="A11" s="1" t="s">
        <v>4</v>
      </c>
      <c r="B11" t="s">
        <v>0</v>
      </c>
      <c r="D11" s="1" t="s">
        <v>4</v>
      </c>
      <c r="E11" t="s">
        <v>2</v>
      </c>
      <c r="G11" s="1" t="s">
        <v>4</v>
      </c>
      <c r="H11" t="s">
        <v>3</v>
      </c>
      <c r="J11" s="1" t="s">
        <v>4</v>
      </c>
      <c r="K11" t="s">
        <v>39</v>
      </c>
      <c r="L11" t="s">
        <v>42</v>
      </c>
      <c r="O11" s="12" t="s">
        <v>43</v>
      </c>
      <c r="P11" s="12" t="s">
        <v>44</v>
      </c>
      <c r="Q11" s="12" t="s">
        <v>45</v>
      </c>
      <c r="R11" s="9"/>
      <c r="S11" s="9"/>
    </row>
    <row r="12" spans="1:19" x14ac:dyDescent="0.3">
      <c r="A12" s="3" t="s">
        <v>6</v>
      </c>
      <c r="B12" s="2">
        <v>12</v>
      </c>
      <c r="D12" s="3" t="s">
        <v>6</v>
      </c>
      <c r="E12" s="2">
        <v>31.833333333333332</v>
      </c>
      <c r="G12" s="3" t="s">
        <v>7</v>
      </c>
      <c r="H12" s="2">
        <v>4.5999999999999996</v>
      </c>
      <c r="J12" s="3" t="s">
        <v>40</v>
      </c>
      <c r="K12" s="2">
        <v>217</v>
      </c>
      <c r="L12" s="6">
        <v>0.46268656716417911</v>
      </c>
      <c r="O12" s="10" t="str">
        <f>J13</f>
        <v>Not Admitted</v>
      </c>
      <c r="P12" s="10">
        <f t="shared" ref="P12:Q12" si="0">K13</f>
        <v>252</v>
      </c>
      <c r="Q12" s="11">
        <f t="shared" si="0"/>
        <v>0.53731343283582089</v>
      </c>
      <c r="R12" s="10"/>
      <c r="S12" s="10"/>
    </row>
    <row r="13" spans="1:19" x14ac:dyDescent="0.3">
      <c r="A13" s="3" t="s">
        <v>7</v>
      </c>
      <c r="B13" s="2">
        <v>19</v>
      </c>
      <c r="D13" s="3" t="s">
        <v>7</v>
      </c>
      <c r="E13" s="2">
        <v>39.368421052631582</v>
      </c>
      <c r="G13" s="3" t="s">
        <v>8</v>
      </c>
      <c r="H13" s="2">
        <v>4.5999999999999996</v>
      </c>
      <c r="J13" s="3" t="s">
        <v>41</v>
      </c>
      <c r="K13" s="2">
        <v>252</v>
      </c>
      <c r="L13" s="6">
        <v>0.53731343283582089</v>
      </c>
      <c r="O13" s="10" t="str">
        <f>J12</f>
        <v>Admitted</v>
      </c>
      <c r="P13" s="10">
        <f t="shared" ref="P13:Q13" si="1">K12</f>
        <v>217</v>
      </c>
      <c r="Q13" s="11">
        <f t="shared" si="1"/>
        <v>0.46268656716417911</v>
      </c>
      <c r="R13" s="10"/>
      <c r="S13" s="10"/>
    </row>
    <row r="14" spans="1:19" x14ac:dyDescent="0.3">
      <c r="A14" s="3" t="s">
        <v>8</v>
      </c>
      <c r="B14" s="2">
        <v>17</v>
      </c>
      <c r="D14" s="3" t="s">
        <v>8</v>
      </c>
      <c r="E14" s="2">
        <v>32.352941176470587</v>
      </c>
      <c r="G14" s="3" t="s">
        <v>9</v>
      </c>
      <c r="H14" s="2">
        <v>5.666666666666667</v>
      </c>
      <c r="J14" s="3" t="s">
        <v>5</v>
      </c>
      <c r="K14" s="2">
        <v>469</v>
      </c>
      <c r="L14" s="6">
        <v>1</v>
      </c>
    </row>
    <row r="15" spans="1:19" x14ac:dyDescent="0.3">
      <c r="A15" s="3" t="s">
        <v>9</v>
      </c>
      <c r="B15" s="2">
        <v>20</v>
      </c>
      <c r="D15" s="3" t="s">
        <v>9</v>
      </c>
      <c r="E15" s="2">
        <v>34.049999999999997</v>
      </c>
      <c r="G15" s="3" t="s">
        <v>10</v>
      </c>
      <c r="H15" s="2">
        <v>3.4</v>
      </c>
    </row>
    <row r="16" spans="1:19" x14ac:dyDescent="0.3">
      <c r="A16" s="3" t="s">
        <v>10</v>
      </c>
      <c r="B16" s="2">
        <v>15</v>
      </c>
      <c r="D16" s="3" t="s">
        <v>10</v>
      </c>
      <c r="E16" s="2">
        <v>31.8</v>
      </c>
      <c r="G16" s="3" t="s">
        <v>11</v>
      </c>
      <c r="H16" s="2">
        <v>4.333333333333333</v>
      </c>
    </row>
    <row r="17" spans="1:14" x14ac:dyDescent="0.3">
      <c r="A17" s="3" t="s">
        <v>11</v>
      </c>
      <c r="B17" s="2">
        <v>17</v>
      </c>
      <c r="D17" s="3" t="s">
        <v>11</v>
      </c>
      <c r="E17" s="2">
        <v>37.823529411764703</v>
      </c>
      <c r="G17" s="3" t="s">
        <v>12</v>
      </c>
      <c r="H17" s="2">
        <v>4.4000000000000004</v>
      </c>
    </row>
    <row r="18" spans="1:14" x14ac:dyDescent="0.3">
      <c r="A18" s="3" t="s">
        <v>12</v>
      </c>
      <c r="B18" s="2">
        <v>16</v>
      </c>
      <c r="D18" s="3" t="s">
        <v>12</v>
      </c>
      <c r="E18" s="2">
        <v>31.875</v>
      </c>
      <c r="G18" s="3" t="s">
        <v>13</v>
      </c>
      <c r="H18" s="2">
        <v>4.25</v>
      </c>
      <c r="J18" s="8"/>
      <c r="K18" s="8"/>
      <c r="L18" s="8"/>
      <c r="M18" s="8"/>
      <c r="N18" s="8"/>
    </row>
    <row r="19" spans="1:14" x14ac:dyDescent="0.3">
      <c r="A19" s="3" t="s">
        <v>13</v>
      </c>
      <c r="B19" s="2">
        <v>10</v>
      </c>
      <c r="D19" s="3" t="s">
        <v>13</v>
      </c>
      <c r="E19" s="2">
        <v>27.3</v>
      </c>
      <c r="G19" s="3" t="s">
        <v>14</v>
      </c>
      <c r="H19" s="2">
        <v>4.5999999999999996</v>
      </c>
      <c r="J19" s="8"/>
      <c r="K19" s="8"/>
      <c r="L19" s="8"/>
      <c r="M19" s="8"/>
      <c r="N19" s="8"/>
    </row>
    <row r="20" spans="1:14" x14ac:dyDescent="0.3">
      <c r="A20" s="3" t="s">
        <v>14</v>
      </c>
      <c r="B20" s="2">
        <v>15</v>
      </c>
      <c r="D20" s="3" t="s">
        <v>14</v>
      </c>
      <c r="E20" s="2">
        <v>31.933333333333334</v>
      </c>
      <c r="G20" s="3" t="s">
        <v>16</v>
      </c>
      <c r="H20" s="2">
        <v>2.3333333333333335</v>
      </c>
      <c r="J20" s="8"/>
      <c r="K20" s="8"/>
      <c r="L20" s="8"/>
      <c r="M20" s="8"/>
      <c r="N20" s="8"/>
    </row>
    <row r="21" spans="1:14" x14ac:dyDescent="0.3">
      <c r="A21" s="3" t="s">
        <v>15</v>
      </c>
      <c r="B21" s="2">
        <v>14</v>
      </c>
      <c r="D21" s="3" t="s">
        <v>15</v>
      </c>
      <c r="E21" s="2">
        <v>30.5</v>
      </c>
      <c r="G21" s="3" t="s">
        <v>17</v>
      </c>
      <c r="H21" s="2">
        <v>9</v>
      </c>
    </row>
    <row r="22" spans="1:14" x14ac:dyDescent="0.3">
      <c r="A22" s="3" t="s">
        <v>16</v>
      </c>
      <c r="B22" s="2">
        <v>16</v>
      </c>
      <c r="D22" s="3" t="s">
        <v>16</v>
      </c>
      <c r="E22" s="2">
        <v>38.0625</v>
      </c>
      <c r="G22" s="3" t="s">
        <v>18</v>
      </c>
      <c r="H22" s="2">
        <v>2.75</v>
      </c>
    </row>
    <row r="23" spans="1:14" x14ac:dyDescent="0.3">
      <c r="A23" s="3" t="s">
        <v>17</v>
      </c>
      <c r="B23" s="2">
        <v>12</v>
      </c>
      <c r="D23" s="3" t="s">
        <v>17</v>
      </c>
      <c r="E23" s="2">
        <v>36.333333333333336</v>
      </c>
      <c r="G23" s="3" t="s">
        <v>19</v>
      </c>
      <c r="H23" s="2">
        <v>6.8888888888888893</v>
      </c>
    </row>
    <row r="24" spans="1:14" x14ac:dyDescent="0.3">
      <c r="A24" s="3" t="s">
        <v>18</v>
      </c>
      <c r="B24" s="2">
        <v>12</v>
      </c>
      <c r="D24" s="3" t="s">
        <v>18</v>
      </c>
      <c r="E24" s="2">
        <v>27</v>
      </c>
      <c r="G24" s="3" t="s">
        <v>20</v>
      </c>
      <c r="H24" s="2">
        <v>5</v>
      </c>
    </row>
    <row r="25" spans="1:14" x14ac:dyDescent="0.3">
      <c r="A25" s="3" t="s">
        <v>19</v>
      </c>
      <c r="B25" s="2">
        <v>13</v>
      </c>
      <c r="D25" s="3" t="s">
        <v>19</v>
      </c>
      <c r="E25" s="2">
        <v>37.46153846153846</v>
      </c>
      <c r="G25" s="3" t="s">
        <v>21</v>
      </c>
      <c r="H25" s="2">
        <v>4.166666666666667</v>
      </c>
    </row>
    <row r="26" spans="1:14" x14ac:dyDescent="0.3">
      <c r="A26" s="3" t="s">
        <v>20</v>
      </c>
      <c r="B26" s="2">
        <v>20</v>
      </c>
      <c r="D26" s="3" t="s">
        <v>20</v>
      </c>
      <c r="E26" s="2">
        <v>39.25</v>
      </c>
      <c r="G26" s="3" t="s">
        <v>22</v>
      </c>
      <c r="H26" s="2">
        <v>2.5</v>
      </c>
    </row>
    <row r="27" spans="1:14" x14ac:dyDescent="0.3">
      <c r="A27" s="3" t="s">
        <v>21</v>
      </c>
      <c r="B27" s="2">
        <v>17</v>
      </c>
      <c r="D27" s="3" t="s">
        <v>21</v>
      </c>
      <c r="E27" s="2">
        <v>33.647058823529413</v>
      </c>
      <c r="G27" s="3" t="s">
        <v>23</v>
      </c>
      <c r="H27" s="2">
        <v>6</v>
      </c>
    </row>
    <row r="28" spans="1:14" x14ac:dyDescent="0.3">
      <c r="A28" s="3" t="s">
        <v>22</v>
      </c>
      <c r="B28" s="2">
        <v>10</v>
      </c>
      <c r="D28" s="3" t="s">
        <v>22</v>
      </c>
      <c r="E28" s="2">
        <v>42.2</v>
      </c>
      <c r="G28" s="3" t="s">
        <v>24</v>
      </c>
      <c r="H28" s="2">
        <v>3.8</v>
      </c>
    </row>
    <row r="29" spans="1:14" x14ac:dyDescent="0.3">
      <c r="A29" s="3" t="s">
        <v>23</v>
      </c>
      <c r="B29" s="2">
        <v>16</v>
      </c>
      <c r="D29" s="3" t="s">
        <v>23</v>
      </c>
      <c r="E29" s="2">
        <v>33.3125</v>
      </c>
      <c r="G29" s="3" t="s">
        <v>25</v>
      </c>
      <c r="H29" s="2">
        <v>3.6</v>
      </c>
    </row>
    <row r="30" spans="1:14" x14ac:dyDescent="0.3">
      <c r="A30" s="3" t="s">
        <v>24</v>
      </c>
      <c r="B30" s="2">
        <v>13</v>
      </c>
      <c r="D30" s="3" t="s">
        <v>24</v>
      </c>
      <c r="E30" s="2">
        <v>25.76923076923077</v>
      </c>
      <c r="G30" s="3" t="s">
        <v>27</v>
      </c>
      <c r="H30" s="2">
        <v>5.8571428571428568</v>
      </c>
    </row>
    <row r="31" spans="1:14" x14ac:dyDescent="0.3">
      <c r="A31" s="3" t="s">
        <v>25</v>
      </c>
      <c r="B31" s="2">
        <v>16</v>
      </c>
      <c r="D31" s="3" t="s">
        <v>25</v>
      </c>
      <c r="E31" s="2">
        <v>37.125</v>
      </c>
      <c r="G31" s="3" t="s">
        <v>28</v>
      </c>
      <c r="H31" s="2">
        <v>6.25</v>
      </c>
    </row>
    <row r="32" spans="1:14" x14ac:dyDescent="0.3">
      <c r="A32" s="3" t="s">
        <v>26</v>
      </c>
      <c r="B32" s="2">
        <v>18</v>
      </c>
      <c r="D32" s="3" t="s">
        <v>26</v>
      </c>
      <c r="E32" s="2">
        <v>37</v>
      </c>
      <c r="G32" s="3" t="s">
        <v>29</v>
      </c>
      <c r="H32" s="2">
        <v>4.666666666666667</v>
      </c>
    </row>
    <row r="33" spans="1:8" x14ac:dyDescent="0.3">
      <c r="A33" s="3" t="s">
        <v>27</v>
      </c>
      <c r="B33" s="2">
        <v>21</v>
      </c>
      <c r="D33" s="3" t="s">
        <v>27</v>
      </c>
      <c r="E33" s="2">
        <v>36.80952380952381</v>
      </c>
      <c r="G33" s="3" t="s">
        <v>30</v>
      </c>
      <c r="H33" s="2">
        <v>0</v>
      </c>
    </row>
    <row r="34" spans="1:8" x14ac:dyDescent="0.3">
      <c r="A34" s="3" t="s">
        <v>28</v>
      </c>
      <c r="B34" s="2">
        <v>15</v>
      </c>
      <c r="D34" s="3" t="s">
        <v>28</v>
      </c>
      <c r="E34" s="2">
        <v>39.799999999999997</v>
      </c>
      <c r="G34" s="3" t="s">
        <v>31</v>
      </c>
      <c r="H34" s="2">
        <v>4.666666666666667</v>
      </c>
    </row>
    <row r="35" spans="1:8" x14ac:dyDescent="0.3">
      <c r="A35" s="3" t="s">
        <v>29</v>
      </c>
      <c r="B35" s="2">
        <v>18</v>
      </c>
      <c r="D35" s="3" t="s">
        <v>29</v>
      </c>
      <c r="E35" s="2">
        <v>38</v>
      </c>
      <c r="G35" s="3" t="s">
        <v>32</v>
      </c>
      <c r="H35" s="2">
        <v>2.8</v>
      </c>
    </row>
    <row r="36" spans="1:8" x14ac:dyDescent="0.3">
      <c r="A36" s="3" t="s">
        <v>30</v>
      </c>
      <c r="B36" s="2">
        <v>15</v>
      </c>
      <c r="D36" s="3" t="s">
        <v>30</v>
      </c>
      <c r="E36" s="2">
        <v>36.133333333333333</v>
      </c>
      <c r="G36" s="3" t="s">
        <v>33</v>
      </c>
      <c r="H36" s="2">
        <v>4.2</v>
      </c>
    </row>
    <row r="37" spans="1:8" x14ac:dyDescent="0.3">
      <c r="A37" s="3" t="s">
        <v>31</v>
      </c>
      <c r="B37" s="2">
        <v>18</v>
      </c>
      <c r="D37" s="3" t="s">
        <v>31</v>
      </c>
      <c r="E37" s="2">
        <v>36.555555555555557</v>
      </c>
      <c r="G37" s="3" t="s">
        <v>34</v>
      </c>
      <c r="H37" s="2">
        <v>2.5</v>
      </c>
    </row>
    <row r="38" spans="1:8" x14ac:dyDescent="0.3">
      <c r="A38" s="3" t="s">
        <v>32</v>
      </c>
      <c r="B38" s="2">
        <v>19</v>
      </c>
      <c r="D38" s="3" t="s">
        <v>32</v>
      </c>
      <c r="E38" s="2">
        <v>39.210526315789473</v>
      </c>
      <c r="G38" s="3" t="s">
        <v>35</v>
      </c>
      <c r="H38" s="2">
        <v>5</v>
      </c>
    </row>
    <row r="39" spans="1:8" x14ac:dyDescent="0.3">
      <c r="A39" s="3" t="s">
        <v>33</v>
      </c>
      <c r="B39" s="2">
        <v>16</v>
      </c>
      <c r="D39" s="3" t="s">
        <v>33</v>
      </c>
      <c r="E39" s="2">
        <v>31.1875</v>
      </c>
      <c r="G39" s="3" t="s">
        <v>5</v>
      </c>
      <c r="H39" s="2">
        <v>4.6269841269841274</v>
      </c>
    </row>
    <row r="40" spans="1:8" x14ac:dyDescent="0.3">
      <c r="A40" s="3" t="s">
        <v>34</v>
      </c>
      <c r="B40" s="2">
        <v>13</v>
      </c>
      <c r="D40" s="3" t="s">
        <v>34</v>
      </c>
      <c r="E40" s="2">
        <v>35.153846153846153</v>
      </c>
    </row>
    <row r="41" spans="1:8" x14ac:dyDescent="0.3">
      <c r="A41" s="3" t="s">
        <v>35</v>
      </c>
      <c r="B41" s="2">
        <v>16</v>
      </c>
      <c r="D41" s="3" t="s">
        <v>35</v>
      </c>
      <c r="E41" s="2">
        <v>34.25</v>
      </c>
    </row>
    <row r="42" spans="1:8" x14ac:dyDescent="0.3">
      <c r="A42" s="3" t="s">
        <v>5</v>
      </c>
      <c r="B42" s="2">
        <v>469</v>
      </c>
      <c r="D42" s="3" t="s">
        <v>5</v>
      </c>
      <c r="E42" s="2">
        <v>35.044776119402982</v>
      </c>
    </row>
    <row r="46" spans="1:8" x14ac:dyDescent="0.3">
      <c r="A46" s="1" t="s">
        <v>4</v>
      </c>
      <c r="B46" t="s">
        <v>54</v>
      </c>
    </row>
    <row r="47" spans="1:8" x14ac:dyDescent="0.3">
      <c r="A47" s="3" t="s">
        <v>46</v>
      </c>
      <c r="B47" s="13">
        <v>59</v>
      </c>
    </row>
    <row r="48" spans="1:8" x14ac:dyDescent="0.3">
      <c r="A48" s="3" t="s">
        <v>47</v>
      </c>
      <c r="B48" s="13">
        <v>57</v>
      </c>
    </row>
    <row r="49" spans="1:2" x14ac:dyDescent="0.3">
      <c r="A49" s="3" t="s">
        <v>48</v>
      </c>
      <c r="B49" s="13">
        <v>69</v>
      </c>
    </row>
    <row r="50" spans="1:2" x14ac:dyDescent="0.3">
      <c r="A50" s="3" t="s">
        <v>49</v>
      </c>
      <c r="B50" s="13">
        <v>62</v>
      </c>
    </row>
    <row r="51" spans="1:2" x14ac:dyDescent="0.3">
      <c r="A51" s="3" t="s">
        <v>50</v>
      </c>
      <c r="B51" s="13">
        <v>54</v>
      </c>
    </row>
    <row r="52" spans="1:2" x14ac:dyDescent="0.3">
      <c r="A52" s="3" t="s">
        <v>51</v>
      </c>
      <c r="B52" s="13">
        <v>57</v>
      </c>
    </row>
    <row r="53" spans="1:2" x14ac:dyDescent="0.3">
      <c r="A53" s="3" t="s">
        <v>52</v>
      </c>
      <c r="B53" s="13">
        <v>54</v>
      </c>
    </row>
    <row r="54" spans="1:2" x14ac:dyDescent="0.3">
      <c r="A54" s="3" t="s">
        <v>53</v>
      </c>
      <c r="B54" s="13">
        <v>57</v>
      </c>
    </row>
    <row r="55" spans="1:2" x14ac:dyDescent="0.3">
      <c r="A55" s="3" t="s">
        <v>5</v>
      </c>
      <c r="B55" s="2">
        <v>469</v>
      </c>
    </row>
    <row r="61" spans="1:2" x14ac:dyDescent="0.3">
      <c r="A61" s="1" t="s">
        <v>4</v>
      </c>
      <c r="B61" t="s">
        <v>57</v>
      </c>
    </row>
    <row r="62" spans="1:2" x14ac:dyDescent="0.3">
      <c r="A62" s="3" t="s">
        <v>56</v>
      </c>
      <c r="B62" s="13">
        <v>268</v>
      </c>
    </row>
    <row r="63" spans="1:2" x14ac:dyDescent="0.3">
      <c r="A63" s="3" t="s">
        <v>55</v>
      </c>
      <c r="B63" s="13">
        <v>201</v>
      </c>
    </row>
    <row r="64" spans="1:2" x14ac:dyDescent="0.3">
      <c r="A64" s="3" t="s">
        <v>5</v>
      </c>
      <c r="B64" s="2">
        <v>469</v>
      </c>
    </row>
    <row r="72" spans="1:2" x14ac:dyDescent="0.3">
      <c r="A72" s="1" t="s">
        <v>4</v>
      </c>
      <c r="B72" t="s">
        <v>60</v>
      </c>
    </row>
    <row r="73" spans="1:2" x14ac:dyDescent="0.3">
      <c r="A73" s="3" t="s">
        <v>58</v>
      </c>
      <c r="B73" s="2">
        <v>241</v>
      </c>
    </row>
    <row r="74" spans="1:2" x14ac:dyDescent="0.3">
      <c r="A74" s="3" t="s">
        <v>59</v>
      </c>
      <c r="B74" s="2">
        <v>228</v>
      </c>
    </row>
    <row r="75" spans="1:2" x14ac:dyDescent="0.3">
      <c r="A75" s="3" t="s">
        <v>5</v>
      </c>
      <c r="B75" s="2">
        <v>469</v>
      </c>
    </row>
    <row r="88" spans="1:2" x14ac:dyDescent="0.3">
      <c r="A88" s="1" t="s">
        <v>4</v>
      </c>
      <c r="B88" t="s">
        <v>69</v>
      </c>
    </row>
    <row r="89" spans="1:2" x14ac:dyDescent="0.3">
      <c r="A89" s="3" t="s">
        <v>68</v>
      </c>
      <c r="B89" s="13">
        <v>3</v>
      </c>
    </row>
    <row r="90" spans="1:2" x14ac:dyDescent="0.3">
      <c r="A90" s="3" t="s">
        <v>62</v>
      </c>
      <c r="B90" s="13">
        <v>8</v>
      </c>
    </row>
    <row r="91" spans="1:2" x14ac:dyDescent="0.3">
      <c r="A91" s="3" t="s">
        <v>64</v>
      </c>
      <c r="B91" s="13">
        <v>10</v>
      </c>
    </row>
    <row r="92" spans="1:2" x14ac:dyDescent="0.3">
      <c r="A92" s="3" t="s">
        <v>61</v>
      </c>
      <c r="B92" s="13">
        <v>13</v>
      </c>
    </row>
    <row r="93" spans="1:2" x14ac:dyDescent="0.3">
      <c r="A93" s="3" t="s">
        <v>67</v>
      </c>
      <c r="B93" s="13">
        <v>15</v>
      </c>
    </row>
    <row r="94" spans="1:2" x14ac:dyDescent="0.3">
      <c r="A94" s="3" t="s">
        <v>66</v>
      </c>
      <c r="B94" s="13">
        <v>44</v>
      </c>
    </row>
    <row r="95" spans="1:2" x14ac:dyDescent="0.3">
      <c r="A95" s="3" t="s">
        <v>63</v>
      </c>
      <c r="B95" s="13">
        <v>92</v>
      </c>
    </row>
    <row r="96" spans="1:2" x14ac:dyDescent="0.3">
      <c r="A96" s="3" t="s">
        <v>65</v>
      </c>
      <c r="B96" s="13">
        <v>284</v>
      </c>
    </row>
    <row r="97" spans="1:2" x14ac:dyDescent="0.3">
      <c r="A97" s="3" t="s">
        <v>5</v>
      </c>
      <c r="B97" s="2">
        <v>469</v>
      </c>
    </row>
    <row r="100" spans="1:2" x14ac:dyDescent="0.3">
      <c r="A100" s="1" t="s">
        <v>4</v>
      </c>
    </row>
    <row r="101" spans="1:2" x14ac:dyDescent="0.3">
      <c r="A101" s="3" t="s">
        <v>70</v>
      </c>
    </row>
    <row r="102" spans="1:2" x14ac:dyDescent="0.3">
      <c r="A102" s="3"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53E6-0F5B-4A89-9E13-2A0FE06EB2B2}">
  <dimension ref="A1:R17"/>
  <sheetViews>
    <sheetView zoomScale="123" zoomScaleNormal="160" workbookViewId="0"/>
  </sheetViews>
  <sheetFormatPr defaultRowHeight="14.4" x14ac:dyDescent="0.3"/>
  <cols>
    <col min="14" max="14" width="15.6640625" bestFit="1" customWidth="1"/>
    <col min="15" max="15" width="8.109375" bestFit="1" customWidth="1"/>
    <col min="16" max="16" width="8.21875" bestFit="1" customWidth="1"/>
  </cols>
  <sheetData>
    <row r="1" spans="1:18" x14ac:dyDescent="0.3">
      <c r="A1" s="4"/>
      <c r="B1" s="4"/>
      <c r="C1" s="4"/>
      <c r="D1" s="4"/>
      <c r="E1" s="4"/>
      <c r="F1" s="4"/>
      <c r="G1" s="4"/>
      <c r="H1" s="4"/>
      <c r="I1" s="4"/>
      <c r="J1" s="4"/>
      <c r="K1" s="4"/>
    </row>
    <row r="2" spans="1:18" x14ac:dyDescent="0.3">
      <c r="A2" s="4"/>
      <c r="B2" s="4"/>
      <c r="C2" s="4"/>
      <c r="D2" s="4"/>
      <c r="E2" s="4"/>
      <c r="F2" s="4"/>
      <c r="G2" s="4"/>
      <c r="H2" s="4"/>
      <c r="I2" s="4"/>
      <c r="J2" s="4"/>
      <c r="K2" s="4"/>
    </row>
    <row r="3" spans="1:18" x14ac:dyDescent="0.3">
      <c r="A3" s="4"/>
      <c r="B3" s="4"/>
      <c r="C3" s="4"/>
      <c r="D3" s="4"/>
      <c r="E3" s="4"/>
      <c r="F3" s="4"/>
      <c r="G3" s="4"/>
      <c r="H3" s="4"/>
      <c r="I3" s="4"/>
      <c r="J3" s="4"/>
      <c r="K3" s="4"/>
    </row>
    <row r="4" spans="1:18" x14ac:dyDescent="0.3">
      <c r="A4" s="4"/>
      <c r="B4" s="4"/>
      <c r="C4" s="4"/>
      <c r="D4" s="4"/>
      <c r="E4" s="4"/>
      <c r="F4" s="4"/>
      <c r="G4" s="4"/>
      <c r="H4" s="4"/>
      <c r="I4" s="4"/>
      <c r="J4" s="4"/>
      <c r="K4" s="4"/>
    </row>
    <row r="5" spans="1:18" x14ac:dyDescent="0.3">
      <c r="A5" s="4"/>
      <c r="B5" s="4"/>
      <c r="C5" s="4"/>
      <c r="D5" s="4"/>
      <c r="E5" s="4"/>
      <c r="F5" s="4"/>
      <c r="G5" s="4"/>
      <c r="H5" s="4"/>
      <c r="I5" s="4"/>
      <c r="J5" s="4"/>
      <c r="K5" s="4"/>
      <c r="N5" s="7"/>
      <c r="O5" s="7"/>
      <c r="P5" s="7"/>
      <c r="Q5" s="7"/>
      <c r="R5" s="7"/>
    </row>
    <row r="6" spans="1:18" x14ac:dyDescent="0.3">
      <c r="A6" s="4"/>
      <c r="B6" s="4"/>
      <c r="C6" s="4"/>
      <c r="D6" s="4"/>
      <c r="E6" s="4"/>
      <c r="F6" s="4"/>
      <c r="G6" s="4"/>
      <c r="H6" s="4"/>
      <c r="I6" s="4"/>
      <c r="J6" s="4"/>
      <c r="K6" s="4"/>
      <c r="N6" s="7"/>
      <c r="O6" s="7"/>
      <c r="P6" s="7"/>
      <c r="Q6" s="7"/>
      <c r="R6" s="7"/>
    </row>
    <row r="7" spans="1:18" x14ac:dyDescent="0.3">
      <c r="A7" s="4"/>
      <c r="B7" s="4"/>
      <c r="C7" s="4"/>
      <c r="D7" s="4"/>
      <c r="E7" s="4"/>
      <c r="F7" s="4"/>
      <c r="G7" s="4"/>
      <c r="H7" s="4"/>
      <c r="I7" s="4"/>
      <c r="J7" s="4"/>
      <c r="K7" s="4"/>
      <c r="N7" s="7"/>
      <c r="O7" s="7"/>
      <c r="P7" s="7"/>
      <c r="Q7" s="7"/>
      <c r="R7" s="7"/>
    </row>
    <row r="8" spans="1:18" x14ac:dyDescent="0.3">
      <c r="A8" s="4"/>
      <c r="B8" s="4"/>
      <c r="C8" s="4"/>
      <c r="D8" s="4"/>
      <c r="E8" s="4"/>
      <c r="F8" s="4"/>
      <c r="G8" s="4"/>
      <c r="H8" s="4"/>
      <c r="I8" s="4"/>
      <c r="J8" s="4"/>
      <c r="K8" s="4"/>
      <c r="M8" t="s">
        <v>71</v>
      </c>
    </row>
    <row r="9" spans="1:18" x14ac:dyDescent="0.3">
      <c r="A9" s="4"/>
      <c r="B9" s="4"/>
      <c r="C9" s="4"/>
      <c r="D9" s="4"/>
      <c r="E9" s="4"/>
      <c r="F9" s="4"/>
      <c r="G9" s="4"/>
      <c r="H9" s="4"/>
      <c r="I9" s="4"/>
      <c r="J9" s="4"/>
      <c r="K9" s="4"/>
      <c r="M9" t="s">
        <v>72</v>
      </c>
    </row>
    <row r="10" spans="1:18" x14ac:dyDescent="0.3">
      <c r="A10" s="4"/>
      <c r="B10" s="4"/>
      <c r="C10" s="4"/>
      <c r="D10" s="4"/>
      <c r="E10" s="4"/>
      <c r="F10" s="4"/>
      <c r="G10" s="4"/>
      <c r="H10" s="4"/>
      <c r="I10" s="4"/>
      <c r="J10" s="4"/>
      <c r="K10" s="4"/>
    </row>
    <row r="11" spans="1:18" x14ac:dyDescent="0.3">
      <c r="A11" s="4"/>
      <c r="B11" s="4"/>
      <c r="C11" s="4"/>
      <c r="D11" s="4"/>
      <c r="E11" s="4"/>
      <c r="F11" s="4"/>
      <c r="G11" s="4"/>
      <c r="H11" s="4"/>
      <c r="I11" s="4"/>
      <c r="J11" s="4"/>
      <c r="K11" s="4"/>
    </row>
    <row r="12" spans="1:18" x14ac:dyDescent="0.3">
      <c r="A12" s="4"/>
      <c r="B12" s="4"/>
      <c r="C12" s="4"/>
      <c r="D12" s="4"/>
      <c r="E12" s="4"/>
      <c r="F12" s="4"/>
      <c r="G12" s="4"/>
      <c r="H12" s="4"/>
      <c r="I12" s="4"/>
      <c r="J12" s="4"/>
      <c r="K12" s="4"/>
    </row>
    <row r="13" spans="1:18" x14ac:dyDescent="0.3">
      <c r="A13" s="4"/>
      <c r="B13" s="4"/>
      <c r="C13" s="4"/>
      <c r="D13" s="4"/>
      <c r="E13" s="4"/>
      <c r="F13" s="4"/>
      <c r="G13" s="4"/>
      <c r="H13" s="4"/>
      <c r="I13" s="4"/>
      <c r="J13" s="4"/>
      <c r="K13" s="4"/>
    </row>
    <row r="14" spans="1:18" x14ac:dyDescent="0.3">
      <c r="A14" s="4"/>
      <c r="B14" s="4"/>
      <c r="C14" s="4"/>
      <c r="D14" s="4"/>
      <c r="E14" s="4"/>
      <c r="F14" s="4"/>
      <c r="G14" s="4"/>
      <c r="H14" s="4"/>
      <c r="I14" s="4"/>
      <c r="J14" s="4"/>
      <c r="K14" s="4"/>
    </row>
    <row r="15" spans="1:18" x14ac:dyDescent="0.3">
      <c r="A15" s="4"/>
      <c r="B15" s="4"/>
      <c r="C15" s="4"/>
      <c r="D15" s="4"/>
      <c r="E15" s="4"/>
      <c r="F15" s="4"/>
      <c r="G15" s="4"/>
      <c r="H15" s="4"/>
      <c r="I15" s="4"/>
      <c r="J15" s="4"/>
      <c r="K15" s="4"/>
    </row>
    <row r="16" spans="1:18" x14ac:dyDescent="0.3">
      <c r="A16" s="4"/>
      <c r="B16" s="4"/>
      <c r="C16" s="4"/>
      <c r="D16" s="4"/>
      <c r="E16" s="4"/>
      <c r="F16" s="4"/>
      <c r="G16" s="4"/>
      <c r="H16" s="4"/>
      <c r="I16" s="4"/>
      <c r="J16" s="4"/>
      <c r="K16" s="4"/>
    </row>
    <row r="17" spans="1:11" x14ac:dyDescent="0.3">
      <c r="A17" s="4"/>
      <c r="B17" s="4"/>
      <c r="C17" s="4"/>
      <c r="D17" s="4"/>
      <c r="E17" s="4"/>
      <c r="F17" s="4"/>
      <c r="G17" s="4"/>
      <c r="H17" s="4"/>
      <c r="I17" s="4"/>
      <c r="J17" s="4"/>
      <c r="K17"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C8F4-035F-43BD-8C49-6D2D8E9BC65E}">
  <dimension ref="A1:K17"/>
  <sheetViews>
    <sheetView zoomScale="183" zoomScaleNormal="110" workbookViewId="0"/>
  </sheetViews>
  <sheetFormatPr defaultRowHeight="14.4" x14ac:dyDescent="0.3"/>
  <sheetData>
    <row r="1" spans="1:11" x14ac:dyDescent="0.3">
      <c r="A1" s="5"/>
      <c r="B1" s="5"/>
      <c r="C1" s="5"/>
      <c r="D1" s="5"/>
      <c r="E1" s="5"/>
      <c r="F1" s="5"/>
      <c r="G1" s="5"/>
      <c r="H1" s="5"/>
      <c r="I1" s="5"/>
      <c r="J1" s="5"/>
      <c r="K1" s="5"/>
    </row>
    <row r="2" spans="1:11" x14ac:dyDescent="0.3">
      <c r="A2" s="5"/>
      <c r="B2" s="5"/>
      <c r="C2" s="5"/>
      <c r="D2" s="5"/>
      <c r="E2" s="5"/>
      <c r="F2" s="5"/>
      <c r="G2" s="5"/>
      <c r="H2" s="5"/>
      <c r="I2" s="5"/>
      <c r="J2" s="5"/>
      <c r="K2" s="5"/>
    </row>
    <row r="3" spans="1:11" x14ac:dyDescent="0.3">
      <c r="A3" s="5"/>
      <c r="B3" s="5"/>
      <c r="C3" s="5"/>
      <c r="D3" s="5"/>
      <c r="E3" s="5"/>
      <c r="F3" s="5"/>
      <c r="G3" s="5"/>
      <c r="H3" s="5"/>
      <c r="I3" s="5"/>
      <c r="J3" s="5"/>
      <c r="K3" s="5"/>
    </row>
    <row r="4" spans="1:11" x14ac:dyDescent="0.3">
      <c r="A4" s="5"/>
      <c r="B4" s="5"/>
      <c r="C4" s="5"/>
      <c r="D4" s="5"/>
      <c r="E4" s="5"/>
      <c r="F4" s="5"/>
      <c r="G4" s="5"/>
      <c r="H4" s="5"/>
      <c r="I4" s="5"/>
      <c r="J4" s="5"/>
      <c r="K4" s="5"/>
    </row>
    <row r="5" spans="1:11" x14ac:dyDescent="0.3">
      <c r="A5" s="5"/>
      <c r="B5" s="5"/>
      <c r="C5" s="5"/>
      <c r="D5" s="5"/>
      <c r="E5" s="5"/>
      <c r="F5" s="5"/>
      <c r="G5" s="5"/>
      <c r="H5" s="5"/>
      <c r="I5" s="5"/>
      <c r="J5" s="5"/>
      <c r="K5" s="5"/>
    </row>
    <row r="6" spans="1:11" x14ac:dyDescent="0.3">
      <c r="A6" s="5"/>
      <c r="B6" s="5"/>
      <c r="C6" s="5"/>
      <c r="D6" s="5"/>
      <c r="E6" s="5"/>
      <c r="F6" s="5"/>
      <c r="G6" s="5"/>
      <c r="H6" s="5"/>
      <c r="I6" s="5"/>
      <c r="J6" s="5"/>
      <c r="K6" s="5"/>
    </row>
    <row r="7" spans="1:11" x14ac:dyDescent="0.3">
      <c r="A7" s="5"/>
      <c r="B7" s="5"/>
      <c r="C7" s="5"/>
      <c r="D7" s="5"/>
      <c r="E7" s="5"/>
      <c r="F7" s="5"/>
      <c r="G7" s="5"/>
      <c r="H7" s="5"/>
      <c r="I7" s="5"/>
      <c r="J7" s="5"/>
      <c r="K7" s="5"/>
    </row>
    <row r="8" spans="1:11" x14ac:dyDescent="0.3">
      <c r="A8" s="5"/>
      <c r="B8" s="5"/>
      <c r="C8" s="5"/>
      <c r="D8" s="5"/>
      <c r="E8" s="5"/>
      <c r="F8" s="5"/>
      <c r="G8" s="5"/>
      <c r="H8" s="5"/>
      <c r="I8" s="5"/>
      <c r="J8" s="5"/>
      <c r="K8" s="5"/>
    </row>
    <row r="9" spans="1:11" x14ac:dyDescent="0.3">
      <c r="A9" s="5"/>
      <c r="B9" s="5"/>
      <c r="C9" s="5"/>
      <c r="D9" s="5"/>
      <c r="E9" s="5"/>
      <c r="F9" s="5"/>
      <c r="G9" s="5"/>
      <c r="H9" s="5"/>
      <c r="I9" s="5"/>
      <c r="J9" s="5"/>
      <c r="K9" s="5"/>
    </row>
    <row r="10" spans="1:11" x14ac:dyDescent="0.3">
      <c r="A10" s="5"/>
      <c r="B10" s="5"/>
      <c r="C10" s="5"/>
      <c r="D10" s="5"/>
      <c r="E10" s="5"/>
      <c r="F10" s="5"/>
      <c r="G10" s="5"/>
      <c r="H10" s="5"/>
      <c r="I10" s="5"/>
      <c r="J10" s="5"/>
      <c r="K10" s="5"/>
    </row>
    <row r="11" spans="1:11" x14ac:dyDescent="0.3">
      <c r="A11" s="5"/>
      <c r="B11" s="5"/>
      <c r="C11" s="5"/>
      <c r="D11" s="5"/>
      <c r="E11" s="5"/>
      <c r="F11" s="5"/>
      <c r="G11" s="5"/>
      <c r="H11" s="5"/>
      <c r="I11" s="5"/>
      <c r="J11" s="5"/>
      <c r="K11" s="5"/>
    </row>
    <row r="12" spans="1:11" x14ac:dyDescent="0.3">
      <c r="A12" s="5"/>
      <c r="B12" s="5"/>
      <c r="C12" s="5"/>
      <c r="D12" s="5"/>
      <c r="E12" s="5"/>
      <c r="F12" s="5"/>
      <c r="G12" s="5"/>
      <c r="H12" s="5"/>
      <c r="I12" s="5"/>
      <c r="J12" s="5"/>
      <c r="K12" s="5"/>
    </row>
    <row r="13" spans="1:11" x14ac:dyDescent="0.3">
      <c r="A13" s="5"/>
      <c r="B13" s="5"/>
      <c r="C13" s="5"/>
      <c r="D13" s="5"/>
      <c r="E13" s="5"/>
      <c r="F13" s="5"/>
      <c r="G13" s="5"/>
      <c r="H13" s="5"/>
      <c r="I13" s="5"/>
      <c r="J13" s="5"/>
      <c r="K13" s="5"/>
    </row>
    <row r="14" spans="1:11" x14ac:dyDescent="0.3">
      <c r="A14" s="5"/>
      <c r="B14" s="5"/>
      <c r="C14" s="5"/>
      <c r="D14" s="5"/>
      <c r="E14" s="5"/>
      <c r="F14" s="5"/>
      <c r="G14" s="5"/>
      <c r="H14" s="5"/>
      <c r="I14" s="5"/>
      <c r="J14" s="5"/>
      <c r="K14" s="5"/>
    </row>
    <row r="15" spans="1:11" ht="18" thickBot="1" x14ac:dyDescent="0.4">
      <c r="A15" s="14" t="s">
        <v>36</v>
      </c>
      <c r="B15" s="14"/>
      <c r="C15" s="14"/>
      <c r="D15" s="14"/>
      <c r="E15" s="14"/>
      <c r="F15" s="14"/>
      <c r="G15" s="14"/>
      <c r="H15" s="14"/>
      <c r="I15" s="14"/>
      <c r="J15" s="14"/>
      <c r="K15" s="14"/>
    </row>
    <row r="16" spans="1:11" ht="15" thickTop="1" x14ac:dyDescent="0.3">
      <c r="A16" s="5"/>
      <c r="B16" s="5"/>
      <c r="C16" s="5"/>
      <c r="D16" s="5"/>
      <c r="E16" s="5"/>
      <c r="F16" s="5"/>
      <c r="G16" s="5"/>
      <c r="H16" s="5"/>
      <c r="I16" s="5"/>
      <c r="J16" s="5"/>
      <c r="K16" s="5"/>
    </row>
    <row r="17" spans="1:11" x14ac:dyDescent="0.3">
      <c r="A17" s="5"/>
      <c r="B17" s="5"/>
      <c r="C17" s="5"/>
      <c r="D17" s="5"/>
      <c r="E17" s="5"/>
      <c r="F17" s="5"/>
      <c r="G17" s="5"/>
      <c r="H17" s="5"/>
      <c r="I17" s="5"/>
      <c r="J17" s="5"/>
      <c r="K17" s="5"/>
    </row>
  </sheetData>
  <mergeCells count="1">
    <mergeCell ref="A15:K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D90E-3EBC-4E98-9DE3-DDAF51D28BC8}">
  <dimension ref="A1:S23"/>
  <sheetViews>
    <sheetView zoomScale="114"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ht="23.4" x14ac:dyDescent="0.45">
      <c r="A23" s="5"/>
      <c r="B23" s="15" t="s">
        <v>37</v>
      </c>
      <c r="C23" s="15"/>
      <c r="D23" s="15"/>
      <c r="E23" s="15"/>
      <c r="F23" s="15"/>
      <c r="G23" s="15"/>
      <c r="H23" s="15"/>
      <c r="I23" s="15"/>
      <c r="J23" s="15"/>
      <c r="K23" s="15"/>
      <c r="L23" s="15"/>
      <c r="M23" s="15"/>
      <c r="N23" s="15"/>
      <c r="O23" s="15"/>
      <c r="P23" s="15"/>
      <c r="Q23" s="15"/>
      <c r="R23" s="15"/>
      <c r="S23" s="15"/>
    </row>
  </sheetData>
  <mergeCells count="1">
    <mergeCell ref="B23:S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DB59-F80E-42E7-B1B6-A4358C39C5E3}">
  <dimension ref="A1:S23"/>
  <sheetViews>
    <sheetView tabSelected="1" zoomScale="121"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ht="23.4" x14ac:dyDescent="0.45">
      <c r="A23" s="5"/>
      <c r="B23" s="15" t="s">
        <v>38</v>
      </c>
      <c r="C23" s="15"/>
      <c r="D23" s="15"/>
      <c r="E23" s="15"/>
      <c r="F23" s="15"/>
      <c r="G23" s="15"/>
      <c r="H23" s="15"/>
      <c r="I23" s="15"/>
      <c r="J23" s="15"/>
      <c r="K23" s="15"/>
      <c r="L23" s="15"/>
      <c r="M23" s="15"/>
      <c r="N23" s="15"/>
      <c r="O23" s="15"/>
      <c r="P23" s="15"/>
      <c r="Q23" s="15"/>
      <c r="R23" s="15"/>
      <c r="S23" s="15"/>
    </row>
  </sheetData>
  <mergeCells count="1">
    <mergeCell ref="B23:S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B6E2489-AFC4-4C04-88A0-C7697D61E1AD}">
  <ds:schemaRefs/>
</ds:datastoreItem>
</file>

<file path=customXml/itemProps2.xml><?xml version="1.0" encoding="utf-8"?>
<ds:datastoreItem xmlns:ds="http://schemas.openxmlformats.org/officeDocument/2006/customXml" ds:itemID="{B93680A4-D0DC-42C2-9283-9BBD762F3F1D}">
  <ds:schemaRefs/>
</ds:datastoreItem>
</file>

<file path=customXml/itemProps3.xml><?xml version="1.0" encoding="utf-8"?>
<ds:datastoreItem xmlns:ds="http://schemas.openxmlformats.org/officeDocument/2006/customXml" ds:itemID="{AB21A95F-0701-42C0-855E-86B00BD52776}">
  <ds:schemaRefs/>
</ds:datastoreItem>
</file>

<file path=customXml/itemProps4.xml><?xml version="1.0" encoding="utf-8"?>
<ds:datastoreItem xmlns:ds="http://schemas.openxmlformats.org/officeDocument/2006/customXml" ds:itemID="{A266E6E2-73CC-44AA-9B4B-D623DBDF5916}">
  <ds:schemaRefs/>
</ds:datastoreItem>
</file>

<file path=customXml/itemProps5.xml><?xml version="1.0" encoding="utf-8"?>
<ds:datastoreItem xmlns:ds="http://schemas.openxmlformats.org/officeDocument/2006/customXml" ds:itemID="{160B87DC-B775-4992-869A-B9A5F3B5CD2A}">
  <ds:schemaRefs/>
</ds:datastoreItem>
</file>

<file path=customXml/itemProps6.xml><?xml version="1.0" encoding="utf-8"?>
<ds:datastoreItem xmlns:ds="http://schemas.openxmlformats.org/officeDocument/2006/customXml" ds:itemID="{EC3DAC2F-1834-49CE-B260-CA6E424DB977}">
  <ds:schemaRefs/>
</ds:datastoreItem>
</file>

<file path=customXml/itemProps7.xml><?xml version="1.0" encoding="utf-8"?>
<ds:datastoreItem xmlns:ds="http://schemas.openxmlformats.org/officeDocument/2006/customXml" ds:itemID="{3722F363-C058-46B9-89E6-6658D9773E11}">
  <ds:schemaRefs/>
</ds:datastoreItem>
</file>

<file path=customXml/itemProps8.xml><?xml version="1.0" encoding="utf-8"?>
<ds:datastoreItem xmlns:ds="http://schemas.openxmlformats.org/officeDocument/2006/customXml" ds:itemID="{C2E8E6B0-C996-43FE-B289-442CE5EBC2A0}">
  <ds:schemaRefs>
    <ds:schemaRef ds:uri="http://schemas.microsoft.com/DataMashup"/>
  </ds:schemaRefs>
</ds:datastoreItem>
</file>

<file path=customXml/itemProps9.xml><?xml version="1.0" encoding="utf-8"?>
<ds:datastoreItem xmlns:ds="http://schemas.openxmlformats.org/officeDocument/2006/customXml" ds:itemID="{C397E6BF-E763-4B5B-894B-9EA6FACC105B}">
  <ds:schemaRefs/>
</ds:datastoreItem>
</file>

<file path=customXml/itemProps10.xml><?xml version="1.0" encoding="utf-8"?>
<ds:datastoreItem xmlns:ds="http://schemas.openxmlformats.org/officeDocument/2006/customXml" ds:itemID="{191BBE21-0D33-4BF5-B932-A20AA15EFBDA}">
  <ds:schemaRefs/>
</ds:datastoreItem>
</file>

<file path=customXml/itemProps11.xml><?xml version="1.0" encoding="utf-8"?>
<ds:datastoreItem xmlns:ds="http://schemas.openxmlformats.org/officeDocument/2006/customXml" ds:itemID="{9102B812-541D-4FA0-81FF-CA636B3BECBA}">
  <ds:schemaRefs/>
</ds:datastoreItem>
</file>

<file path=customXml/itemProps12.xml><?xml version="1.0" encoding="utf-8"?>
<ds:datastoreItem xmlns:ds="http://schemas.openxmlformats.org/officeDocument/2006/customXml" ds:itemID="{EA6D8038-BEC4-4919-A2FD-E8916A6481C2}">
  <ds:schemaRefs/>
</ds:datastoreItem>
</file>

<file path=customXml/itemProps13.xml><?xml version="1.0" encoding="utf-8"?>
<ds:datastoreItem xmlns:ds="http://schemas.openxmlformats.org/officeDocument/2006/customXml" ds:itemID="{CF08D0FC-F11B-454C-AD26-ADB82F6A2F90}">
  <ds:schemaRefs/>
</ds:datastoreItem>
</file>

<file path=customXml/itemProps14.xml><?xml version="1.0" encoding="utf-8"?>
<ds:datastoreItem xmlns:ds="http://schemas.openxmlformats.org/officeDocument/2006/customXml" ds:itemID="{9D8E289E-54EF-4DDF-B6F9-F64AE5321034}">
  <ds:schemaRefs/>
</ds:datastoreItem>
</file>

<file path=customXml/itemProps15.xml><?xml version="1.0" encoding="utf-8"?>
<ds:datastoreItem xmlns:ds="http://schemas.openxmlformats.org/officeDocument/2006/customXml" ds:itemID="{8D119A7A-5060-40BE-B641-6D908FF15395}">
  <ds:schemaRefs/>
</ds:datastoreItem>
</file>

<file path=customXml/itemProps16.xml><?xml version="1.0" encoding="utf-8"?>
<ds:datastoreItem xmlns:ds="http://schemas.openxmlformats.org/officeDocument/2006/customXml" ds:itemID="{D78B7B33-4677-4029-A24F-48BE898CDD5D}">
  <ds:schemaRefs/>
</ds:datastoreItem>
</file>

<file path=customXml/itemProps17.xml><?xml version="1.0" encoding="utf-8"?>
<ds:datastoreItem xmlns:ds="http://schemas.openxmlformats.org/officeDocument/2006/customXml" ds:itemID="{3E1A26B4-F591-438A-8BF5-B7AD80D8CD74}">
  <ds:schemaRefs/>
</ds:datastoreItem>
</file>

<file path=customXml/itemProps18.xml><?xml version="1.0" encoding="utf-8"?>
<ds:datastoreItem xmlns:ds="http://schemas.openxmlformats.org/officeDocument/2006/customXml" ds:itemID="{AE26EAAE-DA80-4BC0-B252-98C09F7C44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patients dailt in ER</vt:lpstr>
      <vt:lpstr>Daily Average Wait Time</vt:lpstr>
      <vt:lpstr>Average Satisfactoin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Gouthami D</dc:creator>
  <cp:lastModifiedBy>Gouthami D</cp:lastModifiedBy>
  <dcterms:created xsi:type="dcterms:W3CDTF">2025-11-13T09:21:00Z</dcterms:created>
  <dcterms:modified xsi:type="dcterms:W3CDTF">2025-11-22T06:40:29Z</dcterms:modified>
</cp:coreProperties>
</file>