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34235ab972a026cf/Desktop/"/>
    </mc:Choice>
  </mc:AlternateContent>
  <xr:revisionPtr revIDLastSave="104" documentId="8_{E32626E0-9770-43D3-8818-631C2E10DB37}" xr6:coauthVersionLast="47" xr6:coauthVersionMax="47" xr10:uidLastSave="{E56C3712-C258-4E96-8DC3-D58D915A73EF}"/>
  <bookViews>
    <workbookView xWindow="-108" yWindow="-108" windowWidth="23256" windowHeight="12456" activeTab="2" xr2:uid="{F8420BDF-C08E-4FBB-891B-F574F63AC6D0}"/>
  </bookViews>
  <sheets>
    <sheet name="BlinkIT Grocery Data" sheetId="1" r:id="rId1"/>
    <sheet name="Pivot Report" sheetId="3" r:id="rId2"/>
    <sheet name="Dashboard" sheetId="5" r:id="rId3"/>
    <sheet name="Insights" sheetId="7" r:id="rId4"/>
  </sheets>
  <definedNames>
    <definedName name="_xlchart.v2.0" hidden="1">'Pivot Report'!$D$84:$D$86</definedName>
    <definedName name="_xlchart.v2.1" hidden="1">'Pivot Report'!$E$83</definedName>
    <definedName name="_xlchart.v2.2" hidden="1">'Pivot Report'!$E$84:$E$86</definedName>
    <definedName name="_xlchart.v2.3" hidden="1">'Pivot Report'!$D$84:$D$86</definedName>
    <definedName name="_xlchart.v2.4" hidden="1">'Pivot Report'!$E$83</definedName>
    <definedName name="_xlchart.v2.5" hidden="1">'Pivot Report'!$E$84:$E$86</definedName>
    <definedName name="Slicer_Item_Type">#N/A</definedName>
    <definedName name="Slicer_Outlet_Location_Type">#N/A</definedName>
    <definedName name="Slicer_Outlet_Size">#N/A</definedName>
  </definedNames>
  <calcPr calcId="191029" iterate="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5" i="3" l="1"/>
  <c r="D86" i="3"/>
  <c r="D84" i="3"/>
  <c r="E84" i="3"/>
  <c r="B9" i="3"/>
  <c r="D9" i="3"/>
  <c r="E85" i="3"/>
  <c r="A9" i="3"/>
  <c r="C9" i="3"/>
  <c r="E86" i="3"/>
  <c r="E36" i="3" a="1"/>
  <c r="E36"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<sst xmlns="http://schemas.openxmlformats.org/spreadsheetml/2006/main" count="59776" uniqueCount="1655">
  <si>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</si>
  <si>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</si>
  <si>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</si>
  <si>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</si>
  <si>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</si>
  <si>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</si>
  <si>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</si>
  <si>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</si>
  <si>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</si>
  <si>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</si>
  <si>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</si>
  <si>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</si>
  <si>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</si>
  <si>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</si>
  <si>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</si>
  <si>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</si>
  <si>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</si>
  <si>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</si>
  <si>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</si>
  <si>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</si>
  <si>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</si>
  <si>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</si>
  <si>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</si>
  <si>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</si>
  <si>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</si>
  <si>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</si>
  <si>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</si>
  <si>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</si>
  <si>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</si>
  <si>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</si>
  <si>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</si>
  <si>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</si>
  <si>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</si>
  <si>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</si>
  <si>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</si>
  <si>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</si>
  <si>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</si>
  <si>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</si>
  <si>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</si>
  <si>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</si>
  <si>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</si>
  <si>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</si>
  <si>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</si>
  <si>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</si>
  <si>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</si>
  <si>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</si>
  <si>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</si>
  <si>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</si>
  <si>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</si>
  <si>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</si>
  <si>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</si>
  <si>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</si>
  <si>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</si>
  <si>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</si>
  <si>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</si>
  <si>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</si>
  <si>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</si>
  <si>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</si>
  <si>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</si>
  <si>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</si>
  <si>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</si>
  <si>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</si>
  <si>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</si>
  <si>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</si>
  <si>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</si>
  <si>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</si>
  <si>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</si>
  <si>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</si>
  <si>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</si>
  <si>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</si>
  <si>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</si>
  <si>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</si>
  <si>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</si>
  <si>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</si>
  <si>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</si>
  <si>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</si>
  <si>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</si>
  <si>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</si>
  <si>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</si>
  <si>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</si>
  <si>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</si>
  <si>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</si>
  <si>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</si>
  <si>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</si>
  <si>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</si>
  <si>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</si>
  <si>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</si>
  <si>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</si>
  <si>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</si>
  <si>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</si>
  <si>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</si>
  <si>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</si>
  <si>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</si>
  <si>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</si>
  <si>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</si>
  <si>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</si>
  <si>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</si>
  <si>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</si>
  <si>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</si>
  <si>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</si>
  <si>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</si>
  <si>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</si>
  <si>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</si>
  <si>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</si>
  <si>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</si>
  <si>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</si>
  <si>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</si>
  <si>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</si>
  <si>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</si>
  <si>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</si>
  <si>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</si>
  <si>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</si>
  <si>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</si>
  <si>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</si>
  <si>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</si>
  <si>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</si>
  <si>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</si>
  <si>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</si>
  <si>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</si>
  <si>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</si>
  <si>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</si>
  <si>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</si>
  <si>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</si>
  <si>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</si>
  <si>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</si>
  <si>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</si>
  <si>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</si>
  <si>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</si>
  <si>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</si>
  <si>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</si>
  <si>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</si>
  <si>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</si>
  <si>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</si>
  <si>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</si>
  <si>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</si>
  <si>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</si>
  <si>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</si>
  <si>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</si>
  <si>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</si>
  <si>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</si>
  <si>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</si>
  <si>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</si>
  <si>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</si>
  <si>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</si>
  <si>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</si>
  <si>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</si>
  <si>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</si>
  <si>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</si>
  <si>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</si>
  <si>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</si>
  <si>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</si>
  <si>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</si>
  <si>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</si>
  <si>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</si>
  <si>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</si>
  <si>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</si>
  <si>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</si>
  <si>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</si>
  <si>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</si>
  <si>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</si>
  <si>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</si>
  <si>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</si>
  <si>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</si>
  <si>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</si>
  <si>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</si>
  <si>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</si>
  <si>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</si>
  <si>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</si>
  <si>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</si>
  <si>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</si>
  <si>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</si>
  <si>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</si>
  <si>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</si>
  <si>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</si>
  <si>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</si>
  <si>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</si>
  <si>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</si>
  <si>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</si>
  <si>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</si>
  <si>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</si>
  <si>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</si>
  <si>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</si>
  <si>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</si>
  <si>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</si>
  <si>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</si>
  <si>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</si>
  <si>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</si>
  <si>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</si>
  <si>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</si>
  <si>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</si>
  <si>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</si>
  <si>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</si>
  <si>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</si>
  <si>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</si>
  <si>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</si>
  <si>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</si>
  <si>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</si>
  <si>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</si>
  <si>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</si>
  <si>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</si>
  <si>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</si>
  <si>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</si>
  <si>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</si>
  <si>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</si>
  <si>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</si>
  <si>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</si>
  <si>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</si>
  <si>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</si>
  <si>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</si>
  <si>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</si>
  <si>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</si>
  <si>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</si>
  <si>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</si>
  <si>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</si>
  <si>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</si>
  <si>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</si>
  <si>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</si>
  <si>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</si>
  <si>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</si>
  <si>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</si>
  <si>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</si>
  <si>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</si>
  <si>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</si>
  <si>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</si>
  <si>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</si>
  <si>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</si>
  <si>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</si>
  <si>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</si>
  <si>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</si>
  <si>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</si>
  <si>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</si>
  <si>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</si>
  <si>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</si>
  <si>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</si>
  <si>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</si>
  <si>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</si>
  <si>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</si>
  <si>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</si>
  <si>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</si>
  <si>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</si>
  <si>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</si>
  <si>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</si>
  <si>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</si>
  <si>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</si>
  <si>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</si>
  <si>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</si>
  <si>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</si>
  <si>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</si>
  <si>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</si>
  <si>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</si>
  <si>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</si>
  <si>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</si>
  <si>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</si>
  <si>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</si>
  <si>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</si>
  <si>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</si>
  <si>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</si>
  <si>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</si>
  <si>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</si>
  <si>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</si>
  <si>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</si>
  <si>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</si>
  <si>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</si>
  <si>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</si>
  <si>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</si>
  <si>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</si>
  <si>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</si>
  <si>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</si>
  <si>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</si>
  <si>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</si>
  <si>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</si>
  <si>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</si>
  <si>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</si>
  <si>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</si>
  <si>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</si>
  <si>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</si>
  <si>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</si>
  <si>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</si>
  <si>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</si>
  <si>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</si>
  <si>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</si>
  <si>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</si>
  <si>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</si>
  <si>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</si>
  <si>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</si>
  <si>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</si>
  <si>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</si>
  <si>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</si>
  <si>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</si>
  <si>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</si>
  <si>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</si>
  <si>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</si>
  <si>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</si>
  <si>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</si>
  <si>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</si>
  <si>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</si>
  <si>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</si>
  <si>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</si>
  <si>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</si>
  <si>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</si>
  <si>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</si>
  <si>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</si>
  <si>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</si>
  <si>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</si>
  <si>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</si>
  <si>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</si>
  <si>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</si>
  <si>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</si>
  <si>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</si>
  <si>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</si>
  <si>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</si>
  <si>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</si>
  <si>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</si>
  <si>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</si>
  <si>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</si>
  <si>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</si>
  <si>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</si>
  <si>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</si>
  <si>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</si>
  <si>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</si>
  <si>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</si>
  <si>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</si>
  <si>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</si>
  <si>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</si>
  <si>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</si>
  <si>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</si>
  <si>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</si>
  <si>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</si>
  <si>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</si>
  <si>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</si>
  <si>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</si>
  <si>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</si>
  <si>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</si>
  <si>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</si>
  <si>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</si>
  <si>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</si>
  <si>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</si>
  <si>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</si>
  <si>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</si>
  <si>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</si>
  <si>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</si>
  <si>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</si>
  <si>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</si>
  <si>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</si>
  <si>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</si>
  <si>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</si>
  <si>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</si>
  <si>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</si>
  <si>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</si>
  <si>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</si>
  <si>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</si>
  <si>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</si>
  <si>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</si>
  <si>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</si>
  <si>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</si>
  <si>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</si>
  <si>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</si>
  <si>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</si>
  <si>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</si>
  <si>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</si>
  <si>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</si>
  <si>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</si>
  <si>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</si>
  <si>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</si>
  <si>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</si>
  <si>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</si>
  <si>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</si>
  <si>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</si>
  <si>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</si>
  <si>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</si>
  <si>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</si>
  <si>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</si>
  <si>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</si>
  <si>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</si>
  <si>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</si>
  <si>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</si>
  <si>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</si>
  <si>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</si>
  <si>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</si>
  <si>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</si>
  <si>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</si>
  <si>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</si>
  <si>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</si>
  <si>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</si>
  <si>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</si>
  <si>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</si>
  <si>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</si>
  <si>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</si>
  <si>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</si>
  <si>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</si>
  <si>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</si>
  <si>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</si>
  <si>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</si>
  <si>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</si>
  <si>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</si>
  <si>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</si>
  <si>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</si>
  <si>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</si>
  <si>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</si>
  <si>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</si>
  <si>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</si>
  <si>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</si>
  <si>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</si>
  <si>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</si>
  <si>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</si>
  <si>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</si>
  <si>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</si>
  <si>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</si>
  <si>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</si>
  <si>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</si>
  <si>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</si>
  <si>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</si>
  <si>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</si>
  <si>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</si>
  <si>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</si>
  <si>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</si>
  <si>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</si>
  <si>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</si>
  <si>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</si>
  <si>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</si>
  <si>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</si>
  <si>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</si>
  <si>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</si>
  <si>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</si>
  <si>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</si>
  <si>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</si>
  <si>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</si>
  <si>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</si>
  <si>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</si>
  <si>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</si>
  <si>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</si>
  <si>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</si>
  <si>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</si>
  <si>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</si>
  <si>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</si>
  <si>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</si>
  <si>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</si>
  <si>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</si>
  <si>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</si>
  <si>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</si>
  <si>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</si>
  <si>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</si>
  <si>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</si>
  <si>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</si>
  <si>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</si>
  <si>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</si>
  <si>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</si>
  <si>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</si>
  <si>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</si>
  <si>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</si>
  <si>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</si>
  <si>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</si>
  <si>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</si>
  <si>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</si>
  <si>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</si>
  <si>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</si>
  <si>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</si>
  <si>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</si>
  <si>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</si>
  <si>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</si>
  <si>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</si>
  <si>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</si>
  <si>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</si>
  <si>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</si>
  <si>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</si>
  <si>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</si>
  <si>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</si>
  <si>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</si>
  <si>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</si>
  <si>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</si>
  <si>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</si>
  <si>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</si>
  <si>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</si>
  <si>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</si>
  <si>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</si>
  <si>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</si>
  <si>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</si>
  <si>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</si>
  <si>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</si>
  <si>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</si>
  <si>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</si>
  <si>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</si>
  <si>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</si>
  <si>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</si>
  <si>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</si>
  <si>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</si>
  <si>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</si>
  <si>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</si>
  <si>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</si>
  <si>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</si>
  <si>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</si>
  <si>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</si>
  <si>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</si>
  <si>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</si>
  <si>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</si>
  <si>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</si>
  <si>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</si>
  <si>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</si>
  <si>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</si>
  <si>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</si>
  <si>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</si>
  <si>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</si>
  <si>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</si>
  <si>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</si>
  <si>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</si>
  <si>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</si>
  <si>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</si>
  <si>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</si>
  <si>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</si>
  <si>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</si>
  <si>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</si>
  <si>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</si>
  <si>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</si>
  <si>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</si>
  <si>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</si>
  <si>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</si>
  <si>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</si>
  <si>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</si>
  <si>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</si>
  <si>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</si>
  <si>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</si>
  <si>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</si>
  <si>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</si>
  <si>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</si>
  <si>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</si>
  <si>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</si>
  <si>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</si>
  <si>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</si>
  <si>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</si>
  <si>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</si>
  <si>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</si>
  <si>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</si>
  <si>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</si>
  <si>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</si>
  <si>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</si>
  <si>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</si>
  <si>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</si>
  <si>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</si>
  <si>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</si>
  <si>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</si>
  <si>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</si>
  <si>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</si>
  <si>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</si>
  <si>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</si>
  <si>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</si>
  <si>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</si>
  <si>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</si>
  <si>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</si>
  <si>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</si>
  <si>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</si>
  <si>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</si>
  <si>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</si>
  <si>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</si>
  <si>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</si>
  <si>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</si>
  <si>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</si>
  <si>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</si>
  <si>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</si>
  <si>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</si>
  <si>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</si>
  <si>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</si>
  <si>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</si>
  <si>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</si>
  <si>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</si>
  <si>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</si>
  <si>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</si>
  <si>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</si>
  <si>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</si>
  <si>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</si>
  <si>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</si>
  <si>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</si>
  <si>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</si>
  <si>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</si>
  <si>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</si>
  <si>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</si>
  <si>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</si>
  <si>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</si>
  <si>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</si>
  <si>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</si>
  <si>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</si>
  <si>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</si>
  <si>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</si>
  <si>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</si>
  <si>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</si>
  <si>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</si>
  <si>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</si>
  <si>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</si>
  <si>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</si>
  <si>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</si>
  <si>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</si>
  <si>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</si>
  <si>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</si>
  <si>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</si>
  <si>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</si>
  <si>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</si>
  <si>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</si>
  <si>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</si>
  <si>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</si>
  <si>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</si>
  <si>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</si>
  <si>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</si>
  <si>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</si>
  <si>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</si>
  <si>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</si>
  <si>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</si>
  <si>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</si>
  <si>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</si>
  <si>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</si>
  <si>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</si>
  <si>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</si>
  <si>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</si>
  <si>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</si>
  <si>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</si>
  <si>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</si>
  <si>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</si>
  <si>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</si>
  <si>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</si>
  <si>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</si>
  <si>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</si>
  <si>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</si>
  <si>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</si>
  <si>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</si>
  <si>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</si>
  <si>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</si>
  <si>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</si>
  <si>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</si>
  <si>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</si>
  <si>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</si>
  <si>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</si>
  <si>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</si>
  <si>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</si>
  <si>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</si>
  <si>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</si>
  <si>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</si>
  <si>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</si>
  <si>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</si>
  <si>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</si>
  <si>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</si>
  <si>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</si>
  <si>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</si>
  <si>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</si>
  <si>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</si>
  <si>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</si>
  <si>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</si>
  <si>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</si>
  <si>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</si>
  <si>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</si>
  <si>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</si>
  <si>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</si>
  <si>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</si>
  <si>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</si>
  <si>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</si>
  <si>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</si>
  <si>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</si>
  <si>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</si>
  <si>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</si>
  <si>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</si>
  <si>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</si>
  <si>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</si>
  <si>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</si>
  <si>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</si>
  <si>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</si>
  <si>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</si>
  <si>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</si>
  <si>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</si>
  <si>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</si>
  <si>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</si>
  <si>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</si>
  <si>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</si>
  <si>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</si>
  <si>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</si>
  <si>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</si>
  <si>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</si>
  <si>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</si>
  <si>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</si>
  <si>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</si>
  <si>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</si>
  <si>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</si>
  <si>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</si>
  <si>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</si>
  <si>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</si>
  <si>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</si>
  <si>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</si>
  <si>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</si>
  <si>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</si>
  <si>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</si>
  <si>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</si>
  <si>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</si>
  <si>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</si>
  <si>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</si>
  <si>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</si>
  <si>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</si>
  <si>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</si>
  <si>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</si>
  <si>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</si>
  <si>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</si>
  <si>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</si>
  <si>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</si>
  <si>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</si>
  <si>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</si>
  <si>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</si>
  <si>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</si>
  <si>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</si>
  <si>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</si>
  <si>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</si>
  <si>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</si>
  <si>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</si>
  <si>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</si>
  <si>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</si>
  <si>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</si>
  <si>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</si>
  <si>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</si>
  <si>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</si>
  <si>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</si>
  <si>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</si>
  <si>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</si>
  <si>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</si>
  <si>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</si>
  <si>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</si>
  <si>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</si>
  <si>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</si>
  <si>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</si>
  <si>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</si>
  <si>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</si>
  <si>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</si>
  <si>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</si>
  <si>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</si>
  <si>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</si>
  <si>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</si>
  <si>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</si>
  <si>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</si>
  <si>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</si>
  <si>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</si>
  <si>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</si>
  <si>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</si>
  <si>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</si>
  <si>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</si>
  <si>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</si>
  <si>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</si>
  <si>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</si>
  <si>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</si>
  <si>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</si>
  <si>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</si>
  <si>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</si>
  <si>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</si>
  <si>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</si>
  <si>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</si>
  <si>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</si>
  <si>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</si>
  <si>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</si>
  <si>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</si>
  <si>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</si>
  <si>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</si>
  <si>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</si>
  <si>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</si>
  <si>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</si>
  <si>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</si>
  <si>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</si>
  <si>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</si>
  <si>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</si>
  <si>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</si>
  <si>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</si>
  <si>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</si>
  <si>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</si>
  <si>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</si>
  <si>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</si>
  <si>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</si>
  <si>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</si>
  <si>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</si>
  <si>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</si>
  <si>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</si>
  <si>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</si>
  <si>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</si>
  <si>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</si>
  <si>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</si>
  <si>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</si>
  <si>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</si>
  <si>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</si>
  <si>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</si>
  <si>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</si>
  <si>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</si>
  <si>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</si>
  <si>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</si>
  <si>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</si>
  <si>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</si>
  <si>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</si>
  <si>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</si>
  <si>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</si>
  <si>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</si>
  <si>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</si>
  <si>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</si>
  <si>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</si>
  <si>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</si>
  <si>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</si>
  <si>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</si>
  <si>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</si>
  <si>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</si>
  <si>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</si>
  <si>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</si>
  <si>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</si>
  <si>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</si>
  <si>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</si>
  <si>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</si>
  <si>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</si>
  <si>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</si>
  <si>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</si>
  <si>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</si>
  <si>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</si>
  <si>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</si>
  <si>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</si>
  <si>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</si>
  <si>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</si>
  <si>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</si>
  <si>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</si>
  <si>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</si>
  <si>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</si>
  <si>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</si>
  <si>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</si>
  <si>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</si>
  <si>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</si>
  <si>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</si>
  <si>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</si>
  <si>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</si>
  <si>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</si>
  <si>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</si>
  <si>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</si>
  <si>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</si>
  <si>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</si>
  <si>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</si>
  <si>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</si>
  <si>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</si>
  <si>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</si>
  <si>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</si>
  <si>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</si>
  <si>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</si>
  <si>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</si>
  <si>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</si>
  <si>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</si>
  <si>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</si>
  <si>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</si>
  <si>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</si>
  <si>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</si>
  <si>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</si>
  <si>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</si>
  <si>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</si>
  <si>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</si>
  <si>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</si>
  <si>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</si>
  <si>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</si>
  <si>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</si>
  <si>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</si>
  <si>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</si>
  <si>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</si>
  <si>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</si>
  <si>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</si>
  <si>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</si>
  <si>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</si>
  <si>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</si>
  <si>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</si>
  <si>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</si>
  <si>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</si>
  <si>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</si>
  <si>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</si>
  <si>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</si>
  <si>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</si>
  <si>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</si>
  <si>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</si>
  <si>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</si>
  <si>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</si>
  <si>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</si>
  <si>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</si>
  <si>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</si>
  <si>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</si>
  <si>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</si>
  <si>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</si>
  <si>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</si>
  <si>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</si>
  <si>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</si>
  <si>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</si>
  <si>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</si>
  <si>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</si>
  <si>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</si>
  <si>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</si>
  <si>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</si>
  <si>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</si>
  <si>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</si>
  <si>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</si>
  <si>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</si>
  <si>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</si>
  <si>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</si>
  <si>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</si>
  <si>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</si>
  <si>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</si>
  <si>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</si>
  <si>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</si>
  <si>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</si>
  <si>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</si>
  <si>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</si>
  <si>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</si>
  <si>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</si>
  <si>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</si>
  <si>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</si>
  <si>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</si>
  <si>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</si>
  <si>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</si>
  <si>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</si>
  <si>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</si>
  <si>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</si>
  <si>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</si>
  <si>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</si>
  <si>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</si>
  <si>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</si>
  <si>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</si>
  <si>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</si>
  <si>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</si>
  <si>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</si>
  <si>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</si>
  <si>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</si>
  <si>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</si>
  <si>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</si>
  <si>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</si>
  <si>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</si>
  <si>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</si>
  <si>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</si>
  <si>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</si>
  <si>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</si>
  <si>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</si>
  <si>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</si>
  <si>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</si>
  <si>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</si>
  <si>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</si>
  <si>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</si>
  <si>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</si>
  <si>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</si>
  <si>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</si>
  <si>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</si>
  <si>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</si>
  <si>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</si>
  <si>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</si>
  <si>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</si>
  <si>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</si>
  <si>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</si>
  <si>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</si>
  <si>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</si>
  <si>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</si>
  <si>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</si>
  <si>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</si>
  <si>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</si>
  <si>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</si>
  <si>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</si>
  <si>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</si>
  <si>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</si>
  <si>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</si>
  <si>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</si>
  <si>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</si>
  <si>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</si>
  <si>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</si>
  <si>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</si>
  <si>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</si>
  <si>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</si>
  <si>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</si>
  <si>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</si>
  <si>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</si>
  <si>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</si>
  <si>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</si>
  <si>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</si>
  <si>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</si>
  <si>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</si>
  <si>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</si>
  <si>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</si>
  <si>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</si>
  <si>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</si>
  <si>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</si>
  <si>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</si>
  <si>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</si>
  <si>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</si>
  <si>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</si>
  <si>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</si>
  <si>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</si>
  <si>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</si>
  <si>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</si>
  <si>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</si>
  <si>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</si>
  <si>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</si>
  <si>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</si>
  <si>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</si>
  <si>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</si>
  <si>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</si>
  <si>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</si>
  <si>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</si>
  <si>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</si>
  <si>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</si>
  <si>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</si>
  <si>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</si>
  <si>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</si>
  <si>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</si>
  <si>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</si>
  <si>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</si>
  <si>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</si>
  <si>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</si>
  <si>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</si>
  <si>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</si>
  <si>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</si>
  <si>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</si>
  <si>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</si>
  <si>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</si>
  <si>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</si>
  <si>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</si>
  <si>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</si>
  <si>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</si>
  <si>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</si>
  <si>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</si>
  <si>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</si>
  <si>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</si>
  <si>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</si>
  <si>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</si>
  <si>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</si>
  <si>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</si>
  <si>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</si>
  <si>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</si>
  <si>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</si>
  <si>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</si>
  <si>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</si>
  <si>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</si>
  <si>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</si>
  <si>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</si>
  <si>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</si>
  <si>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</si>
  <si>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</si>
  <si>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</si>
  <si>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</si>
  <si>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</si>
  <si>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</si>
  <si>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</si>
  <si>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</si>
  <si>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</si>
  <si>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</si>
  <si>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</si>
  <si>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</si>
  <si>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</si>
  <si>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</si>
  <si>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</si>
  <si>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</si>
  <si>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</si>
  <si>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</si>
  <si>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</si>
  <si>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</si>
  <si>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</si>
  <si>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</si>
  <si>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</si>
  <si>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</si>
  <si>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</si>
  <si>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</si>
  <si>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</si>
  <si>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</si>
  <si>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</si>
  <si>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</si>
  <si>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</si>
  <si>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</si>
  <si>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</si>
  <si>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</si>
  <si>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</si>
  <si>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</si>
  <si>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</si>
  <si>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</si>
  <si>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</si>
  <si>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</si>
  <si>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</si>
  <si>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</si>
  <si>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</si>
  <si>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</si>
  <si>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</si>
  <si>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</si>
  <si>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</si>
  <si>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</si>
  <si>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</si>
  <si>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</si>
  <si>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</si>
  <si>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</si>
  <si>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</si>
  <si>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</si>
  <si>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</si>
  <si>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</si>
  <si>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</si>
  <si>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</si>
  <si>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</si>
  <si>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</si>
  <si>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</si>
  <si>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</si>
  <si>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</si>
  <si>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</si>
  <si>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</si>
  <si>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</si>
  <si>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</si>
  <si>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</si>
  <si>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</si>
  <si>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</si>
  <si>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</si>
  <si>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</si>
  <si>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</si>
  <si>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</si>
  <si>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</si>
  <si>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</si>
  <si>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</si>
  <si>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</si>
  <si>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</si>
  <si>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</si>
  <si>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</si>
  <si>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</si>
  <si>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</si>
  <si>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</si>
  <si>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</si>
  <si>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</si>
  <si>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</si>
  <si>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</si>
  <si>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</si>
  <si>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</si>
  <si>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</si>
  <si>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</si>
  <si>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</si>
  <si>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</si>
  <si>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</si>
  <si>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</si>
  <si>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</si>
  <si>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</si>
  <si>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</si>
  <si>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</si>
  <si>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</si>
  <si>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</si>
  <si>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</si>
  <si>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</si>
  <si>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</si>
  <si>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</si>
  <si>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</si>
  <si>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</si>
  <si>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</si>
  <si>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</si>
  <si>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</si>
  <si>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</si>
  <si>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</si>
  <si>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</si>
  <si>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</si>
  <si>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</si>
  <si>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</si>
  <si>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</si>
  <si>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</si>
  <si>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</si>
  <si>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</si>
  <si>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</si>
  <si>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</si>
  <si>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</si>
  <si>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</si>
  <si>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</si>
  <si>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</si>
  <si>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</si>
  <si>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</si>
  <si>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</si>
  <si>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</si>
  <si>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</si>
  <si>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</si>
  <si>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</si>
  <si>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</si>
  <si>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</si>
  <si>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</si>
  <si>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</si>
  <si>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</si>
  <si>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</si>
  <si>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</si>
  <si>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</si>
  <si>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</si>
  <si>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</si>
  <si>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</si>
  <si>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</si>
  <si>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</si>
  <si>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</si>
  <si>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</si>
  <si>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</si>
  <si>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</si>
  <si>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</si>
  <si>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</si>
  <si>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</si>
  <si>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</si>
  <si>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</si>
  <si>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</si>
  <si>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</si>
  <si>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</si>
  <si>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</si>
  <si>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</si>
  <si>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</si>
  <si>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</si>
  <si>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</si>
  <si>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</si>
  <si>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</si>
  <si>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</si>
  <si>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</si>
  <si>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</si>
  <si>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</si>
  <si>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</si>
  <si>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</si>
  <si>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</si>
  <si>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</si>
  <si>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</si>
  <si>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</si>
  <si>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</si>
  <si>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</si>
  <si>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</si>
  <si>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</si>
  <si>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</si>
  <si>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</si>
  <si>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</si>
  <si>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</si>
  <si>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</si>
  <si>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</si>
  <si>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</si>
  <si>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</si>
  <si>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</si>
  <si>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</si>
  <si>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</si>
  <si>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</si>
  <si>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</si>
  <si>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</si>
  <si>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</si>
  <si>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</si>
  <si>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</si>
  <si>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</si>
  <si>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</si>
  <si>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</si>
  <si>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</si>
  <si>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</si>
  <si>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</si>
  <si>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</si>
  <si>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</si>
  <si>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</si>
  <si>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</si>
  <si>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</si>
  <si>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</si>
  <si>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</si>
  <si>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</si>
  <si>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</si>
  <si>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</si>
  <si>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</si>
  <si>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</si>
  <si>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</si>
  <si>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</si>
  <si>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</si>
  <si>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</si>
  <si>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</si>
  <si>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</si>
  <si>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</si>
  <si>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</si>
  <si>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</si>
  <si>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</si>
  <si>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</si>
  <si>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</si>
  <si>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</si>
  <si>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</si>
  <si>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</si>
  <si>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</si>
  <si>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</si>
  <si>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</si>
  <si>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</si>
  <si>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</si>
  <si>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</si>
  <si>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</si>
  <si>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</si>
  <si>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</si>
  <si>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</si>
  <si>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</si>
  <si>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</si>
  <si>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</si>
  <si>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</si>
  <si>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</si>
  <si>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</si>
  <si>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</si>
  <si>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</si>
  <si>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</si>
  <si>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</si>
  <si>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</si>
  <si>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</si>
  <si>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</si>
  <si>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</si>
  <si>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</si>
  <si>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</si>
  <si>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</si>
  <si>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</si>
  <si>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</si>
  <si>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</si>
  <si>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</si>
  <si>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</si>
  <si>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</si>
  <si>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</si>
  <si>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</si>
  <si>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</si>
  <si>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</si>
  <si>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</si>
  <si>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</si>
  <si>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</si>
  <si>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</si>
  <si>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</si>
  <si>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</si>
  <si>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</si>
  <si>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</si>
  <si>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</si>
  <si>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</si>
  <si>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</si>
  <si>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</si>
  <si>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</si>
  <si>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</si>
  <si>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</si>
  <si>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</si>
  <si>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</si>
  <si>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</si>
  <si>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</si>
  <si>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</si>
  <si>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</si>
  <si>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</si>
  <si>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</si>
  <si>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</si>
  <si>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</si>
  <si>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</si>
  <si>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</si>
  <si>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</si>
  <si>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</si>
  <si>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</si>
  <si>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</si>
  <si>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</si>
  <si>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</si>
  <si>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</si>
  <si>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</si>
  <si>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</si>
  <si>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</si>
  <si>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</si>
  <si>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</si>
  <si>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</si>
  <si>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</si>
  <si>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</si>
  <si>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</si>
  <si>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</si>
  <si>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</si>
  <si>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</si>
  <si>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</si>
  <si>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</si>
  <si>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</si>
  <si>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</si>
  <si>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</si>
  <si>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</si>
  <si>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</si>
  <si>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</si>
  <si>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</si>
  <si>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</si>
  <si>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</si>
  <si>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</si>
  <si>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</si>
  <si>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</si>
  <si>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</si>
  <si>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</si>
  <si>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</si>
  <si>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</si>
  <si>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</si>
  <si>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</si>
  <si>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</si>
  <si>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</si>
  <si>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</si>
  <si>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</si>
  <si>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</si>
  <si>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</si>
  <si>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</si>
  <si>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</si>
  <si>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</si>
  <si>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</si>
  <si>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</si>
  <si>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</si>
  <si>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</si>
  <si>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</si>
  <si>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</si>
  <si>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</si>
  <si>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</si>
  <si>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</si>
  <si>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</si>
  <si>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</si>
  <si>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</si>
  <si>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</si>
  <si>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</si>
  <si>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</si>
  <si>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</si>
  <si>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</si>
  <si>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</si>
  <si>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</si>
  <si>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</si>
  <si>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</si>
  <si>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</si>
  <si>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</si>
  <si>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</si>
  <si>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</si>
  <si>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</si>
  <si>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</si>
  <si>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</si>
  <si>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</si>
  <si>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</si>
  <si>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</si>
  <si>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</si>
  <si>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</si>
  <si>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</si>
  <si>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</si>
  <si>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</si>
  <si>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</si>
  <si>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</si>
  <si>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</si>
  <si>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</si>
  <si>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</si>
  <si>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</si>
  <si>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</si>
  <si>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</si>
  <si>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</si>
  <si>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</si>
  <si>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</si>
  <si>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</si>
  <si>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</si>
  <si>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</si>
  <si>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</si>
  <si>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</si>
  <si>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</si>
  <si>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</si>
  <si>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</si>
  <si>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</si>
  <si>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</si>
  <si>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</si>
  <si>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</si>
  <si>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</si>
  <si>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</si>
  <si>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</si>
  <si>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</si>
  <si>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</si>
  <si>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</si>
  <si>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</si>
  <si>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</si>
  <si>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</si>
  <si>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</si>
  <si>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</si>
  <si>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</si>
  <si>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</si>
  <si>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</si>
  <si>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</si>
  <si>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</si>
  <si>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</si>
  <si>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</si>
  <si>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</si>
  <si>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</si>
  <si>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</si>
  <si>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</si>
  <si>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</si>
  <si>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</si>
  <si>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</si>
  <si>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</si>
  <si>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</si>
  <si>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</si>
  <si>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</si>
  <si>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</si>
  <si>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</si>
  <si>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</si>
  <si>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</si>
  <si>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</si>
  <si>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</si>
  <si>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</si>
  <si>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</si>
  <si>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</si>
  <si>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</si>
  <si>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</si>
  <si>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</si>
  <si>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</si>
  <si>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</si>
  <si>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</si>
  <si>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</si>
  <si>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</si>
  <si>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</si>
  <si>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</si>
  <si>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</si>
  <si>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</si>
  <si>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</si>
  <si>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</si>
  <si>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</si>
  <si>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</si>
  <si>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</si>
  <si>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</si>
  <si>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</si>
  <si>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</si>
  <si>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</si>
  <si>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</si>
  <si>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</si>
  <si>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</si>
  <si>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</si>
  <si>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</si>
  <si>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</si>
  <si>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</si>
  <si>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</si>
  <si>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</si>
  <si>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</si>
  <si>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</si>
  <si>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</si>
  <si>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</si>
  <si>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</si>
  <si>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</si>
  <si>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</si>
  <si>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</si>
  <si>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</si>
  <si>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</si>
  <si>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</si>
  <si>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</si>
  <si>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</si>
  <si>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</si>
  <si>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</si>
  <si>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</si>
  <si>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</si>
  <si>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</si>
  <si>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</si>
  <si>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</si>
  <si>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</si>
  <si>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</si>
  <si>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</si>
  <si>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</si>
  <si>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</si>
  <si>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</si>
  <si>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</si>
  <si>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</si>
  <si>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</si>
  <si>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</si>
  <si>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</si>
  <si>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</si>
  <si>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</si>
  <si>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</si>
  <si>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</si>
  <si>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</si>
  <si>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</si>
  <si>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</si>
  <si>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</si>
  <si>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</si>
  <si>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</si>
  <si>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</si>
  <si>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</si>
  <si>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</si>
  <si>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</si>
  <si>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</si>
  <si>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</si>
  <si>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</si>
  <si>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</si>
  <si>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</si>
  <si>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</si>
  <si>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</si>
  <si>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</si>
  <si>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</si>
  <si>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</si>
  <si>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</si>
  <si>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</si>
  <si>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</si>
  <si>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</si>
  <si>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</si>
  <si>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</si>
  <si>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</si>
  <si>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</si>
  <si>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</si>
  <si>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</si>
  <si>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</si>
  <si>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</si>
  <si>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</si>
  <si>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</si>
  <si>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</si>
  <si>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</si>
  <si>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</si>
  <si>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</si>
  <si>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</si>
  <si>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</si>
  <si>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</si>
  <si>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</si>
  <si>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</si>
  <si>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</si>
  <si>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</si>
  <si>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</si>
  <si>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</si>
  <si>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</si>
  <si>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</si>
  <si>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</si>
  <si>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</si>
  <si>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</si>
  <si>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</si>
  <si>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</si>
  <si>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</si>
  <si>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</si>
  <si>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</si>
  <si>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</si>
  <si>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</si>
  <si>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</si>
  <si>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</si>
  <si>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</si>
  <si>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</si>
  <si>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</si>
  <si>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</si>
  <si>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</si>
  <si>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</si>
  <si>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</si>
  <si>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</si>
  <si>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</si>
  <si>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</si>
  <si>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</si>
  <si>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</si>
  <si>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</si>
  <si>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</si>
  <si>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</si>
  <si>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</si>
  <si>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</si>
  <si>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Low fat</t>
  </si>
  <si>
    <t>Total Sales</t>
  </si>
  <si>
    <t>Sum of Total Sales</t>
  </si>
  <si>
    <t>Average Sales</t>
  </si>
  <si>
    <t>S.NO</t>
  </si>
  <si>
    <t>NO. of items</t>
  </si>
  <si>
    <t>Average of Rating</t>
  </si>
  <si>
    <t>No. of items</t>
  </si>
  <si>
    <t>Avg Rating</t>
  </si>
  <si>
    <t>KPI's Requirements</t>
  </si>
  <si>
    <t>Row Labels</t>
  </si>
  <si>
    <t>Total Sales by Fat Content</t>
  </si>
  <si>
    <t>Total Sales by Item Type</t>
  </si>
  <si>
    <t>Column Labels</t>
  </si>
  <si>
    <t>Total Sales by Outlet Establishment</t>
  </si>
  <si>
    <t>Total Sales by Outlet Size</t>
  </si>
  <si>
    <t>Outlet Location</t>
  </si>
  <si>
    <t>Sales</t>
  </si>
  <si>
    <t>Total Sales by Outlet Location</t>
  </si>
  <si>
    <t>Average of Total Sales</t>
  </si>
  <si>
    <t>Sum of Sales by Outlet Type</t>
  </si>
  <si>
    <t>Average Sales by Outlet Type</t>
  </si>
  <si>
    <t>Count of S.NO</t>
  </si>
  <si>
    <t>NO. of items by outlet type</t>
  </si>
  <si>
    <t>All Metrics by Outlet Type</t>
  </si>
  <si>
    <t>🔹 Insight</t>
  </si>
  <si>
    <t>💬 Observation</t>
  </si>
  <si>
    <t>Top Selling Categories</t>
  </si>
  <si>
    <t>Household, Dairy, Starchy Foods perform best</t>
  </si>
  <si>
    <t>Best Outlet Type</t>
  </si>
  <si>
    <t>Supermarket Type 2</t>
  </si>
  <si>
    <t>Best Outlet Size</t>
  </si>
  <si>
    <t>High-size outlets lead in sales</t>
  </si>
  <si>
    <t>Best Location Tier</t>
  </si>
  <si>
    <t>Tier 2 slightly higher than others</t>
  </si>
  <si>
    <t>Visibility vs Sales</t>
  </si>
  <si>
    <t>No strong correlation</t>
  </si>
  <si>
    <t>Average Rating</t>
  </si>
  <si>
    <t>3.97 (good customer satisfaction)</t>
  </si>
  <si>
    <t>📊 Key Insights</t>
  </si>
  <si>
    <t>• 🛒 Household &amp; Dairy items drive highest sales</t>
  </si>
  <si>
    <t>• 🏬 Supermarket Type 2 outlets perform best</t>
  </si>
  <si>
    <t>• 🧱 High-size outlets slightly outperform others</t>
  </si>
  <si>
    <t>• 📍 Tier 2 locations show the strongest sales</t>
  </si>
  <si>
    <t>• 👁️ Product visibility has little impact on sales</t>
  </si>
  <si>
    <r>
      <t xml:space="preserve">• ⭐ Average product rating: </t>
    </r>
    <r>
      <rPr>
        <b/>
        <sz val="12"/>
        <color theme="1"/>
        <rFont val="Calibri"/>
        <family val="2"/>
        <scheme val="minor"/>
      </rPr>
      <t>3.97 / 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</si>
</sst>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40"/>
      <color rgb="FF000000"/>
      <name val="Segoe UI Black"/>
      <family val="2"/>
    </font>
    <font>
      <sz val="12"/>
      <color theme="1"/>
      <name val="Arial Rounded MT Bold"/>
      <family val="2"/>
    </font>
    <font>
      <b/>
      <sz val="12"/>
      <color theme="1"/>
      <name val="Arial Rounded MT Bold"/>
      <family val="2"/>
    </font>
    <font>
      <b/>
      <sz val="13.5"/>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4">
    <xf numFmtId="0" fontId="0" fillId="0" borderId="0" xfId="0"/>
    <xf numFmtId="0" fontId="18" fillId="0" borderId="0" xfId="0" applyFont="1"/>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0" fillId="0" borderId="11" xfId="0" applyBorder="1"/>
    <xf numFmtId="0" fontId="0" fillId="0" borderId="12" xfId="0" applyBorder="1"/>
    <xf numFmtId="0" fontId="0" fillId="0" borderId="18" xfId="0" pivotButton="1" applyBorder="1"/>
    <xf numFmtId="0" fontId="0" fillId="0" borderId="23" xfId="0" applyBorder="1" applyAlignment="1">
      <alignment horizontal="left"/>
    </xf>
    <xf numFmtId="0" fontId="0" fillId="0" borderId="15" xfId="0" applyBorder="1" applyAlignment="1">
      <alignment horizontal="left"/>
    </xf>
    <xf numFmtId="0" fontId="0" fillId="0" borderId="15" xfId="0" applyBorder="1"/>
    <xf numFmtId="0" fontId="0" fillId="0" borderId="17" xfId="0" applyBorder="1"/>
    <xf numFmtId="0" fontId="0" fillId="0" borderId="21" xfId="0" pivotButton="1" applyBorder="1"/>
    <xf numFmtId="0" fontId="0" fillId="0" borderId="22" xfId="0" applyBorder="1" applyAlignment="1">
      <alignment horizontal="left"/>
    </xf>
    <xf numFmtId="0" fontId="0" fillId="0" borderId="21" xfId="0" applyBorder="1"/>
    <xf numFmtId="167" fontId="0" fillId="0" borderId="22" xfId="0" applyNumberFormat="1" applyBorder="1"/>
    <xf numFmtId="167" fontId="0" fillId="0" borderId="23" xfId="0" applyNumberFormat="1" applyBorder="1"/>
    <xf numFmtId="167" fontId="0" fillId="0" borderId="0" xfId="0" applyNumberFormat="1"/>
    <xf numFmtId="0" fontId="0" fillId="0" borderId="0" xfId="0" applyAlignment="1">
      <alignment horizontal="left"/>
    </xf>
    <xf numFmtId="0" fontId="0" fillId="0" borderId="15" xfId="0" pivotButton="1" applyBorder="1"/>
    <xf numFmtId="0" fontId="0" fillId="0" borderId="10" xfId="0" applyBorder="1"/>
    <xf numFmtId="0" fontId="16" fillId="0" borderId="0" xfId="0" applyFont="1" applyAlignment="1">
      <alignment horizontal="center" vertical="center" wrapText="1"/>
    </xf>
    <xf numFmtId="0" fontId="0" fillId="0" borderId="0" xfId="0" applyAlignment="1">
      <alignment vertical="center" wrapText="1"/>
    </xf>
    <xf numFmtId="0" fontId="21" fillId="0" borderId="0" xfId="0" applyFont="1" applyAlignment="1">
      <alignment vertical="center"/>
    </xf>
    <xf numFmtId="0" fontId="0" fillId="0" borderId="13" xfId="0" applyBorder="1" applyAlignment="1">
      <alignment horizontal="left"/>
    </xf>
    <xf numFmtId="167" fontId="0" fillId="0" borderId="14" xfId="0" applyNumberFormat="1" applyBorder="1"/>
    <xf numFmtId="167" fontId="0" fillId="0" borderId="17" xfId="0" applyNumberFormat="1" applyBorder="1"/>
    <xf numFmtId="167" fontId="0" fillId="0" borderId="24" xfId="0" applyNumberFormat="1" applyBorder="1"/>
    <xf numFmtId="0" fontId="0" fillId="0" borderId="24" xfId="0" applyBorder="1" applyAlignment="1">
      <alignment horizontal="left"/>
    </xf>
    <xf numFmtId="164" fontId="0" fillId="0" borderId="22" xfId="0" applyNumberFormat="1" applyBorder="1"/>
    <xf numFmtId="164" fontId="0" fillId="0" borderId="24" xfId="0" applyNumberFormat="1" applyBorder="1"/>
    <xf numFmtId="164"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0" fontId="0" fillId="33" borderId="18" xfId="0" applyFill="1" applyBorder="1" applyAlignment="1">
      <alignment horizontal="center"/>
    </xf>
    <xf numFmtId="0" fontId="0" fillId="33" borderId="19" xfId="0" applyFill="1" applyBorder="1" applyAlignment="1">
      <alignment horizontal="center"/>
    </xf>
    <xf numFmtId="0" fontId="0" fillId="33" borderId="20" xfId="0" applyFill="1" applyBorder="1" applyAlignment="1">
      <alignment horizontal="center"/>
    </xf>
    <xf numFmtId="0" fontId="19" fillId="33" borderId="10" xfId="0" applyFont="1" applyFill="1" applyBorder="1" applyAlignment="1">
      <alignment horizontal="center"/>
    </xf>
    <xf numFmtId="0" fontId="20" fillId="33" borderId="11" xfId="0" applyFont="1" applyFill="1" applyBorder="1" applyAlignment="1">
      <alignment horizontal="center"/>
    </xf>
    <xf numFmtId="0" fontId="20" fillId="33" borderId="12" xfId="0" applyFont="1" applyFill="1" applyBorder="1" applyAlignment="1">
      <alignment horizontal="center"/>
    </xf>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6">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65D4B095-8CDC-4783-A46D-B46A3FCCC616}">
      <tableStyleElement type="wholeTable" dxfId="135"/>
      <tableStyleElement type="headerRow" dxfId="134"/>
    </tableStyle>
  </tableStyles>
  <colors>
    <mruColors>
      <color rgb="FFFFD200"/>
      <color rgb="FFFAFAFA"/>
      <color rgb="FFD09E00"/>
      <color rgb="FFD0AC2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9.0809262844874769E-2"/>
          <c:y val="9.2510981126302988E-2"/>
          <c:w val="0.58258426547842035"/>
          <c:h val="0.85462560108723817"/>
        </c:manualLayout>
      </c:layout>
      <c:doughnutChart>
        <c:varyColors val="1"/>
        <c:ser>
          <c:idx val="0"/>
          <c:order val="0"/>
          <c:tx>
            <c:strRef>
              <c:f>'Pivot Report'!$B$12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2F-4F72-9CA8-B56EFE561A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2F-4F72-9CA8-B56EFE561A1A}"/>
              </c:ext>
            </c:extLst>
          </c:dPt>
          <c:cat>
            <c:strRef>
              <c:f>'Pivot Report'!$A$13:$A$14</c:f>
              <c:strCache>
                <c:ptCount val="2"/>
                <c:pt idx="0">
                  <c:v>Low Fat</c:v>
                </c:pt>
                <c:pt idx="1">
                  <c:v>Regular</c:v>
                </c:pt>
              </c:strCache>
            </c:strRef>
          </c:cat>
          <c:val>
            <c:numRef>
              <c:f>'Pivot Report'!$B$13:$B$14</c:f>
              <c:numCache>
                <c:formatCode>"$"0.0,"K"</c:formatCode>
                <c:ptCount val="2"/>
                <c:pt idx="0">
                  <c:v>776319.68840000057</c:v>
                </c:pt>
                <c:pt idx="1">
                  <c:v>425361.8043999995</c:v>
                </c:pt>
              </c:numCache>
            </c:numRef>
          </c:val>
          <c:extLst>
            <c:ext xmlns:c16="http://schemas.microsoft.com/office/drawing/2014/chart" uri="{C3380CC4-5D6E-409C-BE32-E72D297353CC}">
              <c16:uniqueId val="{00000000-4E6F-4E9D-B6BF-88B6D3DCFC2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Report!PivotTable6</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20197725586562354"/>
          <c:y val="0.29062598425196856"/>
          <c:w val="0.76811071376699236"/>
          <c:h val="0.62604068241469812"/>
        </c:manualLayout>
      </c:layout>
      <c:barChart>
        <c:barDir val="bar"/>
        <c:grouping val="clustered"/>
        <c:varyColors val="0"/>
        <c:ser>
          <c:idx val="0"/>
          <c:order val="0"/>
          <c:tx>
            <c:strRef>
              <c:f>'Pivot Report'!$B$22:$B$23</c:f>
              <c:strCache>
                <c:ptCount val="1"/>
                <c:pt idx="0">
                  <c:v>Regular</c:v>
                </c:pt>
              </c:strCache>
            </c:strRef>
          </c:tx>
          <c:spPr>
            <a:solidFill>
              <a:schemeClr val="accent1"/>
            </a:solidFill>
            <a:ln>
              <a:noFill/>
            </a:ln>
            <a:effectLst/>
          </c:spPr>
          <c:invertIfNegative val="0"/>
          <c:cat>
            <c:strRef>
              <c:f>'Pivot Report'!$A$24:$A$26</c:f>
              <c:strCache>
                <c:ptCount val="3"/>
                <c:pt idx="0">
                  <c:v>Tier 1</c:v>
                </c:pt>
                <c:pt idx="1">
                  <c:v>Tier 2</c:v>
                </c:pt>
                <c:pt idx="2">
                  <c:v>Tier 3</c:v>
                </c:pt>
              </c:strCache>
            </c:strRef>
          </c:cat>
          <c:val>
            <c:numRef>
              <c:f>'Pivot Report'!$B$24:$B$26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CD2-4FA5-94AF-83134D86834D}"/>
            </c:ext>
          </c:extLst>
        </c:ser>
        <c:ser>
          <c:idx val="1"/>
          <c:order val="1"/>
          <c:tx>
            <c:strRef>
              <c:f>'Pivot Report'!$C$22:$C$23</c:f>
              <c:strCache>
                <c:ptCount val="1"/>
                <c:pt idx="0">
                  <c:v>Low Fat</c:v>
                </c:pt>
              </c:strCache>
            </c:strRef>
          </c:tx>
          <c:spPr>
            <a:solidFill>
              <a:schemeClr val="accent2"/>
            </a:solidFill>
            <a:ln>
              <a:noFill/>
            </a:ln>
            <a:effectLst/>
          </c:spPr>
          <c:invertIfNegative val="0"/>
          <c:cat>
            <c:strRef>
              <c:f>'Pivot Report'!$A$24:$A$26</c:f>
              <c:strCache>
                <c:ptCount val="3"/>
                <c:pt idx="0">
                  <c:v>Tier 1</c:v>
                </c:pt>
                <c:pt idx="1">
                  <c:v>Tier 2</c:v>
                </c:pt>
                <c:pt idx="2">
                  <c:v>Tier 3</c:v>
                </c:pt>
              </c:strCache>
            </c:strRef>
          </c:cat>
          <c:val>
            <c:numRef>
              <c:f>'Pivot Report'!$C$24:$C$26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B7B6-4DCB-B3C1-6ED2959B2C3C}"/>
            </c:ext>
          </c:extLst>
        </c:ser>
        <c:dLbls>
          <c:showLegendKey val="0"/>
          <c:showVal val="0"/>
          <c:showCatName val="0"/>
          <c:showSerName val="0"/>
          <c:showPercent val="0"/>
          <c:showBubbleSize val="0"/>
        </c:dLbls>
        <c:gapWidth val="182"/>
        <c:axId val="1334274767"/>
        <c:axId val="1334272367"/>
      </c:barChart>
      <c:catAx>
        <c:axId val="1334274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272367"/>
        <c:crosses val="autoZero"/>
        <c:auto val="1"/>
        <c:lblAlgn val="ctr"/>
        <c:lblOffset val="100"/>
        <c:noMultiLvlLbl val="0"/>
      </c:catAx>
      <c:valAx>
        <c:axId val="1334272367"/>
        <c:scaling>
          <c:orientation val="minMax"/>
        </c:scaling>
        <c:delete val="1"/>
        <c:axPos val="b"/>
        <c:numFmt formatCode="&quot;$&quot;0.0,&quot;K&quot;" sourceLinked="1"/>
        <c:majorTickMark val="none"/>
        <c:minorTickMark val="none"/>
        <c:tickLblPos val="nextTo"/>
        <c:crossAx val="13342747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76246719160106"/>
          <c:y val="5.0925925925925923E-2"/>
          <c:w val="0.70912642169728779"/>
          <c:h val="0.89814814814814814"/>
        </c:manualLayout>
      </c:layout>
      <c:barChart>
        <c:barDir val="bar"/>
        <c:grouping val="clustered"/>
        <c:varyColors val="0"/>
        <c:ser>
          <c:idx val="0"/>
          <c:order val="0"/>
          <c:tx>
            <c:strRef>
              <c:f>'Pivot Report'!$B$34</c:f>
              <c:strCache>
                <c:ptCount val="1"/>
                <c:pt idx="0">
                  <c:v>Total</c:v>
                </c:pt>
              </c:strCache>
            </c:strRef>
          </c:tx>
          <c:spPr>
            <a:solidFill>
              <a:schemeClr val="accent1"/>
            </a:solidFill>
            <a:ln>
              <a:noFill/>
            </a:ln>
            <a:effectLst/>
          </c:spPr>
          <c:invertIfNegative val="0"/>
          <c:cat>
            <c:strRef>
              <c:f>'Pivot Report'!$A$35:$A$50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Report'!$B$35:$B$50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BA1-4A66-B63D-A88110F8595B}"/>
            </c:ext>
          </c:extLst>
        </c:ser>
        <c:dLbls>
          <c:showLegendKey val="0"/>
          <c:showVal val="0"/>
          <c:showCatName val="0"/>
          <c:showSerName val="0"/>
          <c:showPercent val="0"/>
          <c:showBubbleSize val="0"/>
        </c:dLbls>
        <c:gapWidth val="182"/>
        <c:axId val="1330000207"/>
        <c:axId val="1330005007"/>
      </c:barChart>
      <c:catAx>
        <c:axId val="133000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05007"/>
        <c:crosses val="autoZero"/>
        <c:auto val="1"/>
        <c:lblAlgn val="ctr"/>
        <c:lblOffset val="100"/>
        <c:noMultiLvlLbl val="0"/>
      </c:catAx>
      <c:valAx>
        <c:axId val="1330005007"/>
        <c:scaling>
          <c:orientation val="minMax"/>
        </c:scaling>
        <c:delete val="1"/>
        <c:axPos val="b"/>
        <c:numFmt formatCode="&quot;$&quot;0.0,&quot;K&quot;" sourceLinked="1"/>
        <c:majorTickMark val="none"/>
        <c:minorTickMark val="none"/>
        <c:tickLblPos val="nextTo"/>
        <c:crossAx val="133000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Report'!$B$54</c:f>
              <c:strCache>
                <c:ptCount val="1"/>
                <c:pt idx="0">
                  <c:v>Total</c:v>
                </c:pt>
              </c:strCache>
            </c:strRef>
          </c:tx>
          <c:spPr>
            <a:solidFill>
              <a:schemeClr val="accent1"/>
            </a:solidFill>
            <a:ln>
              <a:noFill/>
            </a:ln>
            <a:effectLst/>
          </c:spPr>
          <c:cat>
            <c:strRef>
              <c:f>'Pivot Report'!$A$55:$A$63</c:f>
              <c:strCache>
                <c:ptCount val="9"/>
                <c:pt idx="0">
                  <c:v>2011</c:v>
                </c:pt>
                <c:pt idx="1">
                  <c:v>2012</c:v>
                </c:pt>
                <c:pt idx="2">
                  <c:v>2014</c:v>
                </c:pt>
                <c:pt idx="3">
                  <c:v>2015</c:v>
                </c:pt>
                <c:pt idx="4">
                  <c:v>2016</c:v>
                </c:pt>
                <c:pt idx="5">
                  <c:v>2017</c:v>
                </c:pt>
                <c:pt idx="6">
                  <c:v>2018</c:v>
                </c:pt>
                <c:pt idx="7">
                  <c:v>2020</c:v>
                </c:pt>
                <c:pt idx="8">
                  <c:v>2022</c:v>
                </c:pt>
              </c:strCache>
            </c:strRef>
          </c:cat>
          <c:val>
            <c:numRef>
              <c:f>'Pivot Report'!$B$55:$B$63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4A3-460B-B0AD-2C704950CD64}"/>
            </c:ext>
          </c:extLst>
        </c:ser>
        <c:dLbls>
          <c:showLegendKey val="0"/>
          <c:showVal val="0"/>
          <c:showCatName val="0"/>
          <c:showSerName val="0"/>
          <c:showPercent val="0"/>
          <c:showBubbleSize val="0"/>
        </c:dLbls>
        <c:axId val="1297208975"/>
        <c:axId val="1297207535"/>
      </c:areaChart>
      <c:catAx>
        <c:axId val="1297208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207535"/>
        <c:crosses val="autoZero"/>
        <c:auto val="1"/>
        <c:lblAlgn val="ctr"/>
        <c:lblOffset val="100"/>
        <c:noMultiLvlLbl val="0"/>
      </c:catAx>
      <c:valAx>
        <c:axId val="1297207535"/>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208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Report!PivotTable9</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Report'!$B$69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17-415D-86A2-7281CFED25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17-415D-86A2-7281CFED25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17-415D-86A2-7281CFED252C}"/>
              </c:ext>
            </c:extLst>
          </c:dPt>
          <c:cat>
            <c:strRef>
              <c:f>'Pivot Report'!$A$70:$A$72</c:f>
              <c:strCache>
                <c:ptCount val="3"/>
                <c:pt idx="0">
                  <c:v>High</c:v>
                </c:pt>
                <c:pt idx="1">
                  <c:v>Medium</c:v>
                </c:pt>
                <c:pt idx="2">
                  <c:v>Small</c:v>
                </c:pt>
              </c:strCache>
            </c:strRef>
          </c:cat>
          <c:val>
            <c:numRef>
              <c:f>'Pivot Report'!$B$70:$B$72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1E6-4915-A01A-57520C054E8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438341052467585"/>
          <c:y val="9.444441064186368E-2"/>
          <c:w val="0.4437767129203759"/>
          <c:h val="0.81111117871627259"/>
        </c:manualLayout>
      </c:layout>
      <c:barChart>
        <c:barDir val="bar"/>
        <c:grouping val="clustered"/>
        <c:varyColors val="0"/>
        <c:ser>
          <c:idx val="0"/>
          <c:order val="0"/>
          <c:tx>
            <c:strRef>
              <c:f>'Pivot Report'!$B$98</c:f>
              <c:strCache>
                <c:ptCount val="1"/>
                <c:pt idx="0">
                  <c:v>Total</c:v>
                </c:pt>
              </c:strCache>
            </c:strRef>
          </c:tx>
          <c:spPr>
            <a:solidFill>
              <a:schemeClr val="accent1"/>
            </a:solidFill>
            <a:ln>
              <a:noFill/>
            </a:ln>
            <a:effectLst/>
          </c:spPr>
          <c:invertIfNegative val="0"/>
          <c:cat>
            <c:strRef>
              <c:f>'Pivot Report'!$A$99:$A$102</c:f>
              <c:strCache>
                <c:ptCount val="4"/>
                <c:pt idx="0">
                  <c:v>Grocery Store</c:v>
                </c:pt>
                <c:pt idx="1">
                  <c:v>Supermarket Type3</c:v>
                </c:pt>
                <c:pt idx="2">
                  <c:v>Supermarket Type2</c:v>
                </c:pt>
                <c:pt idx="3">
                  <c:v>Supermarket Type1</c:v>
                </c:pt>
              </c:strCache>
            </c:strRef>
          </c:cat>
          <c:val>
            <c:numRef>
              <c:f>'Pivot Report'!$B$99:$B$102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215-4F3D-8C09-2B35152A98E2}"/>
            </c:ext>
          </c:extLst>
        </c:ser>
        <c:dLbls>
          <c:showLegendKey val="0"/>
          <c:showVal val="0"/>
          <c:showCatName val="0"/>
          <c:showSerName val="0"/>
          <c:showPercent val="0"/>
          <c:showBubbleSize val="0"/>
        </c:dLbls>
        <c:gapWidth val="182"/>
        <c:axId val="1522989119"/>
        <c:axId val="1522992479"/>
      </c:barChart>
      <c:catAx>
        <c:axId val="152298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992479"/>
        <c:crosses val="autoZero"/>
        <c:auto val="1"/>
        <c:lblAlgn val="ctr"/>
        <c:lblOffset val="100"/>
        <c:noMultiLvlLbl val="0"/>
      </c:catAx>
      <c:valAx>
        <c:axId val="1522992479"/>
        <c:scaling>
          <c:orientation val="minMax"/>
        </c:scaling>
        <c:delete val="1"/>
        <c:axPos val="b"/>
        <c:numFmt formatCode="&quot;$&quot;0.0,&quot;K&quot;" sourceLinked="1"/>
        <c:majorTickMark val="none"/>
        <c:minorTickMark val="none"/>
        <c:tickLblPos val="nextTo"/>
        <c:crossAx val="15229891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Report!PivotTable18</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Report'!$B$109</c:f>
              <c:strCache>
                <c:ptCount val="1"/>
                <c:pt idx="0">
                  <c:v>Total</c:v>
                </c:pt>
              </c:strCache>
            </c:strRef>
          </c:tx>
          <c:spPr>
            <a:solidFill>
              <a:schemeClr val="accent1"/>
            </a:solidFill>
            <a:ln>
              <a:noFill/>
            </a:ln>
            <a:effectLst/>
          </c:spPr>
          <c:invertIfNegative val="0"/>
          <c:cat>
            <c:strRef>
              <c:f>'Pivot Report'!$A$110:$A$113</c:f>
              <c:strCache>
                <c:ptCount val="4"/>
                <c:pt idx="0">
                  <c:v>Grocery Store</c:v>
                </c:pt>
                <c:pt idx="1">
                  <c:v>Supermarket Type3</c:v>
                </c:pt>
                <c:pt idx="2">
                  <c:v>Supermarket Type2</c:v>
                </c:pt>
                <c:pt idx="3">
                  <c:v>Supermarket Type1</c:v>
                </c:pt>
              </c:strCache>
            </c:strRef>
          </c:cat>
          <c:val>
            <c:numRef>
              <c:f>'Pivot Report'!$B$110:$B$113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89E-49DA-9E3B-5D13F536CE96}"/>
            </c:ext>
          </c:extLst>
        </c:ser>
        <c:dLbls>
          <c:showLegendKey val="0"/>
          <c:showVal val="0"/>
          <c:showCatName val="0"/>
          <c:showSerName val="0"/>
          <c:showPercent val="0"/>
          <c:showBubbleSize val="0"/>
        </c:dLbls>
        <c:gapWidth val="182"/>
        <c:axId val="1339121759"/>
        <c:axId val="1339122239"/>
      </c:barChart>
      <c:catAx>
        <c:axId val="1339121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22239"/>
        <c:crosses val="autoZero"/>
        <c:auto val="1"/>
        <c:lblAlgn val="ctr"/>
        <c:lblOffset val="100"/>
        <c:noMultiLvlLbl val="0"/>
      </c:catAx>
      <c:valAx>
        <c:axId val="1339122239"/>
        <c:scaling>
          <c:orientation val="minMax"/>
        </c:scaling>
        <c:delete val="1"/>
        <c:axPos val="b"/>
        <c:numFmt formatCode="&quot;$&quot;0" sourceLinked="1"/>
        <c:majorTickMark val="none"/>
        <c:minorTickMark val="none"/>
        <c:tickLblPos val="nextTo"/>
        <c:crossAx val="133912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Report!PivotTable19</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98209047398487"/>
          <c:y val="0.13376248397985999"/>
          <c:w val="0.61743399722093562"/>
          <c:h val="0.86623751602013999"/>
        </c:manualLayout>
      </c:layout>
      <c:barChart>
        <c:barDir val="bar"/>
        <c:grouping val="clustered"/>
        <c:varyColors val="0"/>
        <c:ser>
          <c:idx val="0"/>
          <c:order val="0"/>
          <c:tx>
            <c:strRef>
              <c:f>'Pivot Report'!$B$123</c:f>
              <c:strCache>
                <c:ptCount val="1"/>
                <c:pt idx="0">
                  <c:v>Total</c:v>
                </c:pt>
              </c:strCache>
            </c:strRef>
          </c:tx>
          <c:spPr>
            <a:solidFill>
              <a:schemeClr val="accent1"/>
            </a:solidFill>
            <a:ln>
              <a:noFill/>
            </a:ln>
            <a:effectLst/>
          </c:spPr>
          <c:invertIfNegative val="0"/>
          <c:cat>
            <c:strRef>
              <c:f>'Pivot Report'!$A$124:$A$127</c:f>
              <c:strCache>
                <c:ptCount val="4"/>
                <c:pt idx="0">
                  <c:v>Grocery Store</c:v>
                </c:pt>
                <c:pt idx="1">
                  <c:v>Supermarket Type3</c:v>
                </c:pt>
                <c:pt idx="2">
                  <c:v>Supermarket Type2</c:v>
                </c:pt>
                <c:pt idx="3">
                  <c:v>Supermarket Type1</c:v>
                </c:pt>
              </c:strCache>
            </c:strRef>
          </c:cat>
          <c:val>
            <c:numRef>
              <c:f>'Pivot Report'!$B$124:$B$127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87C6-4340-A00D-7403222C6178}"/>
            </c:ext>
          </c:extLst>
        </c:ser>
        <c:dLbls>
          <c:showLegendKey val="0"/>
          <c:showVal val="0"/>
          <c:showCatName val="0"/>
          <c:showSerName val="0"/>
          <c:showPercent val="0"/>
          <c:showBubbleSize val="0"/>
        </c:dLbls>
        <c:gapWidth val="182"/>
        <c:axId val="1298508479"/>
        <c:axId val="1298510399"/>
      </c:barChart>
      <c:catAx>
        <c:axId val="1298508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510399"/>
        <c:crosses val="autoZero"/>
        <c:auto val="1"/>
        <c:lblAlgn val="ctr"/>
        <c:lblOffset val="100"/>
        <c:noMultiLvlLbl val="0"/>
      </c:catAx>
      <c:valAx>
        <c:axId val="1298510399"/>
        <c:scaling>
          <c:orientation val="minMax"/>
        </c:scaling>
        <c:delete val="1"/>
        <c:axPos val="b"/>
        <c:numFmt formatCode="0" sourceLinked="1"/>
        <c:majorTickMark val="none"/>
        <c:minorTickMark val="none"/>
        <c:tickLblPos val="nextTo"/>
        <c:crossAx val="129850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4863529908465115"/>
              <c:y val="0.12953852326083481"/>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890423838171747"/>
                  <c:h val="0.1723479209479869"/>
                </c:manualLayout>
              </c15:layout>
            </c:ext>
          </c:extLst>
        </c:dLbl>
      </c:pivotFmt>
      <c:pivotFmt>
        <c:idx val="6"/>
        <c:spPr>
          <a:solidFill>
            <a:schemeClr val="accent6">
              <a:lumMod val="75000"/>
            </a:schemeClr>
          </a:solidFill>
          <a:ln w="19050">
            <a:solidFill>
              <a:schemeClr val="lt1"/>
            </a:solidFill>
          </a:ln>
          <a:effectLst/>
        </c:spPr>
        <c:dLbl>
          <c:idx val="0"/>
          <c:layout>
            <c:manualLayout>
              <c:x val="-0.13762527693023247"/>
              <c:y val="-0.13570702436849366"/>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958761831980993"/>
          <c:y val="0.24011886264496585"/>
          <c:w val="0.53854396358196766"/>
          <c:h val="0.60345183493479604"/>
        </c:manualLayout>
      </c:layout>
      <c:doughnutChart>
        <c:varyColors val="1"/>
        <c:ser>
          <c:idx val="0"/>
          <c:order val="0"/>
          <c:tx>
            <c:strRef>
              <c:f>'Pivot Report'!$B$12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28C3-4A48-8641-CC10887A1FE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8C3-4A48-8641-CC10887A1FEA}"/>
              </c:ext>
            </c:extLst>
          </c:dPt>
          <c:dLbls>
            <c:dLbl>
              <c:idx val="0"/>
              <c:layout>
                <c:manualLayout>
                  <c:x val="0.14863529908465115"/>
                  <c:y val="0.12953852326083481"/>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890423838171747"/>
                      <c:h val="0.1723479209479869"/>
                    </c:manualLayout>
                  </c15:layout>
                </c:ext>
                <c:ext xmlns:c16="http://schemas.microsoft.com/office/drawing/2014/chart" uri="{C3380CC4-5D6E-409C-BE32-E72D297353CC}">
                  <c16:uniqueId val="{00000001-28C3-4A48-8641-CC10887A1FEA}"/>
                </c:ext>
              </c:extLst>
            </c:dLbl>
            <c:dLbl>
              <c:idx val="1"/>
              <c:layout>
                <c:manualLayout>
                  <c:x val="-0.13762527693023247"/>
                  <c:y val="-0.1357070243684936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8C3-4A48-8641-CC10887A1FEA}"/>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Report'!$A$13:$A$14</c:f>
              <c:strCache>
                <c:ptCount val="2"/>
                <c:pt idx="0">
                  <c:v>Low Fat</c:v>
                </c:pt>
                <c:pt idx="1">
                  <c:v>Regular</c:v>
                </c:pt>
              </c:strCache>
            </c:strRef>
          </c:cat>
          <c:val>
            <c:numRef>
              <c:f>'Pivot Report'!$B$13:$B$14</c:f>
              <c:numCache>
                <c:formatCode>"$"0.0,"K"</c:formatCode>
                <c:ptCount val="2"/>
                <c:pt idx="0">
                  <c:v>776319.68840000057</c:v>
                </c:pt>
                <c:pt idx="1">
                  <c:v>425361.8043999995</c:v>
                </c:pt>
              </c:numCache>
            </c:numRef>
          </c:val>
          <c:extLst>
            <c:ext xmlns:c16="http://schemas.microsoft.com/office/drawing/2014/chart" uri="{C3380CC4-5D6E-409C-BE32-E72D297353CC}">
              <c16:uniqueId val="{00000004-28C3-4A48-8641-CC10887A1FEA}"/>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Report!PivotTable6</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3138522117862"/>
          <c:y val="0.21007047026201781"/>
          <c:w val="0.83938580063845813"/>
          <c:h val="0.70659623706463526"/>
        </c:manualLayout>
      </c:layout>
      <c:barChart>
        <c:barDir val="bar"/>
        <c:grouping val="clustered"/>
        <c:varyColors val="0"/>
        <c:ser>
          <c:idx val="0"/>
          <c:order val="0"/>
          <c:tx>
            <c:strRef>
              <c:f>'Pivot Report'!$B$22:$B$23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Report'!$A$24:$A$26</c:f>
              <c:strCache>
                <c:ptCount val="3"/>
                <c:pt idx="0">
                  <c:v>Tier 1</c:v>
                </c:pt>
                <c:pt idx="1">
                  <c:v>Tier 2</c:v>
                </c:pt>
                <c:pt idx="2">
                  <c:v>Tier 3</c:v>
                </c:pt>
              </c:strCache>
            </c:strRef>
          </c:cat>
          <c:val>
            <c:numRef>
              <c:f>'Pivot Report'!$B$24:$B$26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5A1-4A40-9C93-6A788953D1A5}"/>
            </c:ext>
          </c:extLst>
        </c:ser>
        <c:ser>
          <c:idx val="1"/>
          <c:order val="1"/>
          <c:tx>
            <c:strRef>
              <c:f>'Pivot Report'!$C$22:$C$23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Report'!$A$24:$A$26</c:f>
              <c:strCache>
                <c:ptCount val="3"/>
                <c:pt idx="0">
                  <c:v>Tier 1</c:v>
                </c:pt>
                <c:pt idx="1">
                  <c:v>Tier 2</c:v>
                </c:pt>
                <c:pt idx="2">
                  <c:v>Tier 3</c:v>
                </c:pt>
              </c:strCache>
            </c:strRef>
          </c:cat>
          <c:val>
            <c:numRef>
              <c:f>'Pivot Report'!$C$24:$C$26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6E5-4B9C-BEBA-DEA3A43BDCE5}"/>
            </c:ext>
          </c:extLst>
        </c:ser>
        <c:dLbls>
          <c:showLegendKey val="0"/>
          <c:showVal val="0"/>
          <c:showCatName val="0"/>
          <c:showSerName val="0"/>
          <c:showPercent val="0"/>
          <c:showBubbleSize val="0"/>
        </c:dLbls>
        <c:gapWidth val="60"/>
        <c:axId val="1334274767"/>
        <c:axId val="1334272367"/>
      </c:barChart>
      <c:catAx>
        <c:axId val="1334274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272367"/>
        <c:crosses val="autoZero"/>
        <c:auto val="1"/>
        <c:lblAlgn val="ctr"/>
        <c:lblOffset val="100"/>
        <c:noMultiLvlLbl val="0"/>
      </c:catAx>
      <c:valAx>
        <c:axId val="1334272367"/>
        <c:scaling>
          <c:orientation val="minMax"/>
        </c:scaling>
        <c:delete val="1"/>
        <c:axPos val="b"/>
        <c:numFmt formatCode="&quot;$&quot;0.0,&quot;K&quot;" sourceLinked="1"/>
        <c:majorTickMark val="none"/>
        <c:minorTickMark val="none"/>
        <c:tickLblPos val="nextTo"/>
        <c:crossAx val="13342747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Report!PivotTable7</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76246719160106"/>
          <c:y val="5.0925925925925923E-2"/>
          <c:w val="0.70912642169728779"/>
          <c:h val="0.89814814814814814"/>
        </c:manualLayout>
      </c:layout>
      <c:barChart>
        <c:barDir val="bar"/>
        <c:grouping val="clustered"/>
        <c:varyColors val="0"/>
        <c:ser>
          <c:idx val="0"/>
          <c:order val="0"/>
          <c:tx>
            <c:strRef>
              <c:f>'Pivot Report'!$B$34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Report'!$B$35:$B$50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444-49C9-9F3C-6E28CF7BA4D6}"/>
            </c:ext>
          </c:extLst>
        </c:ser>
        <c:dLbls>
          <c:showLegendKey val="0"/>
          <c:showVal val="0"/>
          <c:showCatName val="0"/>
          <c:showSerName val="0"/>
          <c:showPercent val="0"/>
          <c:showBubbleSize val="0"/>
        </c:dLbls>
        <c:gapWidth val="60"/>
        <c:axId val="1330000207"/>
        <c:axId val="1330005007"/>
      </c:barChart>
      <c:catAx>
        <c:axId val="133000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30005007"/>
        <c:crosses val="autoZero"/>
        <c:auto val="1"/>
        <c:lblAlgn val="ctr"/>
        <c:lblOffset val="100"/>
        <c:noMultiLvlLbl val="0"/>
      </c:catAx>
      <c:valAx>
        <c:axId val="1330005007"/>
        <c:scaling>
          <c:orientation val="minMax"/>
        </c:scaling>
        <c:delete val="1"/>
        <c:axPos val="b"/>
        <c:numFmt formatCode="&quot;$&quot;0.0,&quot;K&quot;" sourceLinked="1"/>
        <c:majorTickMark val="none"/>
        <c:minorTickMark val="none"/>
        <c:tickLblPos val="nextTo"/>
        <c:crossAx val="133000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Report!PivotTable8</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solidFill>
              <a:schemeClr val="lt1">
                <a:shade val="50000"/>
              </a:schemeClr>
            </a:solidFill>
          </a:ln>
          <a:effectLst/>
        </c:spPr>
        <c:dLbl>
          <c:idx val="0"/>
          <c:layout>
            <c:manualLayout>
              <c:x val="-2.79985758204741E-2"/>
              <c:y val="-0.270967491659554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C2C"/>
          </a:solidFill>
          <a:ln>
            <a:solidFill>
              <a:schemeClr val="lt1">
                <a:shade val="50000"/>
              </a:schemeClr>
            </a:solidFill>
          </a:ln>
          <a:effectLst/>
        </c:spPr>
        <c:dLbl>
          <c:idx val="0"/>
          <c:layout>
            <c:manualLayout>
              <c:x val="-4.6664293034122499E-3"/>
              <c:y val="-0.307917604158584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a:solidFill>
              <a:schemeClr val="lt1">
                <a:shade val="50000"/>
              </a:schemeClr>
            </a:solidFill>
          </a:ln>
          <a:effectLst/>
        </c:spPr>
        <c:dLbl>
          <c:idx val="0"/>
          <c:layout>
            <c:manualLayout>
              <c:x val="9.3328586068246715E-3"/>
              <c:y val="-0.25865078749321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AC2C"/>
          </a:solidFill>
          <a:ln>
            <a:solidFill>
              <a:schemeClr val="lt1">
                <a:shade val="50000"/>
              </a:schemeClr>
            </a:solidFill>
          </a:ln>
          <a:effectLst/>
        </c:spPr>
        <c:dLbl>
          <c:idx val="0"/>
          <c:layout>
            <c:manualLayout>
              <c:x val="2.3332146517061679E-3"/>
              <c:y val="-0.24017573124369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AC2C"/>
          </a:solidFill>
          <a:ln>
            <a:solidFill>
              <a:schemeClr val="lt1">
                <a:shade val="50000"/>
              </a:schemeClr>
            </a:solidFill>
          </a:ln>
          <a:effectLst/>
        </c:spPr>
        <c:dLbl>
          <c:idx val="0"/>
          <c:layout>
            <c:manualLayout>
              <c:x val="-1.8665717213649343E-2"/>
              <c:y val="-0.221700674994181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AC2C"/>
          </a:solidFill>
          <a:ln>
            <a:solidFill>
              <a:schemeClr val="lt1">
                <a:shade val="50000"/>
              </a:schemeClr>
            </a:solidFill>
          </a:ln>
          <a:effectLst/>
        </c:spPr>
        <c:dLbl>
          <c:idx val="0"/>
          <c:layout>
            <c:manualLayout>
              <c:x val="-1.166607325853084E-2"/>
              <c:y val="-0.227859027077352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AC2C"/>
          </a:solidFill>
          <a:ln>
            <a:solidFill>
              <a:schemeClr val="lt1">
                <a:shade val="50000"/>
              </a:schemeClr>
            </a:solidFill>
          </a:ln>
          <a:effectLst/>
        </c:spPr>
        <c:dLbl>
          <c:idx val="0"/>
          <c:layout>
            <c:manualLayout>
              <c:x val="-1.166607325853084E-2"/>
              <c:y val="-0.246334083326867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AC2C"/>
          </a:solidFill>
          <a:ln>
            <a:solidFill>
              <a:schemeClr val="lt1">
                <a:shade val="50000"/>
              </a:schemeClr>
            </a:solidFill>
          </a:ln>
          <a:effectLst/>
        </c:spPr>
        <c:dLbl>
          <c:idx val="0"/>
          <c:layout>
            <c:manualLayout>
              <c:x val="0"/>
              <c:y val="-0.240175731243696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AC2C"/>
          </a:solidFill>
          <a:ln>
            <a:solidFill>
              <a:schemeClr val="lt1">
                <a:shade val="50000"/>
              </a:schemeClr>
            </a:solidFill>
          </a:ln>
          <a:effectLst/>
        </c:spPr>
        <c:dLbl>
          <c:idx val="0"/>
          <c:layout>
            <c:manualLayout>
              <c:x val="0"/>
              <c:y val="-0.25865078749321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Report'!$B$54</c:f>
              <c:strCache>
                <c:ptCount val="1"/>
                <c:pt idx="0">
                  <c:v>Total</c:v>
                </c:pt>
              </c:strCache>
            </c:strRef>
          </c:tx>
          <c:spPr>
            <a:solidFill>
              <a:srgbClr val="D0AC2C"/>
            </a:solidFill>
            <a:ln>
              <a:solidFill>
                <a:schemeClr val="lt1">
                  <a:shade val="50000"/>
                </a:schemeClr>
              </a:solidFill>
            </a:ln>
            <a:effectLst/>
          </c:spPr>
          <c:dPt>
            <c:idx val="0"/>
            <c:bubble3D val="0"/>
            <c:extLst>
              <c:ext xmlns:c16="http://schemas.microsoft.com/office/drawing/2014/chart" uri="{C3380CC4-5D6E-409C-BE32-E72D297353CC}">
                <c16:uniqueId val="{00000009-16ED-4178-B98F-FF74570DB16E}"/>
              </c:ext>
            </c:extLst>
          </c:dPt>
          <c:dPt>
            <c:idx val="1"/>
            <c:bubble3D val="0"/>
            <c:extLst>
              <c:ext xmlns:c16="http://schemas.microsoft.com/office/drawing/2014/chart" uri="{C3380CC4-5D6E-409C-BE32-E72D297353CC}">
                <c16:uniqueId val="{00000008-16ED-4178-B98F-FF74570DB16E}"/>
              </c:ext>
            </c:extLst>
          </c:dPt>
          <c:dPt>
            <c:idx val="2"/>
            <c:bubble3D val="0"/>
            <c:extLst>
              <c:ext xmlns:c16="http://schemas.microsoft.com/office/drawing/2014/chart" uri="{C3380CC4-5D6E-409C-BE32-E72D297353CC}">
                <c16:uniqueId val="{00000007-16ED-4178-B98F-FF74570DB16E}"/>
              </c:ext>
            </c:extLst>
          </c:dPt>
          <c:dPt>
            <c:idx val="3"/>
            <c:bubble3D val="0"/>
            <c:extLst>
              <c:ext xmlns:c16="http://schemas.microsoft.com/office/drawing/2014/chart" uri="{C3380CC4-5D6E-409C-BE32-E72D297353CC}">
                <c16:uniqueId val="{00000006-16ED-4178-B98F-FF74570DB16E}"/>
              </c:ext>
            </c:extLst>
          </c:dPt>
          <c:dPt>
            <c:idx val="4"/>
            <c:bubble3D val="0"/>
            <c:extLst>
              <c:ext xmlns:c16="http://schemas.microsoft.com/office/drawing/2014/chart" uri="{C3380CC4-5D6E-409C-BE32-E72D297353CC}">
                <c16:uniqueId val="{00000005-16ED-4178-B98F-FF74570DB16E}"/>
              </c:ext>
            </c:extLst>
          </c:dPt>
          <c:dPt>
            <c:idx val="5"/>
            <c:bubble3D val="0"/>
            <c:extLst>
              <c:ext xmlns:c16="http://schemas.microsoft.com/office/drawing/2014/chart" uri="{C3380CC4-5D6E-409C-BE32-E72D297353CC}">
                <c16:uniqueId val="{00000001-16ED-4178-B98F-FF74570DB16E}"/>
              </c:ext>
            </c:extLst>
          </c:dPt>
          <c:dPt>
            <c:idx val="6"/>
            <c:bubble3D val="0"/>
            <c:extLst>
              <c:ext xmlns:c16="http://schemas.microsoft.com/office/drawing/2014/chart" uri="{C3380CC4-5D6E-409C-BE32-E72D297353CC}">
                <c16:uniqueId val="{00000002-16ED-4178-B98F-FF74570DB16E}"/>
              </c:ext>
            </c:extLst>
          </c:dPt>
          <c:dPt>
            <c:idx val="7"/>
            <c:bubble3D val="0"/>
            <c:extLst>
              <c:ext xmlns:c16="http://schemas.microsoft.com/office/drawing/2014/chart" uri="{C3380CC4-5D6E-409C-BE32-E72D297353CC}">
                <c16:uniqueId val="{00000003-16ED-4178-B98F-FF74570DB16E}"/>
              </c:ext>
            </c:extLst>
          </c:dPt>
          <c:dPt>
            <c:idx val="8"/>
            <c:bubble3D val="0"/>
            <c:extLst>
              <c:ext xmlns:c16="http://schemas.microsoft.com/office/drawing/2014/chart" uri="{C3380CC4-5D6E-409C-BE32-E72D297353CC}">
                <c16:uniqueId val="{00000004-16ED-4178-B98F-FF74570DB16E}"/>
              </c:ext>
            </c:extLst>
          </c:dPt>
          <c:dLbls>
            <c:dLbl>
              <c:idx val="0"/>
              <c:layout>
                <c:manualLayout>
                  <c:x val="0"/>
                  <c:y val="-0.25865078749321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6ED-4178-B98F-FF74570DB16E}"/>
                </c:ext>
              </c:extLst>
            </c:dLbl>
            <c:dLbl>
              <c:idx val="1"/>
              <c:layout>
                <c:manualLayout>
                  <c:x val="0"/>
                  <c:y val="-0.240175731243696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6ED-4178-B98F-FF74570DB16E}"/>
                </c:ext>
              </c:extLst>
            </c:dLbl>
            <c:dLbl>
              <c:idx val="2"/>
              <c:layout>
                <c:manualLayout>
                  <c:x val="-1.166607325853084E-2"/>
                  <c:y val="-0.246334083326867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6ED-4178-B98F-FF74570DB16E}"/>
                </c:ext>
              </c:extLst>
            </c:dLbl>
            <c:dLbl>
              <c:idx val="3"/>
              <c:layout>
                <c:manualLayout>
                  <c:x val="-1.166607325853084E-2"/>
                  <c:y val="-0.227859027077352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6ED-4178-B98F-FF74570DB16E}"/>
                </c:ext>
              </c:extLst>
            </c:dLbl>
            <c:dLbl>
              <c:idx val="4"/>
              <c:layout>
                <c:manualLayout>
                  <c:x val="-1.8665717213649343E-2"/>
                  <c:y val="-0.221700674994181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6ED-4178-B98F-FF74570DB16E}"/>
                </c:ext>
              </c:extLst>
            </c:dLbl>
            <c:dLbl>
              <c:idx val="5"/>
              <c:layout>
                <c:manualLayout>
                  <c:x val="-2.79985758204741E-2"/>
                  <c:y val="-0.270967491659554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ED-4178-B98F-FF74570DB16E}"/>
                </c:ext>
              </c:extLst>
            </c:dLbl>
            <c:dLbl>
              <c:idx val="6"/>
              <c:layout>
                <c:manualLayout>
                  <c:x val="-4.6664293034122499E-3"/>
                  <c:y val="-0.307917604158584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ED-4178-B98F-FF74570DB16E}"/>
                </c:ext>
              </c:extLst>
            </c:dLbl>
            <c:dLbl>
              <c:idx val="7"/>
              <c:layout>
                <c:manualLayout>
                  <c:x val="9.3328586068246715E-3"/>
                  <c:y val="-0.258650787493211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ED-4178-B98F-FF74570DB16E}"/>
                </c:ext>
              </c:extLst>
            </c:dLbl>
            <c:dLbl>
              <c:idx val="8"/>
              <c:layout>
                <c:manualLayout>
                  <c:x val="2.3332146517061679E-3"/>
                  <c:y val="-0.24017573124369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6ED-4178-B98F-FF74570DB1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9"/>
                <c:pt idx="0">
                  <c:v>2011</c:v>
                </c:pt>
                <c:pt idx="1">
                  <c:v>2012</c:v>
                </c:pt>
                <c:pt idx="2">
                  <c:v>2014</c:v>
                </c:pt>
                <c:pt idx="3">
                  <c:v>2015</c:v>
                </c:pt>
                <c:pt idx="4">
                  <c:v>2016</c:v>
                </c:pt>
                <c:pt idx="5">
                  <c:v>2017</c:v>
                </c:pt>
                <c:pt idx="6">
                  <c:v>2018</c:v>
                </c:pt>
                <c:pt idx="7">
                  <c:v>2020</c:v>
                </c:pt>
                <c:pt idx="8">
                  <c:v>2022</c:v>
                </c:pt>
              </c:strCache>
            </c:strRef>
          </c:cat>
          <c:val>
            <c:numRef>
              <c:f>'Pivot Report'!$B$55:$B$63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6ED-4178-B98F-FF74570DB16E}"/>
            </c:ext>
          </c:extLst>
        </c:ser>
        <c:dLbls>
          <c:showLegendKey val="0"/>
          <c:showVal val="1"/>
          <c:showCatName val="0"/>
          <c:showSerName val="0"/>
          <c:showPercent val="0"/>
          <c:showBubbleSize val="0"/>
        </c:dLbls>
        <c:axId val="1297208975"/>
        <c:axId val="1297207535"/>
      </c:areaChart>
      <c:catAx>
        <c:axId val="1297208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97207535"/>
        <c:crosses val="autoZero"/>
        <c:auto val="1"/>
        <c:lblAlgn val="ctr"/>
        <c:lblOffset val="100"/>
        <c:noMultiLvlLbl val="0"/>
      </c:catAx>
      <c:valAx>
        <c:axId val="1297207535"/>
        <c:scaling>
          <c:orientation val="minMax"/>
        </c:scaling>
        <c:delete val="1"/>
        <c:axPos val="l"/>
        <c:numFmt formatCode="&quot;$&quot;0.0,&quot;K&quot;" sourceLinked="1"/>
        <c:majorTickMark val="none"/>
        <c:minorTickMark val="none"/>
        <c:tickLblPos val="nextTo"/>
        <c:crossAx val="1297208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Report!PivotTable9</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217864923747276"/>
              <c:y val="-7.3377777777777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2912127814088598"/>
              <c:y val="9.5955555555555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1067538126361656"/>
              <c:y val="-0.101600000000000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32898409332538447"/>
              <c:y val="7.1527297540296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944226579520697"/>
          <c:y val="0.16661377777777778"/>
          <c:w val="0.58567610748002907"/>
          <c:h val="0.71686755555555559"/>
        </c:manualLayout>
      </c:layout>
      <c:doughnutChart>
        <c:varyColors val="1"/>
        <c:ser>
          <c:idx val="0"/>
          <c:order val="0"/>
          <c:tx>
            <c:strRef>
              <c:f>'Pivot Report'!$B$69</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642E-4DF7-831B-4C9E081871E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42E-4DF7-831B-4C9E081871E8}"/>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642E-4DF7-831B-4C9E081871E8}"/>
              </c:ext>
            </c:extLst>
          </c:dPt>
          <c:dLbls>
            <c:dLbl>
              <c:idx val="0"/>
              <c:layout>
                <c:manualLayout>
                  <c:x val="0.15217864923747276"/>
                  <c:y val="-7.337777777777777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42E-4DF7-831B-4C9E081871E8}"/>
                </c:ext>
              </c:extLst>
            </c:dLbl>
            <c:dLbl>
              <c:idx val="1"/>
              <c:layout>
                <c:manualLayout>
                  <c:x val="0.12912127814088598"/>
                  <c:y val="9.595555555555544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42E-4DF7-831B-4C9E081871E8}"/>
                </c:ext>
              </c:extLst>
            </c:dLbl>
            <c:dLbl>
              <c:idx val="2"/>
              <c:layout>
                <c:manualLayout>
                  <c:x val="-0.11067538126361656"/>
                  <c:y val="-0.1016000000000000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42E-4DF7-831B-4C9E081871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Report'!$A$70:$A$72</c:f>
              <c:strCache>
                <c:ptCount val="3"/>
                <c:pt idx="0">
                  <c:v>High</c:v>
                </c:pt>
                <c:pt idx="1">
                  <c:v>Medium</c:v>
                </c:pt>
                <c:pt idx="2">
                  <c:v>Small</c:v>
                </c:pt>
              </c:strCache>
            </c:strRef>
          </c:cat>
          <c:val>
            <c:numRef>
              <c:f>'Pivot Report'!$B$70:$B$72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642E-4DF7-831B-4C9E081871E8}"/>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511124002411773"/>
          <c:y val="7.7588903442747936E-2"/>
          <c:w val="0.47203164663289676"/>
          <c:h val="0.82930441242595454"/>
        </c:manualLayout>
      </c:layout>
      <c:barChart>
        <c:barDir val="bar"/>
        <c:grouping val="clustered"/>
        <c:varyColors val="0"/>
        <c:ser>
          <c:idx val="0"/>
          <c:order val="0"/>
          <c:tx>
            <c:strRef>
              <c:f>'Pivot Report'!$B$98</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Report'!$A$99:$A$102</c:f>
              <c:strCache>
                <c:ptCount val="4"/>
                <c:pt idx="0">
                  <c:v>Grocery Store</c:v>
                </c:pt>
                <c:pt idx="1">
                  <c:v>Supermarket Type3</c:v>
                </c:pt>
                <c:pt idx="2">
                  <c:v>Supermarket Type2</c:v>
                </c:pt>
                <c:pt idx="3">
                  <c:v>Supermarket Type1</c:v>
                </c:pt>
              </c:strCache>
            </c:strRef>
          </c:cat>
          <c:val>
            <c:numRef>
              <c:f>'Pivot Report'!$B$99:$B$102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2A38-4CC5-AB10-EEEBA549AC4F}"/>
            </c:ext>
          </c:extLst>
        </c:ser>
        <c:dLbls>
          <c:dLblPos val="outEnd"/>
          <c:showLegendKey val="0"/>
          <c:showVal val="1"/>
          <c:showCatName val="0"/>
          <c:showSerName val="0"/>
          <c:showPercent val="0"/>
          <c:showBubbleSize val="0"/>
        </c:dLbls>
        <c:gapWidth val="60"/>
        <c:axId val="1522989119"/>
        <c:axId val="1522992479"/>
      </c:barChart>
      <c:catAx>
        <c:axId val="152298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522992479"/>
        <c:crosses val="autoZero"/>
        <c:auto val="1"/>
        <c:lblAlgn val="ctr"/>
        <c:lblOffset val="100"/>
        <c:noMultiLvlLbl val="0"/>
      </c:catAx>
      <c:valAx>
        <c:axId val="1522992479"/>
        <c:scaling>
          <c:orientation val="minMax"/>
        </c:scaling>
        <c:delete val="1"/>
        <c:axPos val="b"/>
        <c:numFmt formatCode="&quot;$&quot;0.0,&quot;K&quot;" sourceLinked="1"/>
        <c:majorTickMark val="none"/>
        <c:minorTickMark val="none"/>
        <c:tickLblPos val="nextTo"/>
        <c:crossAx val="152298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Report!PivotTable18</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Report'!$B$109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Report'!$A$110:$A$113</c:f>
              <c:strCache>
                <c:ptCount val="4"/>
                <c:pt idx="0">
                  <c:v>Grocery Store</c:v>
                </c:pt>
                <c:pt idx="1">
                  <c:v>Supermarket Type3</c:v>
                </c:pt>
                <c:pt idx="2">
                  <c:v>Supermarket Type2</c:v>
                </c:pt>
                <c:pt idx="3">
                  <c:v>Supermarket Type1</c:v>
                </c:pt>
              </c:strCache>
            </c:strRef>
          </c:cat>
          <c:val>
            <c:numRef>
              <c:f>'Pivot Report'!$B$110:$B$113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B2E-40C8-9053-9FA86EFA73FB}"/>
            </c:ext>
          </c:extLst>
        </c:ser>
        <c:dLbls>
          <c:showLegendKey val="0"/>
          <c:showVal val="0"/>
          <c:showCatName val="0"/>
          <c:showSerName val="0"/>
          <c:showPercent val="0"/>
          <c:showBubbleSize val="0"/>
        </c:dLbls>
        <c:gapWidth val="60"/>
        <c:axId val="1339121759"/>
        <c:axId val="1339122239"/>
      </c:barChart>
      <c:catAx>
        <c:axId val="1339121759"/>
        <c:scaling>
          <c:orientation val="minMax"/>
        </c:scaling>
        <c:delete val="1"/>
        <c:axPos val="l"/>
        <c:numFmt formatCode="General" sourceLinked="1"/>
        <c:majorTickMark val="none"/>
        <c:minorTickMark val="none"/>
        <c:tickLblPos val="nextTo"/>
        <c:crossAx val="1339122239"/>
        <c:crosses val="autoZero"/>
        <c:auto val="1"/>
        <c:lblAlgn val="ctr"/>
        <c:lblOffset val="100"/>
        <c:noMultiLvlLbl val="0"/>
      </c:catAx>
      <c:valAx>
        <c:axId val="1339122239"/>
        <c:scaling>
          <c:orientation val="minMax"/>
        </c:scaling>
        <c:delete val="1"/>
        <c:axPos val="b"/>
        <c:numFmt formatCode="&quot;$&quot;0" sourceLinked="1"/>
        <c:majorTickMark val="none"/>
        <c:minorTickMark val="none"/>
        <c:tickLblPos val="nextTo"/>
        <c:crossAx val="133912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Report!PivotTable19</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10364141681487"/>
          <c:y val="0.10661687105205082"/>
          <c:w val="0.61743399722093562"/>
          <c:h val="0.86623751602013999"/>
        </c:manualLayout>
      </c:layout>
      <c:barChart>
        <c:barDir val="bar"/>
        <c:grouping val="clustered"/>
        <c:varyColors val="0"/>
        <c:ser>
          <c:idx val="0"/>
          <c:order val="0"/>
          <c:tx>
            <c:strRef>
              <c:f>'Pivot Report'!$B$123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Report'!$A$124:$A$127</c:f>
              <c:strCache>
                <c:ptCount val="4"/>
                <c:pt idx="0">
                  <c:v>Grocery Store</c:v>
                </c:pt>
                <c:pt idx="1">
                  <c:v>Supermarket Type3</c:v>
                </c:pt>
                <c:pt idx="2">
                  <c:v>Supermarket Type2</c:v>
                </c:pt>
                <c:pt idx="3">
                  <c:v>Supermarket Type1</c:v>
                </c:pt>
              </c:strCache>
            </c:strRef>
          </c:cat>
          <c:val>
            <c:numRef>
              <c:f>'Pivot Report'!$B$124:$B$127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838-454C-8EE7-FA65185E1453}"/>
            </c:ext>
          </c:extLst>
        </c:ser>
        <c:dLbls>
          <c:showLegendKey val="0"/>
          <c:showVal val="0"/>
          <c:showCatName val="0"/>
          <c:showSerName val="0"/>
          <c:showPercent val="0"/>
          <c:showBubbleSize val="0"/>
        </c:dLbls>
        <c:gapWidth val="60"/>
        <c:axId val="1298508479"/>
        <c:axId val="1298510399"/>
      </c:barChart>
      <c:catAx>
        <c:axId val="1298508479"/>
        <c:scaling>
          <c:orientation val="minMax"/>
        </c:scaling>
        <c:delete val="1"/>
        <c:axPos val="l"/>
        <c:numFmt formatCode="General" sourceLinked="1"/>
        <c:majorTickMark val="none"/>
        <c:minorTickMark val="none"/>
        <c:tickLblPos val="nextTo"/>
        <c:crossAx val="1298510399"/>
        <c:crosses val="autoZero"/>
        <c:auto val="1"/>
        <c:lblAlgn val="ctr"/>
        <c:lblOffset val="100"/>
        <c:noMultiLvlLbl val="0"/>
      </c:catAx>
      <c:valAx>
        <c:axId val="1298510399"/>
        <c:scaling>
          <c:orientation val="minMax"/>
        </c:scaling>
        <c:delete val="1"/>
        <c:axPos val="b"/>
        <c:numFmt formatCode="0" sourceLinked="1"/>
        <c:majorTickMark val="none"/>
        <c:minorTickMark val="none"/>
        <c:tickLblPos val="nextTo"/>
        <c:crossAx val="129850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E9C2FBB0-0F5F-4DC7-9CB1-043FDABACCAF}">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E9C2FBB0-0F5F-4DC7-9CB1-043FDABACCAF}">
          <cx:tx>
            <cx:txData>
              <cx:f>_xlchart.v2.4</cx:f>
              <cx:v>Sales</cx:v>
            </cx:txData>
          </cx:tx>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spPr>
              <a:ln>
                <a:noFill/>
              </a:ln>
            </cx:spPr>
            <cx:txPr>
              <a:bodyPr spcFirstLastPara="1" vertOverflow="ellipsis" horzOverflow="overflow" wrap="square" lIns="0" tIns="0" rIns="0" bIns="0" anchor="ctr" anchorCtr="1"/>
              <a:lstStyle/>
              <a:p>
                <a:pPr algn="ctr" rtl="0">
                  <a:defRPr>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70700</xdr:colOff>
      <xdr:row>1</xdr:row>
      <xdr:rowOff>16294</xdr:rowOff>
    </xdr:from>
    <xdr:to>
      <xdr:col>6</xdr:col>
      <xdr:colOff>347423</xdr:colOff>
      <xdr:row>8</xdr:row>
      <xdr:rowOff>160866</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DDB1A9DA-69A2-D0BA-A31A-EF26072576C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371767" y="219494"/>
              <a:ext cx="1851234" cy="1533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8475</xdr:colOff>
      <xdr:row>10</xdr:row>
      <xdr:rowOff>203199</xdr:rowOff>
    </xdr:from>
    <xdr:to>
      <xdr:col>3</xdr:col>
      <xdr:colOff>1203158</xdr:colOff>
      <xdr:row>18</xdr:row>
      <xdr:rowOff>160421</xdr:rowOff>
    </xdr:to>
    <xdr:graphicFrame macro="">
      <xdr:nvGraphicFramePr>
        <xdr:cNvPr id="3" name="Chart 2">
          <a:extLst>
            <a:ext uri="{FF2B5EF4-FFF2-40B4-BE49-F238E27FC236}">
              <a16:creationId xmlns:a16="http://schemas.microsoft.com/office/drawing/2014/main" id="{270617DA-52F8-B10B-5A76-F5B214D79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53475</xdr:colOff>
      <xdr:row>20</xdr:row>
      <xdr:rowOff>0</xdr:rowOff>
    </xdr:from>
    <xdr:to>
      <xdr:col>7</xdr:col>
      <xdr:colOff>1389530</xdr:colOff>
      <xdr:row>27</xdr:row>
      <xdr:rowOff>164353</xdr:rowOff>
    </xdr:to>
    <xdr:graphicFrame macro="">
      <xdr:nvGraphicFramePr>
        <xdr:cNvPr id="6" name="Chart 5">
          <a:extLst>
            <a:ext uri="{FF2B5EF4-FFF2-40B4-BE49-F238E27FC236}">
              <a16:creationId xmlns:a16="http://schemas.microsoft.com/office/drawing/2014/main" id="{1AC53FB8-071B-D3B8-B654-08A7C4725D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394368</xdr:colOff>
      <xdr:row>34</xdr:row>
      <xdr:rowOff>159085</xdr:rowOff>
    </xdr:from>
    <xdr:to>
      <xdr:col>7</xdr:col>
      <xdr:colOff>1143000</xdr:colOff>
      <xdr:row>48</xdr:row>
      <xdr:rowOff>94917</xdr:rowOff>
    </xdr:to>
    <xdr:graphicFrame macro="">
      <xdr:nvGraphicFramePr>
        <xdr:cNvPr id="7" name="Chart 6">
          <a:extLst>
            <a:ext uri="{FF2B5EF4-FFF2-40B4-BE49-F238E27FC236}">
              <a16:creationId xmlns:a16="http://schemas.microsoft.com/office/drawing/2014/main" id="{2B972605-C51A-80E2-F46C-3E2754141E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233946</xdr:colOff>
      <xdr:row>53</xdr:row>
      <xdr:rowOff>38769</xdr:rowOff>
    </xdr:from>
    <xdr:to>
      <xdr:col>6</xdr:col>
      <xdr:colOff>843063</xdr:colOff>
      <xdr:row>63</xdr:row>
      <xdr:rowOff>129702</xdr:rowOff>
    </xdr:to>
    <xdr:graphicFrame macro="">
      <xdr:nvGraphicFramePr>
        <xdr:cNvPr id="8" name="Chart 7">
          <a:extLst>
            <a:ext uri="{FF2B5EF4-FFF2-40B4-BE49-F238E27FC236}">
              <a16:creationId xmlns:a16="http://schemas.microsoft.com/office/drawing/2014/main" id="{98F941DB-A57F-D6E4-A4A7-C33672F82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213893</xdr:colOff>
      <xdr:row>68</xdr:row>
      <xdr:rowOff>26734</xdr:rowOff>
    </xdr:from>
    <xdr:to>
      <xdr:col>6</xdr:col>
      <xdr:colOff>902367</xdr:colOff>
      <xdr:row>78</xdr:row>
      <xdr:rowOff>129701</xdr:rowOff>
    </xdr:to>
    <xdr:graphicFrame macro="">
      <xdr:nvGraphicFramePr>
        <xdr:cNvPr id="9" name="Chart 8">
          <a:extLst>
            <a:ext uri="{FF2B5EF4-FFF2-40B4-BE49-F238E27FC236}">
              <a16:creationId xmlns:a16="http://schemas.microsoft.com/office/drawing/2014/main" id="{467EB4C0-128E-E6C3-B97C-97C396869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100264</xdr:colOff>
      <xdr:row>82</xdr:row>
      <xdr:rowOff>25399</xdr:rowOff>
    </xdr:from>
    <xdr:to>
      <xdr:col>8</xdr:col>
      <xdr:colOff>794426</xdr:colOff>
      <xdr:row>92</xdr:row>
      <xdr:rowOff>129703</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D0ABAA43-9FEA-56DA-DAFD-17E6692BD3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642284" y="16522699"/>
              <a:ext cx="3620242" cy="21007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89646</xdr:colOff>
      <xdr:row>97</xdr:row>
      <xdr:rowOff>22411</xdr:rowOff>
    </xdr:from>
    <xdr:to>
      <xdr:col>3</xdr:col>
      <xdr:colOff>1572637</xdr:colOff>
      <xdr:row>104</xdr:row>
      <xdr:rowOff>145915</xdr:rowOff>
    </xdr:to>
    <xdr:graphicFrame macro="">
      <xdr:nvGraphicFramePr>
        <xdr:cNvPr id="12" name="Chart 11">
          <a:extLst>
            <a:ext uri="{FF2B5EF4-FFF2-40B4-BE49-F238E27FC236}">
              <a16:creationId xmlns:a16="http://schemas.microsoft.com/office/drawing/2014/main" id="{EF1E0393-BAD6-16CA-00DB-8978E8A38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403411</xdr:colOff>
      <xdr:row>108</xdr:row>
      <xdr:rowOff>168088</xdr:rowOff>
    </xdr:from>
    <xdr:to>
      <xdr:col>5</xdr:col>
      <xdr:colOff>100853</xdr:colOff>
      <xdr:row>118</xdr:row>
      <xdr:rowOff>56028</xdr:rowOff>
    </xdr:to>
    <xdr:graphicFrame macro="">
      <xdr:nvGraphicFramePr>
        <xdr:cNvPr id="14" name="Chart 13">
          <a:extLst>
            <a:ext uri="{FF2B5EF4-FFF2-40B4-BE49-F238E27FC236}">
              <a16:creationId xmlns:a16="http://schemas.microsoft.com/office/drawing/2014/main" id="{2861D32F-35DF-8B61-1859-BACDC7B46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739587</xdr:colOff>
      <xdr:row>122</xdr:row>
      <xdr:rowOff>22410</xdr:rowOff>
    </xdr:from>
    <xdr:to>
      <xdr:col>6</xdr:col>
      <xdr:colOff>862852</xdr:colOff>
      <xdr:row>131</xdr:row>
      <xdr:rowOff>78440</xdr:rowOff>
    </xdr:to>
    <xdr:graphicFrame macro="">
      <xdr:nvGraphicFramePr>
        <xdr:cNvPr id="15" name="Chart 14">
          <a:extLst>
            <a:ext uri="{FF2B5EF4-FFF2-40B4-BE49-F238E27FC236}">
              <a16:creationId xmlns:a16="http://schemas.microsoft.com/office/drawing/2014/main" id="{63BF1BD1-6D28-DCC9-217E-EB8D8A7AE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706392</xdr:colOff>
      <xdr:row>1</xdr:row>
      <xdr:rowOff>46531</xdr:rowOff>
    </xdr:from>
    <xdr:to>
      <xdr:col>8</xdr:col>
      <xdr:colOff>119489</xdr:colOff>
      <xdr:row>7</xdr:row>
      <xdr:rowOff>162128</xdr:rowOff>
    </xdr:to>
    <mc:AlternateContent xmlns:mc="http://schemas.openxmlformats.org/markup-compatibility/2006" xmlns:a14="http://schemas.microsoft.com/office/drawing/2010/main">
      <mc:Choice Requires="a14">
        <xdr:graphicFrame macro="">
          <xdr:nvGraphicFramePr>
            <xdr:cNvPr id="4" name="Outlet Location Type">
              <a:extLst>
                <a:ext uri="{FF2B5EF4-FFF2-40B4-BE49-F238E27FC236}">
                  <a16:creationId xmlns:a16="http://schemas.microsoft.com/office/drawing/2014/main" id="{40F78B0E-AFBE-AF74-FBB4-24A226791C2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499541" y="257297"/>
              <a:ext cx="1828800" cy="1331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480059</xdr:colOff>
      <xdr:row>1</xdr:row>
      <xdr:rowOff>112029</xdr:rowOff>
    </xdr:from>
    <xdr:to>
      <xdr:col>10</xdr:col>
      <xdr:colOff>87710</xdr:colOff>
      <xdr:row>26</xdr:row>
      <xdr:rowOff>16213</xdr:rowOff>
    </xdr:to>
    <mc:AlternateContent xmlns:mc="http://schemas.openxmlformats.org/markup-compatibility/2006" xmlns:a14="http://schemas.microsoft.com/office/drawing/2010/main">
      <mc:Choice Requires="a14">
        <xdr:graphicFrame macro="">
          <xdr:nvGraphicFramePr>
            <xdr:cNvPr id="10" name="Item Type">
              <a:extLst>
                <a:ext uri="{FF2B5EF4-FFF2-40B4-BE49-F238E27FC236}">
                  <a16:creationId xmlns:a16="http://schemas.microsoft.com/office/drawing/2014/main" id="{AA59E1B3-FF85-6C5A-2E58-926EF844D8F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688910" y="322795"/>
              <a:ext cx="1828800" cy="5011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289033</xdr:colOff>
      <xdr:row>12</xdr:row>
      <xdr:rowOff>21021</xdr:rowOff>
    </xdr:from>
    <xdr:to>
      <xdr:col>15</xdr:col>
      <xdr:colOff>162393</xdr:colOff>
      <xdr:row>38</xdr:row>
      <xdr:rowOff>49967</xdr:rowOff>
    </xdr:to>
    <xdr:sp macro="" textlink="">
      <xdr:nvSpPr>
        <xdr:cNvPr id="51" name="Rectangle: Rounded Corners 50">
          <a:extLst>
            <a:ext uri="{FF2B5EF4-FFF2-40B4-BE49-F238E27FC236}">
              <a16:creationId xmlns:a16="http://schemas.microsoft.com/office/drawing/2014/main" id="{379297E8-79ED-449B-AE77-4AEEDD02201A}"/>
            </a:ext>
          </a:extLst>
        </xdr:cNvPr>
        <xdr:cNvSpPr/>
      </xdr:nvSpPr>
      <xdr:spPr>
        <a:xfrm>
          <a:off x="4336377" y="2944103"/>
          <a:ext cx="5944377" cy="5225536"/>
        </a:xfrm>
        <a:prstGeom prst="roundRect">
          <a:avLst>
            <a:gd name="adj" fmla="val 5245"/>
          </a:avLst>
        </a:prstGeom>
        <a:solidFill>
          <a:srgbClr val="FAFAFA">
            <a:alpha val="8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420413</xdr:colOff>
      <xdr:row>2</xdr:row>
      <xdr:rowOff>39414</xdr:rowOff>
    </xdr:from>
    <xdr:to>
      <xdr:col>24</xdr:col>
      <xdr:colOff>262757</xdr:colOff>
      <xdr:row>38</xdr:row>
      <xdr:rowOff>65690</xdr:rowOff>
    </xdr:to>
    <xdr:sp macro="" textlink="">
      <xdr:nvSpPr>
        <xdr:cNvPr id="44" name="Rectangle: Rounded Corners 43">
          <a:extLst>
            <a:ext uri="{FF2B5EF4-FFF2-40B4-BE49-F238E27FC236}">
              <a16:creationId xmlns:a16="http://schemas.microsoft.com/office/drawing/2014/main" id="{8D16621D-6949-4DA7-9CC1-3A16D386E840}"/>
            </a:ext>
          </a:extLst>
        </xdr:cNvPr>
        <xdr:cNvSpPr/>
      </xdr:nvSpPr>
      <xdr:spPr>
        <a:xfrm>
          <a:off x="10538774" y="439152"/>
          <a:ext cx="5913360" cy="7746210"/>
        </a:xfrm>
        <a:prstGeom prst="roundRect">
          <a:avLst>
            <a:gd name="adj" fmla="val 5245"/>
          </a:avLst>
        </a:prstGeom>
        <a:solidFill>
          <a:srgbClr val="FAFAFA">
            <a:alpha val="8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439290</xdr:colOff>
      <xdr:row>1</xdr:row>
      <xdr:rowOff>84326</xdr:rowOff>
    </xdr:from>
    <xdr:to>
      <xdr:col>24</xdr:col>
      <xdr:colOff>439643</xdr:colOff>
      <xdr:row>39</xdr:row>
      <xdr:rowOff>95580</xdr:rowOff>
    </xdr:to>
    <xdr:sp macro="" textlink="">
      <xdr:nvSpPr>
        <xdr:cNvPr id="2" name="Rectangle 1">
          <a:extLst>
            <a:ext uri="{FF2B5EF4-FFF2-40B4-BE49-F238E27FC236}">
              <a16:creationId xmlns:a16="http://schemas.microsoft.com/office/drawing/2014/main" id="{1DD0BDB2-D888-E11B-B5D0-7A008D249906}"/>
            </a:ext>
          </a:extLst>
        </xdr:cNvPr>
        <xdr:cNvSpPr/>
      </xdr:nvSpPr>
      <xdr:spPr>
        <a:xfrm>
          <a:off x="1791225" y="280971"/>
          <a:ext cx="14871644" cy="8012254"/>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662026</xdr:colOff>
      <xdr:row>1</xdr:row>
      <xdr:rowOff>154982</xdr:rowOff>
    </xdr:from>
    <xdr:to>
      <xdr:col>6</xdr:col>
      <xdr:colOff>55248</xdr:colOff>
      <xdr:row>38</xdr:row>
      <xdr:rowOff>102366</xdr:rowOff>
    </xdr:to>
    <xdr:sp macro="" textlink="">
      <xdr:nvSpPr>
        <xdr:cNvPr id="3" name="Rectangle: Top Corners Rounded 2">
          <a:extLst>
            <a:ext uri="{FF2B5EF4-FFF2-40B4-BE49-F238E27FC236}">
              <a16:creationId xmlns:a16="http://schemas.microsoft.com/office/drawing/2014/main" id="{DA6DCB4F-AC06-C5FC-F660-CFE01C6D6C36}"/>
            </a:ext>
          </a:extLst>
        </xdr:cNvPr>
        <xdr:cNvSpPr/>
      </xdr:nvSpPr>
      <xdr:spPr>
        <a:xfrm>
          <a:off x="2008226" y="358182"/>
          <a:ext cx="2085622" cy="7986484"/>
        </a:xfrm>
        <a:prstGeom prst="round2SameRect">
          <a:avLst>
            <a:gd name="adj1" fmla="val 16667"/>
            <a:gd name="adj2" fmla="val 25503"/>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124608</xdr:colOff>
      <xdr:row>2</xdr:row>
      <xdr:rowOff>8370</xdr:rowOff>
    </xdr:from>
    <xdr:to>
      <xdr:col>5</xdr:col>
      <xdr:colOff>632608</xdr:colOff>
      <xdr:row>5</xdr:row>
      <xdr:rowOff>64815</xdr:rowOff>
    </xdr:to>
    <xdr:sp macro="" textlink="">
      <xdr:nvSpPr>
        <xdr:cNvPr id="4" name="TextBox 3">
          <a:extLst>
            <a:ext uri="{FF2B5EF4-FFF2-40B4-BE49-F238E27FC236}">
              <a16:creationId xmlns:a16="http://schemas.microsoft.com/office/drawing/2014/main" id="{B20A1AC7-2C54-1639-EB24-683754EF1CDF}"/>
            </a:ext>
          </a:extLst>
        </xdr:cNvPr>
        <xdr:cNvSpPr txBox="1"/>
      </xdr:nvSpPr>
      <xdr:spPr>
        <a:xfrm>
          <a:off x="2139388" y="395828"/>
          <a:ext cx="1851186" cy="63763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41250</xdr:colOff>
      <xdr:row>5</xdr:row>
      <xdr:rowOff>3820</xdr:rowOff>
    </xdr:from>
    <xdr:to>
      <xdr:col>6</xdr:col>
      <xdr:colOff>103123</xdr:colOff>
      <xdr:row>6</xdr:row>
      <xdr:rowOff>63384</xdr:rowOff>
    </xdr:to>
    <xdr:sp macro="" textlink="">
      <xdr:nvSpPr>
        <xdr:cNvPr id="5" name="TextBox 4">
          <a:extLst>
            <a:ext uri="{FF2B5EF4-FFF2-40B4-BE49-F238E27FC236}">
              <a16:creationId xmlns:a16="http://schemas.microsoft.com/office/drawing/2014/main" id="{00B5B8F9-D805-87D2-F0DE-CBE7928030DF}"/>
            </a:ext>
          </a:extLst>
        </xdr:cNvPr>
        <xdr:cNvSpPr txBox="1"/>
      </xdr:nvSpPr>
      <xdr:spPr>
        <a:xfrm>
          <a:off x="2056030" y="972464"/>
          <a:ext cx="2076652" cy="25329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ptos Display" panose="020B0004020202020204" pitchFamily="34" charset="0"/>
            </a:rPr>
            <a:t>India's Last Minute</a:t>
          </a:r>
          <a:r>
            <a:rPr lang="en-IN" sz="1400" b="1" baseline="0">
              <a:latin typeface="Aptos Display" panose="020B0004020202020204" pitchFamily="34" charset="0"/>
            </a:rPr>
            <a:t> App</a:t>
          </a:r>
          <a:endParaRPr lang="en-IN" sz="1400" b="1">
            <a:latin typeface="Aptos Display" panose="020B0004020202020204" pitchFamily="34" charset="0"/>
          </a:endParaRPr>
        </a:p>
      </xdr:txBody>
    </xdr:sp>
    <xdr:clientData/>
  </xdr:twoCellAnchor>
  <xdr:twoCellAnchor>
    <xdr:from>
      <xdr:col>6</xdr:col>
      <xdr:colOff>329004</xdr:colOff>
      <xdr:row>1</xdr:row>
      <xdr:rowOff>171459</xdr:rowOff>
    </xdr:from>
    <xdr:to>
      <xdr:col>14</xdr:col>
      <xdr:colOff>661288</xdr:colOff>
      <xdr:row>11</xdr:row>
      <xdr:rowOff>49187</xdr:rowOff>
    </xdr:to>
    <xdr:grpSp>
      <xdr:nvGrpSpPr>
        <xdr:cNvPr id="14" name="Group 13">
          <a:extLst>
            <a:ext uri="{FF2B5EF4-FFF2-40B4-BE49-F238E27FC236}">
              <a16:creationId xmlns:a16="http://schemas.microsoft.com/office/drawing/2014/main" id="{64468C72-90E1-187F-6167-AFE51519F718}"/>
            </a:ext>
          </a:extLst>
        </xdr:cNvPr>
        <xdr:cNvGrpSpPr/>
      </xdr:nvGrpSpPr>
      <xdr:grpSpPr>
        <a:xfrm>
          <a:off x="4319113" y="365423"/>
          <a:ext cx="5652430" cy="2343837"/>
          <a:chOff x="4384810" y="368104"/>
          <a:chExt cx="5740026" cy="2372664"/>
        </a:xfrm>
      </xdr:grpSpPr>
      <xdr:sp macro="" textlink="">
        <xdr:nvSpPr>
          <xdr:cNvPr id="9" name="Rectangle: Rounded Corners 8">
            <a:extLst>
              <a:ext uri="{FF2B5EF4-FFF2-40B4-BE49-F238E27FC236}">
                <a16:creationId xmlns:a16="http://schemas.microsoft.com/office/drawing/2014/main" id="{BCA40F18-5224-8793-DBD5-98ECB94B8376}"/>
              </a:ext>
            </a:extLst>
          </xdr:cNvPr>
          <xdr:cNvSpPr/>
        </xdr:nvSpPr>
        <xdr:spPr>
          <a:xfrm>
            <a:off x="4384810" y="368104"/>
            <a:ext cx="2753498" cy="1065098"/>
          </a:xfrm>
          <a:prstGeom prst="roundRect">
            <a:avLst/>
          </a:prstGeom>
          <a:gradFill>
            <a:gsLst>
              <a:gs pos="100000">
                <a:schemeClr val="accent6">
                  <a:lumMod val="50000"/>
                  <a:alpha val="50000"/>
                </a:schemeClr>
              </a:gs>
              <a:gs pos="0">
                <a:srgbClr val="FFD200">
                  <a:alpha val="60000"/>
                </a:srgbClr>
              </a:gs>
              <a:gs pos="69000">
                <a:schemeClr val="accent6">
                  <a:lumMod val="75000"/>
                  <a:alpha val="4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F12DB749-159C-4492-B137-74A349BE25CA}"/>
              </a:ext>
            </a:extLst>
          </xdr:cNvPr>
          <xdr:cNvSpPr/>
        </xdr:nvSpPr>
        <xdr:spPr>
          <a:xfrm>
            <a:off x="7371338" y="368104"/>
            <a:ext cx="2753498" cy="106509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BB8F83C9-CB12-4B67-B37A-A909BBAC0E12}"/>
              </a:ext>
            </a:extLst>
          </xdr:cNvPr>
          <xdr:cNvSpPr/>
        </xdr:nvSpPr>
        <xdr:spPr>
          <a:xfrm>
            <a:off x="4384810" y="1675670"/>
            <a:ext cx="2753498" cy="106509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6C38C595-D989-4F74-B0EB-BD565CA9F339}"/>
              </a:ext>
            </a:extLst>
          </xdr:cNvPr>
          <xdr:cNvSpPr/>
        </xdr:nvSpPr>
        <xdr:spPr>
          <a:xfrm>
            <a:off x="7371338" y="1675670"/>
            <a:ext cx="2753498" cy="106509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6</xdr:col>
      <xdr:colOff>279498</xdr:colOff>
      <xdr:row>2</xdr:row>
      <xdr:rowOff>64700</xdr:rowOff>
    </xdr:from>
    <xdr:ext cx="1646527" cy="508024"/>
    <xdr:sp macro="" textlink="'Pivot Report'!A9">
      <xdr:nvSpPr>
        <xdr:cNvPr id="15" name="TextBox 14">
          <a:extLst>
            <a:ext uri="{FF2B5EF4-FFF2-40B4-BE49-F238E27FC236}">
              <a16:creationId xmlns:a16="http://schemas.microsoft.com/office/drawing/2014/main" id="{65407115-0C9A-11EA-93FA-8A154DAAC8A0}"/>
            </a:ext>
          </a:extLst>
        </xdr:cNvPr>
        <xdr:cNvSpPr txBox="1"/>
      </xdr:nvSpPr>
      <xdr:spPr>
        <a:xfrm rot="10800000" flipH="1" flipV="1">
          <a:off x="4297316" y="457245"/>
          <a:ext cx="1646527"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DAE350FC-B5A0-4401-89FE-E96802D90E4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oneCellAnchor>
  <xdr:twoCellAnchor editAs="oneCell">
    <xdr:from>
      <xdr:col>3</xdr:col>
      <xdr:colOff>117304</xdr:colOff>
      <xdr:row>9</xdr:row>
      <xdr:rowOff>137454</xdr:rowOff>
    </xdr:from>
    <xdr:to>
      <xdr:col>5</xdr:col>
      <xdr:colOff>610670</xdr:colOff>
      <xdr:row>13</xdr:row>
      <xdr:rowOff>76200</xdr:rowOff>
    </xdr:to>
    <mc:AlternateContent xmlns:mc="http://schemas.openxmlformats.org/markup-compatibility/2006" xmlns:a14="http://schemas.microsoft.com/office/drawing/2010/main">
      <mc:Choice Requires="a14">
        <xdr:graphicFrame macro="">
          <xdr:nvGraphicFramePr>
            <xdr:cNvPr id="16" name="Outlet Size 1">
              <a:extLst>
                <a:ext uri="{FF2B5EF4-FFF2-40B4-BE49-F238E27FC236}">
                  <a16:creationId xmlns:a16="http://schemas.microsoft.com/office/drawing/2014/main" id="{69DFF4DF-7B12-4D3B-B62E-8C210F0CB72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132084" y="1881013"/>
              <a:ext cx="1836552" cy="12431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415636</xdr:colOff>
      <xdr:row>4</xdr:row>
      <xdr:rowOff>127001</xdr:rowOff>
    </xdr:from>
    <xdr:to>
      <xdr:col>8</xdr:col>
      <xdr:colOff>450272</xdr:colOff>
      <xdr:row>5</xdr:row>
      <xdr:rowOff>173181</xdr:rowOff>
    </xdr:to>
    <xdr:sp macro="" textlink="">
      <xdr:nvSpPr>
        <xdr:cNvPr id="7" name="TextBox 6">
          <a:extLst>
            <a:ext uri="{FF2B5EF4-FFF2-40B4-BE49-F238E27FC236}">
              <a16:creationId xmlns:a16="http://schemas.microsoft.com/office/drawing/2014/main" id="{A53503E0-D44D-0318-3F9E-B4458496FA36}"/>
            </a:ext>
          </a:extLst>
        </xdr:cNvPr>
        <xdr:cNvSpPr txBox="1"/>
      </xdr:nvSpPr>
      <xdr:spPr>
        <a:xfrm>
          <a:off x="4433454" y="912092"/>
          <a:ext cx="1373909" cy="242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TOTAL</a:t>
          </a:r>
          <a:r>
            <a:rPr lang="en-IN" sz="1200" b="1" baseline="0">
              <a:latin typeface="Segoe UI Semibold" panose="020B0702040204020203" pitchFamily="34" charset="0"/>
              <a:cs typeface="Segoe UI Semibold" panose="020B0702040204020203" pitchFamily="34" charset="0"/>
            </a:rPr>
            <a:t> SALES</a:t>
          </a:r>
          <a:endParaRPr lang="en-IN" sz="1200" b="1">
            <a:latin typeface="Segoe UI Semibold" panose="020B0702040204020203" pitchFamily="34" charset="0"/>
            <a:cs typeface="Segoe UI Semibold" panose="020B0702040204020203" pitchFamily="34" charset="0"/>
          </a:endParaRPr>
        </a:p>
      </xdr:txBody>
    </xdr:sp>
    <xdr:clientData/>
  </xdr:twoCellAnchor>
  <xdr:oneCellAnchor>
    <xdr:from>
      <xdr:col>10</xdr:col>
      <xdr:colOff>592379</xdr:colOff>
      <xdr:row>2</xdr:row>
      <xdr:rowOff>64700</xdr:rowOff>
    </xdr:from>
    <xdr:ext cx="1646527" cy="508024"/>
    <xdr:sp macro="" textlink="'Pivot Report'!B9">
      <xdr:nvSpPr>
        <xdr:cNvPr id="8" name="TextBox 7">
          <a:extLst>
            <a:ext uri="{FF2B5EF4-FFF2-40B4-BE49-F238E27FC236}">
              <a16:creationId xmlns:a16="http://schemas.microsoft.com/office/drawing/2014/main" id="{D9675434-C9FF-44BB-A16B-9DB5B1059D81}"/>
            </a:ext>
          </a:extLst>
        </xdr:cNvPr>
        <xdr:cNvSpPr txBox="1"/>
      </xdr:nvSpPr>
      <xdr:spPr>
        <a:xfrm rot="10800000" flipH="1" flipV="1">
          <a:off x="7242561" y="452627"/>
          <a:ext cx="1646527"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FE023515-03FB-4B79-B888-8FA7C79EC6D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11</xdr:col>
      <xdr:colOff>323272</xdr:colOff>
      <xdr:row>4</xdr:row>
      <xdr:rowOff>191657</xdr:rowOff>
    </xdr:from>
    <xdr:to>
      <xdr:col>12</xdr:col>
      <xdr:colOff>565727</xdr:colOff>
      <xdr:row>6</xdr:row>
      <xdr:rowOff>41565</xdr:rowOff>
    </xdr:to>
    <xdr:sp macro="" textlink="">
      <xdr:nvSpPr>
        <xdr:cNvPr id="21" name="TextBox 20">
          <a:extLst>
            <a:ext uri="{FF2B5EF4-FFF2-40B4-BE49-F238E27FC236}">
              <a16:creationId xmlns:a16="http://schemas.microsoft.com/office/drawing/2014/main" id="{5C48BF8E-4473-035F-54A2-4B018BCEEF92}"/>
            </a:ext>
          </a:extLst>
        </xdr:cNvPr>
        <xdr:cNvSpPr txBox="1"/>
      </xdr:nvSpPr>
      <xdr:spPr>
        <a:xfrm>
          <a:off x="7638472" y="967512"/>
          <a:ext cx="907473" cy="23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 SALES</a:t>
          </a:r>
        </a:p>
      </xdr:txBody>
    </xdr:sp>
    <xdr:clientData/>
  </xdr:twoCellAnchor>
  <xdr:oneCellAnchor>
    <xdr:from>
      <xdr:col>6</xdr:col>
      <xdr:colOff>421507</xdr:colOff>
      <xdr:row>9</xdr:row>
      <xdr:rowOff>6972</xdr:rowOff>
    </xdr:from>
    <xdr:ext cx="1646527" cy="508024"/>
    <xdr:sp macro="" textlink="'Pivot Report'!C9">
      <xdr:nvSpPr>
        <xdr:cNvPr id="23" name="TextBox 22">
          <a:extLst>
            <a:ext uri="{FF2B5EF4-FFF2-40B4-BE49-F238E27FC236}">
              <a16:creationId xmlns:a16="http://schemas.microsoft.com/office/drawing/2014/main" id="{2315E933-29DF-49E8-893C-20C91E23077F}"/>
            </a:ext>
          </a:extLst>
        </xdr:cNvPr>
        <xdr:cNvSpPr txBox="1"/>
      </xdr:nvSpPr>
      <xdr:spPr>
        <a:xfrm rot="10800000" flipH="1" flipV="1">
          <a:off x="4411616" y="1752645"/>
          <a:ext cx="1646527"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0BE3D714-1A29-4377-B752-215AF7E519E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7</xdr:col>
      <xdr:colOff>57727</xdr:colOff>
      <xdr:row>9</xdr:row>
      <xdr:rowOff>482600</xdr:rowOff>
    </xdr:from>
    <xdr:to>
      <xdr:col>8</xdr:col>
      <xdr:colOff>588818</xdr:colOff>
      <xdr:row>10</xdr:row>
      <xdr:rowOff>39255</xdr:rowOff>
    </xdr:to>
    <xdr:sp macro="" textlink="">
      <xdr:nvSpPr>
        <xdr:cNvPr id="27" name="TextBox 26">
          <a:extLst>
            <a:ext uri="{FF2B5EF4-FFF2-40B4-BE49-F238E27FC236}">
              <a16:creationId xmlns:a16="http://schemas.microsoft.com/office/drawing/2014/main" id="{6EF524B6-7528-C442-50D3-93C77437589C}"/>
            </a:ext>
          </a:extLst>
        </xdr:cNvPr>
        <xdr:cNvSpPr txBox="1"/>
      </xdr:nvSpPr>
      <xdr:spPr>
        <a:xfrm>
          <a:off x="4712854" y="2228273"/>
          <a:ext cx="1196109" cy="27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NO</a:t>
          </a:r>
          <a:r>
            <a:rPr lang="en-IN" sz="1100" b="1" baseline="0"/>
            <a:t>. OF ITEMS</a:t>
          </a:r>
          <a:endParaRPr lang="en-IN" sz="1100" b="1"/>
        </a:p>
      </xdr:txBody>
    </xdr:sp>
    <xdr:clientData/>
  </xdr:twoCellAnchor>
  <xdr:oneCellAnchor>
    <xdr:from>
      <xdr:col>10</xdr:col>
      <xdr:colOff>640731</xdr:colOff>
      <xdr:row>9</xdr:row>
      <xdr:rowOff>21368</xdr:rowOff>
    </xdr:from>
    <xdr:ext cx="1646527" cy="508024"/>
    <xdr:sp macro="" textlink="'Pivot Report'!D9">
      <xdr:nvSpPr>
        <xdr:cNvPr id="28" name="TextBox 27">
          <a:extLst>
            <a:ext uri="{FF2B5EF4-FFF2-40B4-BE49-F238E27FC236}">
              <a16:creationId xmlns:a16="http://schemas.microsoft.com/office/drawing/2014/main" id="{4E1CD6B9-5D56-4CC9-A486-5BF380B9DF6D}"/>
            </a:ext>
          </a:extLst>
        </xdr:cNvPr>
        <xdr:cNvSpPr txBox="1"/>
      </xdr:nvSpPr>
      <xdr:spPr>
        <a:xfrm rot="10800000" flipH="1" flipV="1">
          <a:off x="7290913" y="1767041"/>
          <a:ext cx="1646527"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011B4DDA-4CA7-4882-A9C9-DBF2B316483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11</xdr:col>
      <xdr:colOff>357910</xdr:colOff>
      <xdr:row>9</xdr:row>
      <xdr:rowOff>510308</xdr:rowOff>
    </xdr:from>
    <xdr:to>
      <xdr:col>13</xdr:col>
      <xdr:colOff>196273</xdr:colOff>
      <xdr:row>10</xdr:row>
      <xdr:rowOff>78509</xdr:rowOff>
    </xdr:to>
    <xdr:sp macro="" textlink="">
      <xdr:nvSpPr>
        <xdr:cNvPr id="31" name="TextBox 30">
          <a:extLst>
            <a:ext uri="{FF2B5EF4-FFF2-40B4-BE49-F238E27FC236}">
              <a16:creationId xmlns:a16="http://schemas.microsoft.com/office/drawing/2014/main" id="{D9BF227F-AE5B-10E0-2462-02CD948095C4}"/>
            </a:ext>
          </a:extLst>
        </xdr:cNvPr>
        <xdr:cNvSpPr txBox="1"/>
      </xdr:nvSpPr>
      <xdr:spPr>
        <a:xfrm>
          <a:off x="7673110" y="2255981"/>
          <a:ext cx="1168399" cy="288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 </a:t>
          </a:r>
          <a:r>
            <a:rPr lang="en-IN" sz="1100" b="1"/>
            <a:t>RATING</a:t>
          </a:r>
        </a:p>
      </xdr:txBody>
    </xdr:sp>
    <xdr:clientData/>
  </xdr:twoCellAnchor>
  <xdr:twoCellAnchor editAs="oneCell">
    <xdr:from>
      <xdr:col>14</xdr:col>
      <xdr:colOff>207819</xdr:colOff>
      <xdr:row>2</xdr:row>
      <xdr:rowOff>41565</xdr:rowOff>
    </xdr:from>
    <xdr:to>
      <xdr:col>14</xdr:col>
      <xdr:colOff>526472</xdr:colOff>
      <xdr:row>3</xdr:row>
      <xdr:rowOff>162239</xdr:rowOff>
    </xdr:to>
    <xdr:pic>
      <xdr:nvPicPr>
        <xdr:cNvPr id="32" name="Picture 31">
          <a:extLst>
            <a:ext uri="{FF2B5EF4-FFF2-40B4-BE49-F238E27FC236}">
              <a16:creationId xmlns:a16="http://schemas.microsoft.com/office/drawing/2014/main" id="{32C3522E-6FFC-499E-6BD9-A3345A4436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18074" y="429492"/>
          <a:ext cx="318653" cy="314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512618</xdr:colOff>
      <xdr:row>8</xdr:row>
      <xdr:rowOff>166255</xdr:rowOff>
    </xdr:from>
    <xdr:to>
      <xdr:col>10</xdr:col>
      <xdr:colOff>183427</xdr:colOff>
      <xdr:row>9</xdr:row>
      <xdr:rowOff>304800</xdr:rowOff>
    </xdr:to>
    <xdr:pic>
      <xdr:nvPicPr>
        <xdr:cNvPr id="33" name="Picture 32">
          <a:extLst>
            <a:ext uri="{FF2B5EF4-FFF2-40B4-BE49-F238E27FC236}">
              <a16:creationId xmlns:a16="http://schemas.microsoft.com/office/drawing/2014/main" id="{084E2A2F-A3A3-9499-9007-D31BB22EE73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97782" y="1717964"/>
          <a:ext cx="335827" cy="332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166256</xdr:colOff>
      <xdr:row>8</xdr:row>
      <xdr:rowOff>138546</xdr:rowOff>
    </xdr:from>
    <xdr:to>
      <xdr:col>14</xdr:col>
      <xdr:colOff>457200</xdr:colOff>
      <xdr:row>9</xdr:row>
      <xdr:rowOff>231860</xdr:rowOff>
    </xdr:to>
    <xdr:pic>
      <xdr:nvPicPr>
        <xdr:cNvPr id="34" name="Picture 33">
          <a:extLst>
            <a:ext uri="{FF2B5EF4-FFF2-40B4-BE49-F238E27FC236}">
              <a16:creationId xmlns:a16="http://schemas.microsoft.com/office/drawing/2014/main" id="{AA798395-57A7-C74E-6754-E86406DF889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476511" y="1690255"/>
          <a:ext cx="290944" cy="2872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595746</xdr:colOff>
      <xdr:row>2</xdr:row>
      <xdr:rowOff>41565</xdr:rowOff>
    </xdr:from>
    <xdr:to>
      <xdr:col>10</xdr:col>
      <xdr:colOff>281511</xdr:colOff>
      <xdr:row>4</xdr:row>
      <xdr:rowOff>0</xdr:rowOff>
    </xdr:to>
    <xdr:pic>
      <xdr:nvPicPr>
        <xdr:cNvPr id="35" name="Picture 34">
          <a:extLst>
            <a:ext uri="{FF2B5EF4-FFF2-40B4-BE49-F238E27FC236}">
              <a16:creationId xmlns:a16="http://schemas.microsoft.com/office/drawing/2014/main" id="{121919F2-9F36-67A6-B928-001313B0206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80910" y="429492"/>
          <a:ext cx="350783" cy="346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398728</xdr:colOff>
      <xdr:row>14</xdr:row>
      <xdr:rowOff>10543</xdr:rowOff>
    </xdr:from>
    <xdr:to>
      <xdr:col>10</xdr:col>
      <xdr:colOff>179754</xdr:colOff>
      <xdr:row>24</xdr:row>
      <xdr:rowOff>87035</xdr:rowOff>
    </xdr:to>
    <xdr:graphicFrame macro="">
      <xdr:nvGraphicFramePr>
        <xdr:cNvPr id="10" name="Chart 9">
          <a:extLst>
            <a:ext uri="{FF2B5EF4-FFF2-40B4-BE49-F238E27FC236}">
              <a16:creationId xmlns:a16="http://schemas.microsoft.com/office/drawing/2014/main" id="{A7755277-C758-45A4-BA9D-06C977339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499579</xdr:colOff>
      <xdr:row>12</xdr:row>
      <xdr:rowOff>104588</xdr:rowOff>
    </xdr:from>
    <xdr:to>
      <xdr:col>8</xdr:col>
      <xdr:colOff>529461</xdr:colOff>
      <xdr:row>13</xdr:row>
      <xdr:rowOff>164353</xdr:rowOff>
    </xdr:to>
    <xdr:sp macro="" textlink="">
      <xdr:nvSpPr>
        <xdr:cNvPr id="18" name="TextBox 17">
          <a:extLst>
            <a:ext uri="{FF2B5EF4-FFF2-40B4-BE49-F238E27FC236}">
              <a16:creationId xmlns:a16="http://schemas.microsoft.com/office/drawing/2014/main" id="{B9119331-7244-947B-9A8C-0298C13FD653}"/>
            </a:ext>
          </a:extLst>
        </xdr:cNvPr>
        <xdr:cNvSpPr txBox="1"/>
      </xdr:nvSpPr>
      <xdr:spPr>
        <a:xfrm>
          <a:off x="4489688" y="2958624"/>
          <a:ext cx="1359918" cy="253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FAT</a:t>
          </a:r>
          <a:r>
            <a:rPr lang="en-IN" sz="1100">
              <a:solidFill>
                <a:schemeClr val="dk1"/>
              </a:solidFill>
              <a:effectLst/>
              <a:latin typeface="+mn-lt"/>
              <a:ea typeface="+mn-ea"/>
              <a:cs typeface="+mn-cs"/>
            </a:rPr>
            <a:t> </a:t>
          </a:r>
          <a:r>
            <a:rPr lang="en-IN" sz="1100" b="1">
              <a:solidFill>
                <a:schemeClr val="dk1"/>
              </a:solidFill>
              <a:effectLst/>
              <a:latin typeface="+mn-lt"/>
              <a:ea typeface="+mn-ea"/>
              <a:cs typeface="+mn-cs"/>
            </a:rPr>
            <a:t>CONTENT</a:t>
          </a:r>
          <a:endParaRPr lang="en-IN">
            <a:effectLst/>
          </a:endParaRPr>
        </a:p>
      </xdr:txBody>
    </xdr:sp>
    <xdr:clientData/>
  </xdr:twoCellAnchor>
  <xdr:twoCellAnchor>
    <xdr:from>
      <xdr:col>11</xdr:col>
      <xdr:colOff>156307</xdr:colOff>
      <xdr:row>12</xdr:row>
      <xdr:rowOff>175846</xdr:rowOff>
    </xdr:from>
    <xdr:to>
      <xdr:col>11</xdr:col>
      <xdr:colOff>156307</xdr:colOff>
      <xdr:row>37</xdr:row>
      <xdr:rowOff>78154</xdr:rowOff>
    </xdr:to>
    <xdr:cxnSp macro="">
      <xdr:nvCxnSpPr>
        <xdr:cNvPr id="20" name="Straight Connector 19">
          <a:extLst>
            <a:ext uri="{FF2B5EF4-FFF2-40B4-BE49-F238E27FC236}">
              <a16:creationId xmlns:a16="http://schemas.microsoft.com/office/drawing/2014/main" id="{7C0CEB50-C660-07BC-A111-A887D62733D4}"/>
            </a:ext>
          </a:extLst>
        </xdr:cNvPr>
        <xdr:cNvCxnSpPr/>
      </xdr:nvCxnSpPr>
      <xdr:spPr>
        <a:xfrm>
          <a:off x="7463692" y="3048000"/>
          <a:ext cx="0" cy="4786923"/>
        </a:xfrm>
        <a:prstGeom prst="line">
          <a:avLst/>
        </a:prstGeom>
        <a:ln w="22225">
          <a:solidFill>
            <a:schemeClr val="accent6">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419011</xdr:colOff>
      <xdr:row>24</xdr:row>
      <xdr:rowOff>145117</xdr:rowOff>
    </xdr:from>
    <xdr:to>
      <xdr:col>10</xdr:col>
      <xdr:colOff>609603</xdr:colOff>
      <xdr:row>24</xdr:row>
      <xdr:rowOff>166254</xdr:rowOff>
    </xdr:to>
    <xdr:cxnSp macro="">
      <xdr:nvCxnSpPr>
        <xdr:cNvPr id="22" name="Straight Connector 21">
          <a:extLst>
            <a:ext uri="{FF2B5EF4-FFF2-40B4-BE49-F238E27FC236}">
              <a16:creationId xmlns:a16="http://schemas.microsoft.com/office/drawing/2014/main" id="{1ECF8845-09D8-4DF5-ACB4-DF739ED3CC8E}"/>
            </a:ext>
          </a:extLst>
        </xdr:cNvPr>
        <xdr:cNvCxnSpPr/>
      </xdr:nvCxnSpPr>
      <xdr:spPr>
        <a:xfrm>
          <a:off x="4409120" y="5326717"/>
          <a:ext cx="2850665" cy="21137"/>
        </a:xfrm>
        <a:prstGeom prst="line">
          <a:avLst/>
        </a:prstGeom>
        <a:ln w="22225">
          <a:solidFill>
            <a:schemeClr val="accent6">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482082</xdr:colOff>
      <xdr:row>25</xdr:row>
      <xdr:rowOff>93306</xdr:rowOff>
    </xdr:from>
    <xdr:to>
      <xdr:col>8</xdr:col>
      <xdr:colOff>466531</xdr:colOff>
      <xdr:row>27</xdr:row>
      <xdr:rowOff>62203</xdr:rowOff>
    </xdr:to>
    <xdr:sp macro="" textlink="">
      <xdr:nvSpPr>
        <xdr:cNvPr id="29" name="TextBox 28">
          <a:extLst>
            <a:ext uri="{FF2B5EF4-FFF2-40B4-BE49-F238E27FC236}">
              <a16:creationId xmlns:a16="http://schemas.microsoft.com/office/drawing/2014/main" id="{C682EA3B-7447-5AFC-2D8E-1FA8B8C2E150}"/>
            </a:ext>
          </a:extLst>
        </xdr:cNvPr>
        <xdr:cNvSpPr txBox="1"/>
      </xdr:nvSpPr>
      <xdr:spPr>
        <a:xfrm>
          <a:off x="4494245" y="5676122"/>
          <a:ext cx="1321837" cy="373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FAT</a:t>
          </a:r>
          <a:r>
            <a:rPr lang="en-IN" sz="1100" b="1" baseline="0"/>
            <a:t> BY OUTLET</a:t>
          </a:r>
          <a:r>
            <a:rPr lang="en-IN" sz="1100" b="1"/>
            <a:t> </a:t>
          </a:r>
        </a:p>
      </xdr:txBody>
    </xdr:sp>
    <xdr:clientData/>
  </xdr:twoCellAnchor>
  <xdr:twoCellAnchor>
    <xdr:from>
      <xdr:col>6</xdr:col>
      <xdr:colOff>341586</xdr:colOff>
      <xdr:row>27</xdr:row>
      <xdr:rowOff>65690</xdr:rowOff>
    </xdr:from>
    <xdr:to>
      <xdr:col>10</xdr:col>
      <xdr:colOff>564931</xdr:colOff>
      <xdr:row>37</xdr:row>
      <xdr:rowOff>144517</xdr:rowOff>
    </xdr:to>
    <xdr:graphicFrame macro="">
      <xdr:nvGraphicFramePr>
        <xdr:cNvPr id="30" name="Chart 29">
          <a:extLst>
            <a:ext uri="{FF2B5EF4-FFF2-40B4-BE49-F238E27FC236}">
              <a16:creationId xmlns:a16="http://schemas.microsoft.com/office/drawing/2014/main" id="{AD524E45-12E8-4D32-B5F0-F52E74DB8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416473</xdr:colOff>
      <xdr:row>12</xdr:row>
      <xdr:rowOff>118240</xdr:rowOff>
    </xdr:from>
    <xdr:to>
      <xdr:col>12</xdr:col>
      <xdr:colOff>660838</xdr:colOff>
      <xdr:row>13</xdr:row>
      <xdr:rowOff>131378</xdr:rowOff>
    </xdr:to>
    <xdr:sp macro="" textlink="">
      <xdr:nvSpPr>
        <xdr:cNvPr id="39" name="TextBox 38">
          <a:extLst>
            <a:ext uri="{FF2B5EF4-FFF2-40B4-BE49-F238E27FC236}">
              <a16:creationId xmlns:a16="http://schemas.microsoft.com/office/drawing/2014/main" id="{5BCA4DDB-425A-4CCD-136B-C4B65FF03693}"/>
            </a:ext>
          </a:extLst>
        </xdr:cNvPr>
        <xdr:cNvSpPr txBox="1"/>
      </xdr:nvSpPr>
      <xdr:spPr>
        <a:xfrm>
          <a:off x="7786852" y="3008585"/>
          <a:ext cx="914400" cy="21020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ITEM TYPE</a:t>
          </a:r>
        </a:p>
      </xdr:txBody>
    </xdr:sp>
    <xdr:clientData/>
  </xdr:twoCellAnchor>
  <xdr:twoCellAnchor>
    <xdr:from>
      <xdr:col>11</xdr:col>
      <xdr:colOff>315311</xdr:colOff>
      <xdr:row>14</xdr:row>
      <xdr:rowOff>91965</xdr:rowOff>
    </xdr:from>
    <xdr:to>
      <xdr:col>15</xdr:col>
      <xdr:colOff>118243</xdr:colOff>
      <xdr:row>37</xdr:row>
      <xdr:rowOff>105103</xdr:rowOff>
    </xdr:to>
    <xdr:graphicFrame macro="">
      <xdr:nvGraphicFramePr>
        <xdr:cNvPr id="40" name="Chart 39">
          <a:extLst>
            <a:ext uri="{FF2B5EF4-FFF2-40B4-BE49-F238E27FC236}">
              <a16:creationId xmlns:a16="http://schemas.microsoft.com/office/drawing/2014/main" id="{439715D4-8A12-47EB-BC8D-323B039E7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560900</xdr:colOff>
      <xdr:row>4</xdr:row>
      <xdr:rowOff>13553</xdr:rowOff>
    </xdr:from>
    <xdr:to>
      <xdr:col>23</xdr:col>
      <xdr:colOff>643758</xdr:colOff>
      <xdr:row>11</xdr:row>
      <xdr:rowOff>13138</xdr:rowOff>
    </xdr:to>
    <xdr:graphicFrame macro="">
      <xdr:nvGraphicFramePr>
        <xdr:cNvPr id="41" name="Chart 40">
          <a:extLst>
            <a:ext uri="{FF2B5EF4-FFF2-40B4-BE49-F238E27FC236}">
              <a16:creationId xmlns:a16="http://schemas.microsoft.com/office/drawing/2014/main" id="{C551E934-CFA8-470A-8854-7EE86968E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617482</xdr:colOff>
      <xdr:row>2</xdr:row>
      <xdr:rowOff>91966</xdr:rowOff>
    </xdr:from>
    <xdr:to>
      <xdr:col>19</xdr:col>
      <xdr:colOff>354722</xdr:colOff>
      <xdr:row>4</xdr:row>
      <xdr:rowOff>65690</xdr:rowOff>
    </xdr:to>
    <xdr:sp macro="" textlink="">
      <xdr:nvSpPr>
        <xdr:cNvPr id="42" name="TextBox 41">
          <a:extLst>
            <a:ext uri="{FF2B5EF4-FFF2-40B4-BE49-F238E27FC236}">
              <a16:creationId xmlns:a16="http://schemas.microsoft.com/office/drawing/2014/main" id="{4CC00A6D-BBC9-AEB8-A73C-90EBBB216CE9}"/>
            </a:ext>
          </a:extLst>
        </xdr:cNvPr>
        <xdr:cNvSpPr txBox="1"/>
      </xdr:nvSpPr>
      <xdr:spPr>
        <a:xfrm>
          <a:off x="10667999" y="486104"/>
          <a:ext cx="2417378" cy="367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OUTLET</a:t>
          </a:r>
          <a:r>
            <a:rPr lang="en-IN" sz="1400" baseline="0"/>
            <a:t> ESTABLISHMENT</a:t>
          </a:r>
          <a:endParaRPr lang="en-IN" sz="1400"/>
        </a:p>
      </xdr:txBody>
    </xdr:sp>
    <xdr:clientData/>
  </xdr:twoCellAnchor>
  <xdr:twoCellAnchor>
    <xdr:from>
      <xdr:col>15</xdr:col>
      <xdr:colOff>533430</xdr:colOff>
      <xdr:row>11</xdr:row>
      <xdr:rowOff>131379</xdr:rowOff>
    </xdr:from>
    <xdr:to>
      <xdr:col>24</xdr:col>
      <xdr:colOff>144517</xdr:colOff>
      <xdr:row>11</xdr:row>
      <xdr:rowOff>137235</xdr:rowOff>
    </xdr:to>
    <xdr:cxnSp macro="">
      <xdr:nvCxnSpPr>
        <xdr:cNvPr id="46" name="Straight Connector 45">
          <a:extLst>
            <a:ext uri="{FF2B5EF4-FFF2-40B4-BE49-F238E27FC236}">
              <a16:creationId xmlns:a16="http://schemas.microsoft.com/office/drawing/2014/main" id="{BFB6877A-C82D-4C19-B0C4-03B43D12EFC3}"/>
            </a:ext>
          </a:extLst>
        </xdr:cNvPr>
        <xdr:cNvCxnSpPr/>
      </xdr:nvCxnSpPr>
      <xdr:spPr>
        <a:xfrm flipV="1">
          <a:off x="10583947" y="2824655"/>
          <a:ext cx="5641398" cy="5856"/>
        </a:xfrm>
        <a:prstGeom prst="line">
          <a:avLst/>
        </a:prstGeom>
        <a:ln w="222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578070</xdr:colOff>
      <xdr:row>12</xdr:row>
      <xdr:rowOff>26276</xdr:rowOff>
    </xdr:from>
    <xdr:to>
      <xdr:col>17</xdr:col>
      <xdr:colOff>643759</xdr:colOff>
      <xdr:row>13</xdr:row>
      <xdr:rowOff>157655</xdr:rowOff>
    </xdr:to>
    <xdr:sp macro="" textlink="">
      <xdr:nvSpPr>
        <xdr:cNvPr id="48" name="TextBox 47">
          <a:extLst>
            <a:ext uri="{FF2B5EF4-FFF2-40B4-BE49-F238E27FC236}">
              <a16:creationId xmlns:a16="http://schemas.microsoft.com/office/drawing/2014/main" id="{A5DAC03B-87C3-0D58-9BAA-1D3A2AA01825}"/>
            </a:ext>
          </a:extLst>
        </xdr:cNvPr>
        <xdr:cNvSpPr txBox="1"/>
      </xdr:nvSpPr>
      <xdr:spPr>
        <a:xfrm>
          <a:off x="10628587" y="2916621"/>
          <a:ext cx="1405758" cy="328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OUTLET SIZE</a:t>
          </a:r>
        </a:p>
      </xdr:txBody>
    </xdr:sp>
    <xdr:clientData/>
  </xdr:twoCellAnchor>
  <xdr:twoCellAnchor>
    <xdr:from>
      <xdr:col>15</xdr:col>
      <xdr:colOff>446690</xdr:colOff>
      <xdr:row>14</xdr:row>
      <xdr:rowOff>0</xdr:rowOff>
    </xdr:from>
    <xdr:to>
      <xdr:col>19</xdr:col>
      <xdr:colOff>520552</xdr:colOff>
      <xdr:row>25</xdr:row>
      <xdr:rowOff>82242</xdr:rowOff>
    </xdr:to>
    <xdr:graphicFrame macro="">
      <xdr:nvGraphicFramePr>
        <xdr:cNvPr id="49" name="Chart 48">
          <a:extLst>
            <a:ext uri="{FF2B5EF4-FFF2-40B4-BE49-F238E27FC236}">
              <a16:creationId xmlns:a16="http://schemas.microsoft.com/office/drawing/2014/main" id="{4CD3E4C7-35C4-4B37-B374-AA8D6CFEF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564930</xdr:colOff>
      <xdr:row>2</xdr:row>
      <xdr:rowOff>39414</xdr:rowOff>
    </xdr:from>
    <xdr:to>
      <xdr:col>24</xdr:col>
      <xdr:colOff>176017</xdr:colOff>
      <xdr:row>2</xdr:row>
      <xdr:rowOff>45270</xdr:rowOff>
    </xdr:to>
    <xdr:cxnSp macro="">
      <xdr:nvCxnSpPr>
        <xdr:cNvPr id="53" name="Straight Connector 52">
          <a:extLst>
            <a:ext uri="{FF2B5EF4-FFF2-40B4-BE49-F238E27FC236}">
              <a16:creationId xmlns:a16="http://schemas.microsoft.com/office/drawing/2014/main" id="{3D2EC419-A04F-4D68-A1A3-2496C48397EB}"/>
            </a:ext>
          </a:extLst>
        </xdr:cNvPr>
        <xdr:cNvCxnSpPr/>
      </xdr:nvCxnSpPr>
      <xdr:spPr>
        <a:xfrm flipV="1">
          <a:off x="10615447" y="433552"/>
          <a:ext cx="5641398" cy="5856"/>
        </a:xfrm>
        <a:prstGeom prst="line">
          <a:avLst/>
        </a:prstGeom>
        <a:ln w="22225">
          <a:solidFill>
            <a:schemeClr val="accent6">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475623</xdr:colOff>
      <xdr:row>26</xdr:row>
      <xdr:rowOff>7883</xdr:rowOff>
    </xdr:from>
    <xdr:to>
      <xdr:col>24</xdr:col>
      <xdr:colOff>86710</xdr:colOff>
      <xdr:row>26</xdr:row>
      <xdr:rowOff>13739</xdr:rowOff>
    </xdr:to>
    <xdr:cxnSp macro="">
      <xdr:nvCxnSpPr>
        <xdr:cNvPr id="54" name="Straight Connector 53">
          <a:extLst>
            <a:ext uri="{FF2B5EF4-FFF2-40B4-BE49-F238E27FC236}">
              <a16:creationId xmlns:a16="http://schemas.microsoft.com/office/drawing/2014/main" id="{1BDA8E9D-D426-4BFD-9050-837C93329FED}"/>
            </a:ext>
          </a:extLst>
        </xdr:cNvPr>
        <xdr:cNvCxnSpPr/>
      </xdr:nvCxnSpPr>
      <xdr:spPr>
        <a:xfrm flipV="1">
          <a:off x="10526140" y="5657193"/>
          <a:ext cx="5641398" cy="5856"/>
        </a:xfrm>
        <a:prstGeom prst="line">
          <a:avLst/>
        </a:prstGeom>
        <a:ln w="222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91965</xdr:colOff>
      <xdr:row>11</xdr:row>
      <xdr:rowOff>170793</xdr:rowOff>
    </xdr:from>
    <xdr:to>
      <xdr:col>20</xdr:col>
      <xdr:colOff>105104</xdr:colOff>
      <xdr:row>25</xdr:row>
      <xdr:rowOff>144518</xdr:rowOff>
    </xdr:to>
    <xdr:cxnSp macro="">
      <xdr:nvCxnSpPr>
        <xdr:cNvPr id="55" name="Straight Connector 54">
          <a:extLst>
            <a:ext uri="{FF2B5EF4-FFF2-40B4-BE49-F238E27FC236}">
              <a16:creationId xmlns:a16="http://schemas.microsoft.com/office/drawing/2014/main" id="{812A9D51-7A0F-4AC5-8E42-A325161E42DA}"/>
            </a:ext>
          </a:extLst>
        </xdr:cNvPr>
        <xdr:cNvCxnSpPr/>
      </xdr:nvCxnSpPr>
      <xdr:spPr>
        <a:xfrm>
          <a:off x="13492655" y="2864069"/>
          <a:ext cx="13139" cy="2732690"/>
        </a:xfrm>
        <a:prstGeom prst="line">
          <a:avLst/>
        </a:prstGeom>
        <a:ln w="222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197067</xdr:colOff>
      <xdr:row>14</xdr:row>
      <xdr:rowOff>26276</xdr:rowOff>
    </xdr:from>
    <xdr:to>
      <xdr:col>24</xdr:col>
      <xdr:colOff>105102</xdr:colOff>
      <xdr:row>25</xdr:row>
      <xdr:rowOff>105104</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40A0E314-19C9-4C57-A590-D5B8445BE9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608267" y="3325736"/>
              <a:ext cx="2590275" cy="225814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183931</xdr:colOff>
      <xdr:row>12</xdr:row>
      <xdr:rowOff>0</xdr:rowOff>
    </xdr:from>
    <xdr:to>
      <xdr:col>22</xdr:col>
      <xdr:colOff>578069</xdr:colOff>
      <xdr:row>13</xdr:row>
      <xdr:rowOff>65689</xdr:rowOff>
    </xdr:to>
    <xdr:sp macro="" textlink="">
      <xdr:nvSpPr>
        <xdr:cNvPr id="59" name="TextBox 58">
          <a:extLst>
            <a:ext uri="{FF2B5EF4-FFF2-40B4-BE49-F238E27FC236}">
              <a16:creationId xmlns:a16="http://schemas.microsoft.com/office/drawing/2014/main" id="{E542FAE6-3DD3-3775-BCE3-03D625ABE962}"/>
            </a:ext>
          </a:extLst>
        </xdr:cNvPr>
        <xdr:cNvSpPr txBox="1"/>
      </xdr:nvSpPr>
      <xdr:spPr>
        <a:xfrm>
          <a:off x="13584621" y="2890345"/>
          <a:ext cx="1734207" cy="262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OUTLET LOCATION</a:t>
          </a:r>
        </a:p>
      </xdr:txBody>
    </xdr:sp>
    <xdr:clientData/>
  </xdr:twoCellAnchor>
  <xdr:twoCellAnchor>
    <xdr:from>
      <xdr:col>15</xdr:col>
      <xdr:colOff>643758</xdr:colOff>
      <xdr:row>27</xdr:row>
      <xdr:rowOff>178025</xdr:rowOff>
    </xdr:from>
    <xdr:to>
      <xdr:col>19</xdr:col>
      <xdr:colOff>37476</xdr:colOff>
      <xdr:row>36</xdr:row>
      <xdr:rowOff>187930</xdr:rowOff>
    </xdr:to>
    <xdr:graphicFrame macro="">
      <xdr:nvGraphicFramePr>
        <xdr:cNvPr id="60" name="Chart 59">
          <a:extLst>
            <a:ext uri="{FF2B5EF4-FFF2-40B4-BE49-F238E27FC236}">
              <a16:creationId xmlns:a16="http://schemas.microsoft.com/office/drawing/2014/main" id="{14BB9204-6AC5-4951-8FE6-E922F8BCB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643759</xdr:colOff>
      <xdr:row>26</xdr:row>
      <xdr:rowOff>105104</xdr:rowOff>
    </xdr:from>
    <xdr:to>
      <xdr:col>18</xdr:col>
      <xdr:colOff>341586</xdr:colOff>
      <xdr:row>28</xdr:row>
      <xdr:rowOff>52552</xdr:rowOff>
    </xdr:to>
    <xdr:sp macro="" textlink="">
      <xdr:nvSpPr>
        <xdr:cNvPr id="61" name="TextBox 60">
          <a:extLst>
            <a:ext uri="{FF2B5EF4-FFF2-40B4-BE49-F238E27FC236}">
              <a16:creationId xmlns:a16="http://schemas.microsoft.com/office/drawing/2014/main" id="{722A36DF-9339-2B0E-0FDF-8DB1B961B802}"/>
            </a:ext>
          </a:extLst>
        </xdr:cNvPr>
        <xdr:cNvSpPr txBox="1"/>
      </xdr:nvSpPr>
      <xdr:spPr>
        <a:xfrm>
          <a:off x="10694276" y="5754414"/>
          <a:ext cx="1707931" cy="341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OUTLET TYPE</a:t>
          </a:r>
        </a:p>
      </xdr:txBody>
    </xdr:sp>
    <xdr:clientData/>
  </xdr:twoCellAnchor>
  <xdr:twoCellAnchor>
    <xdr:from>
      <xdr:col>19</xdr:col>
      <xdr:colOff>127719</xdr:colOff>
      <xdr:row>27</xdr:row>
      <xdr:rowOff>164387</xdr:rowOff>
    </xdr:from>
    <xdr:to>
      <xdr:col>21</xdr:col>
      <xdr:colOff>512164</xdr:colOff>
      <xdr:row>37</xdr:row>
      <xdr:rowOff>1699</xdr:rowOff>
    </xdr:to>
    <xdr:graphicFrame macro="">
      <xdr:nvGraphicFramePr>
        <xdr:cNvPr id="62" name="Chart 61">
          <a:extLst>
            <a:ext uri="{FF2B5EF4-FFF2-40B4-BE49-F238E27FC236}">
              <a16:creationId xmlns:a16="http://schemas.microsoft.com/office/drawing/2014/main" id="{76132652-A80A-491C-B870-16AB4B3F5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499673</xdr:colOff>
      <xdr:row>36</xdr:row>
      <xdr:rowOff>99935</xdr:rowOff>
    </xdr:from>
    <xdr:to>
      <xdr:col>18</xdr:col>
      <xdr:colOff>449706</xdr:colOff>
      <xdr:row>38</xdr:row>
      <xdr:rowOff>74951</xdr:rowOff>
    </xdr:to>
    <xdr:sp macro="" textlink="">
      <xdr:nvSpPr>
        <xdr:cNvPr id="64" name="TextBox 63">
          <a:extLst>
            <a:ext uri="{FF2B5EF4-FFF2-40B4-BE49-F238E27FC236}">
              <a16:creationId xmlns:a16="http://schemas.microsoft.com/office/drawing/2014/main" id="{9EE5C734-9B55-C1FE-6512-3E228DCB5FE9}"/>
            </a:ext>
          </a:extLst>
        </xdr:cNvPr>
        <xdr:cNvSpPr txBox="1"/>
      </xdr:nvSpPr>
      <xdr:spPr>
        <a:xfrm>
          <a:off x="11292591" y="7819869"/>
          <a:ext cx="1299148"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TOTAL</a:t>
          </a:r>
          <a:r>
            <a:rPr lang="en-IN" sz="1400" baseline="0"/>
            <a:t> SALES</a:t>
          </a:r>
          <a:endParaRPr lang="en-IN" sz="1400"/>
        </a:p>
      </xdr:txBody>
    </xdr:sp>
    <xdr:clientData/>
  </xdr:twoCellAnchor>
  <xdr:twoCellAnchor>
    <xdr:from>
      <xdr:col>19</xdr:col>
      <xdr:colOff>237344</xdr:colOff>
      <xdr:row>36</xdr:row>
      <xdr:rowOff>112427</xdr:rowOff>
    </xdr:from>
    <xdr:to>
      <xdr:col>20</xdr:col>
      <xdr:colOff>612097</xdr:colOff>
      <xdr:row>37</xdr:row>
      <xdr:rowOff>187378</xdr:rowOff>
    </xdr:to>
    <xdr:sp macro="" textlink="">
      <xdr:nvSpPr>
        <xdr:cNvPr id="65" name="TextBox 64">
          <a:extLst>
            <a:ext uri="{FF2B5EF4-FFF2-40B4-BE49-F238E27FC236}">
              <a16:creationId xmlns:a16="http://schemas.microsoft.com/office/drawing/2014/main" id="{79ACBF21-7D54-9266-CDEA-648CC7DC9875}"/>
            </a:ext>
          </a:extLst>
        </xdr:cNvPr>
        <xdr:cNvSpPr txBox="1"/>
      </xdr:nvSpPr>
      <xdr:spPr>
        <a:xfrm>
          <a:off x="13053934" y="7832361"/>
          <a:ext cx="1049311" cy="27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AVG SALES</a:t>
          </a:r>
        </a:p>
      </xdr:txBody>
    </xdr:sp>
    <xdr:clientData/>
  </xdr:twoCellAnchor>
  <xdr:twoCellAnchor>
    <xdr:from>
      <xdr:col>21</xdr:col>
      <xdr:colOff>524656</xdr:colOff>
      <xdr:row>36</xdr:row>
      <xdr:rowOff>99935</xdr:rowOff>
    </xdr:from>
    <xdr:to>
      <xdr:col>23</xdr:col>
      <xdr:colOff>499673</xdr:colOff>
      <xdr:row>37</xdr:row>
      <xdr:rowOff>162393</xdr:rowOff>
    </xdr:to>
    <xdr:sp macro="" textlink="">
      <xdr:nvSpPr>
        <xdr:cNvPr id="66" name="TextBox 65">
          <a:extLst>
            <a:ext uri="{FF2B5EF4-FFF2-40B4-BE49-F238E27FC236}">
              <a16:creationId xmlns:a16="http://schemas.microsoft.com/office/drawing/2014/main" id="{EFD31B2A-B13A-45CD-920B-9E32710D2043}"/>
            </a:ext>
          </a:extLst>
        </xdr:cNvPr>
        <xdr:cNvSpPr txBox="1"/>
      </xdr:nvSpPr>
      <xdr:spPr>
        <a:xfrm>
          <a:off x="14690361" y="7819869"/>
          <a:ext cx="1324132" cy="262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NO. OF ITEMS</a:t>
          </a:r>
        </a:p>
      </xdr:txBody>
    </xdr:sp>
    <xdr:clientData/>
  </xdr:twoCellAnchor>
  <xdr:twoCellAnchor>
    <xdr:from>
      <xdr:col>21</xdr:col>
      <xdr:colOff>424722</xdr:colOff>
      <xdr:row>27</xdr:row>
      <xdr:rowOff>176732</xdr:rowOff>
    </xdr:from>
    <xdr:to>
      <xdr:col>24</xdr:col>
      <xdr:colOff>224854</xdr:colOff>
      <xdr:row>36</xdr:row>
      <xdr:rowOff>189224</xdr:rowOff>
    </xdr:to>
    <xdr:graphicFrame macro="">
      <xdr:nvGraphicFramePr>
        <xdr:cNvPr id="67" name="Chart 66">
          <a:extLst>
            <a:ext uri="{FF2B5EF4-FFF2-40B4-BE49-F238E27FC236}">
              <a16:creationId xmlns:a16="http://schemas.microsoft.com/office/drawing/2014/main" id="{B92483F4-D76D-4DD5-8C3B-CCF8DFA24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558800</xdr:colOff>
      <xdr:row>7</xdr:row>
      <xdr:rowOff>25400</xdr:rowOff>
    </xdr:from>
    <xdr:to>
      <xdr:col>5</xdr:col>
      <xdr:colOff>533400</xdr:colOff>
      <xdr:row>8</xdr:row>
      <xdr:rowOff>114300</xdr:rowOff>
    </xdr:to>
    <xdr:sp macro="" textlink="">
      <xdr:nvSpPr>
        <xdr:cNvPr id="6" name="TextBox 5">
          <a:extLst>
            <a:ext uri="{FF2B5EF4-FFF2-40B4-BE49-F238E27FC236}">
              <a16:creationId xmlns:a16="http://schemas.microsoft.com/office/drawing/2014/main" id="{FCD447AE-63BE-27F7-8C8C-8305BF638BA2}"/>
            </a:ext>
          </a:extLst>
        </xdr:cNvPr>
        <xdr:cNvSpPr txBox="1"/>
      </xdr:nvSpPr>
      <xdr:spPr>
        <a:xfrm>
          <a:off x="2578100" y="1447800"/>
          <a:ext cx="13208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ptos Display" panose="020B0004020202020204" pitchFamily="34" charset="0"/>
            </a:rPr>
            <a:t>FILTER PANEL</a:t>
          </a:r>
        </a:p>
      </xdr:txBody>
    </xdr:sp>
    <xdr:clientData/>
  </xdr:twoCellAnchor>
  <xdr:twoCellAnchor editAs="oneCell">
    <xdr:from>
      <xdr:col>3</xdr:col>
      <xdr:colOff>224366</xdr:colOff>
      <xdr:row>7</xdr:row>
      <xdr:rowOff>63500</xdr:rowOff>
    </xdr:from>
    <xdr:to>
      <xdr:col>3</xdr:col>
      <xdr:colOff>469899</xdr:colOff>
      <xdr:row>8</xdr:row>
      <xdr:rowOff>111057</xdr:rowOff>
    </xdr:to>
    <xdr:pic>
      <xdr:nvPicPr>
        <xdr:cNvPr id="19" name="Picture 18">
          <a:extLst>
            <a:ext uri="{FF2B5EF4-FFF2-40B4-BE49-F238E27FC236}">
              <a16:creationId xmlns:a16="http://schemas.microsoft.com/office/drawing/2014/main" id="{D3D0D6F0-5455-4CA4-0DED-8B14F125B1AD}"/>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flipH="1" flipV="1">
          <a:off x="2243666" y="1485900"/>
          <a:ext cx="245533" cy="2507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127000</xdr:colOff>
      <xdr:row>14</xdr:row>
      <xdr:rowOff>76200</xdr:rowOff>
    </xdr:from>
    <xdr:to>
      <xdr:col>5</xdr:col>
      <xdr:colOff>635000</xdr:colOff>
      <xdr:row>20</xdr:row>
      <xdr:rowOff>139700</xdr:rowOff>
    </xdr:to>
    <mc:AlternateContent xmlns:mc="http://schemas.openxmlformats.org/markup-compatibility/2006" xmlns:a14="http://schemas.microsoft.com/office/drawing/2010/main">
      <mc:Choice Requires="a14">
        <xdr:graphicFrame macro="">
          <xdr:nvGraphicFramePr>
            <xdr:cNvPr id="24" name="Outlet Location">
              <a:extLst>
                <a:ext uri="{FF2B5EF4-FFF2-40B4-BE49-F238E27FC236}">
                  <a16:creationId xmlns:a16="http://schemas.microsoft.com/office/drawing/2014/main" id="{A1414A0A-D265-4F61-A1F4-D352AA9324AF}"/>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2141780" y="3317929"/>
              <a:ext cx="1851186" cy="1225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139700</xdr:colOff>
      <xdr:row>22</xdr:row>
      <xdr:rowOff>63501</xdr:rowOff>
    </xdr:from>
    <xdr:to>
      <xdr:col>5</xdr:col>
      <xdr:colOff>622300</xdr:colOff>
      <xdr:row>34</xdr:row>
      <xdr:rowOff>25401</xdr:rowOff>
    </xdr:to>
    <mc:AlternateContent xmlns:mc="http://schemas.openxmlformats.org/markup-compatibility/2006" xmlns:a14="http://schemas.microsoft.com/office/drawing/2010/main">
      <mc:Choice Requires="a14">
        <xdr:graphicFrame macro="">
          <xdr:nvGraphicFramePr>
            <xdr:cNvPr id="36" name="Item Type 1">
              <a:extLst>
                <a:ext uri="{FF2B5EF4-FFF2-40B4-BE49-F238E27FC236}">
                  <a16:creationId xmlns:a16="http://schemas.microsoft.com/office/drawing/2014/main" id="{A62BFA1E-1D66-4156-BD0C-25371F6BFF0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154480" y="4855060"/>
              <a:ext cx="1825786" cy="2286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thami D" refreshedDate="45943.796779398152" createdVersion="8" refreshedVersion="8" minRefreshableVersion="3" recordCount="8523" xr:uid="{1CC4F2BF-F507-4C9B-8CAD-83842DD24C5A}">
  <cacheSource type="worksheet">
    <worksheetSource name="Table1"/>
  </cacheSource>
  <cacheFields count="13">
    <cacheField name="S.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79293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C6F10D-6E38-450A-B4ED-554C8502E08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69:B72" firstHeaderRow="1" firstDataRow="1" firstDataCol="1"/>
  <pivotFields count="13">
    <pivotField showAll="0"/>
    <pivotField showAll="0">
      <items count="3">
        <item x="0"/>
        <item x="1"/>
        <item t="default"/>
      </items>
    </pivotField>
    <pivotField showAll="0"/>
    <pivotField showAll="0"/>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dataFields>
  <formats count="14">
    <format dxfId="17">
      <pivotArea type="all" dataOnly="0" outline="0" fieldPosition="0"/>
    </format>
    <format dxfId="16">
      <pivotArea outline="0" collapsedLevelsAreSubtotals="1" fieldPosition="0"/>
    </format>
    <format dxfId="15">
      <pivotArea field="1" type="button" dataOnly="0" labelOnly="1" outline="0"/>
    </format>
    <format dxfId="14">
      <pivotArea dataOnly="0" labelOnly="1" grandRow="1" outline="0" fieldPosition="0"/>
    </format>
    <format dxfId="13">
      <pivotArea outline="0" collapsedLevelsAreSubtotals="1" fieldPosition="0"/>
    </format>
    <format dxfId="12">
      <pivotArea type="all" dataOnly="0" outline="0" fieldPosition="0"/>
    </format>
    <format dxfId="11">
      <pivotArea outline="0" collapsedLevelsAreSubtotals="1" fieldPosition="0"/>
    </format>
    <format dxfId="10">
      <pivotArea field="4" type="button" dataOnly="0" labelOnly="1" outline="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7" type="button" dataOnly="0" labelOnly="1" outline="0" axis="axisRow" fieldPosition="0"/>
    </format>
    <format dxfId="5">
      <pivotArea dataOnly="0" labelOnly="1" fieldPosition="0">
        <references count="1">
          <reference field="7" count="0"/>
        </references>
      </pivotArea>
    </format>
    <format dxfId="4">
      <pivotArea dataOnly="0" labelOnly="1" outline="0" axis="axisValues" fieldPosition="0"/>
    </format>
  </formats>
  <chartFormats count="1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7" count="1" selected="0">
            <x v="0"/>
          </reference>
        </references>
      </pivotArea>
    </chartFormat>
    <chartFormat chart="26" format="7">
      <pivotArea type="data" outline="0" fieldPosition="0">
        <references count="2">
          <reference field="4294967294" count="1" selected="0">
            <x v="0"/>
          </reference>
          <reference field="7" count="1" selected="0">
            <x v="1"/>
          </reference>
        </references>
      </pivotArea>
    </chartFormat>
    <chartFormat chart="26" format="8">
      <pivotArea type="data" outline="0" fieldPosition="0">
        <references count="2">
          <reference field="4294967294" count="1" selected="0">
            <x v="0"/>
          </reference>
          <reference field="7" count="1" selected="0">
            <x v="2"/>
          </reference>
        </references>
      </pivotArea>
    </chartFormat>
    <chartFormat chart="23" format="1">
      <pivotArea type="data" outline="0" fieldPosition="0">
        <references count="2">
          <reference field="4294967294" count="1" selected="0">
            <x v="0"/>
          </reference>
          <reference field="7" count="1" selected="0">
            <x v="0"/>
          </reference>
        </references>
      </pivotArea>
    </chartFormat>
    <chartFormat chart="23" format="2">
      <pivotArea type="data" outline="0" fieldPosition="0">
        <references count="2">
          <reference field="4294967294" count="1" selected="0">
            <x v="0"/>
          </reference>
          <reference field="7" count="1" selected="0">
            <x v="1"/>
          </reference>
        </references>
      </pivotArea>
    </chartFormat>
    <chartFormat chart="23" format="3">
      <pivotArea type="data" outline="0" fieldPosition="0">
        <references count="2">
          <reference field="4294967294" count="1" selected="0">
            <x v="0"/>
          </reference>
          <reference field="7" count="1" selected="0">
            <x v="2"/>
          </reference>
        </references>
      </pivotArea>
    </chartFormat>
    <chartFormat chart="26" format="9">
      <pivotArea type="data" outline="0" fieldPosition="0">
        <references count="1">
          <reference field="4294967294" count="1" selected="0">
            <x v="0"/>
          </reference>
        </references>
      </pivotArea>
    </chartFormat>
    <chartFormat chart="23"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155F65-70EB-4450-89FC-58BBB632D26B}"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A123:B127" firstHeaderRow="1" firstDataRow="1" firstDataCol="1"/>
  <pivotFields count="13">
    <pivotField dataField="1"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NO" fld="0" subtotal="count" baseField="8" baseItem="0" numFmtId="1"/>
  </dataFields>
  <formats count="22">
    <format dxfId="39">
      <pivotArea type="all" dataOnly="0" outline="0" fieldPosition="0"/>
    </format>
    <format dxfId="38">
      <pivotArea outline="0" collapsedLevelsAreSubtotals="1" fieldPosition="0"/>
    </format>
    <format dxfId="37">
      <pivotArea field="1" type="button" dataOnly="0" labelOnly="1" outline="0"/>
    </format>
    <format dxfId="36">
      <pivotArea dataOnly="0" labelOnly="1" grandRow="1" outline="0" fieldPosition="0"/>
    </format>
    <format dxfId="35">
      <pivotArea outline="0" collapsedLevelsAreSubtotals="1" fieldPosition="0"/>
    </format>
    <format dxfId="34">
      <pivotArea type="all" dataOnly="0" outline="0" fieldPosition="0"/>
    </format>
    <format dxfId="33">
      <pivotArea outline="0" collapsedLevelsAreSubtotals="1" fieldPosition="0"/>
    </format>
    <format dxfId="32">
      <pivotArea field="4" type="button" dataOnly="0" labelOnly="1" outline="0"/>
    </format>
    <format dxfId="31">
      <pivotArea type="all" dataOnly="0" outline="0" fieldPosition="0"/>
    </format>
    <format dxfId="30">
      <pivotArea outline="0" collapsedLevelsAreSubtotals="1" fieldPosition="0"/>
    </format>
    <format dxfId="29">
      <pivotArea field="6" type="button" dataOnly="0" labelOnly="1" outline="0"/>
    </format>
    <format dxfId="28">
      <pivotArea type="all" dataOnly="0" outline="0" fieldPosition="0"/>
    </format>
    <format dxfId="27">
      <pivotArea outline="0" collapsedLevelsAreSubtotals="1"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outline="0" collapsedLevelsAreSubtotals="1" fieldPosition="0"/>
    </format>
    <format dxfId="22">
      <pivotArea type="all" dataOnly="0" outline="0" fieldPosition="0"/>
    </format>
    <format dxfId="21">
      <pivotArea outline="0" collapsedLevelsAreSubtotals="1" fieldPosition="0"/>
    </format>
    <format dxfId="20">
      <pivotArea field="8" type="button" dataOnly="0" labelOnly="1" outline="0" axis="axisRow" fieldPosition="0"/>
    </format>
    <format dxfId="19">
      <pivotArea dataOnly="0" labelOnly="1" fieldPosition="0">
        <references count="1">
          <reference field="8" count="0"/>
        </references>
      </pivotArea>
    </format>
    <format dxfId="18">
      <pivotArea dataOnly="0" labelOnly="1" outline="0" axis="axisValues" fieldPosition="0"/>
    </format>
  </formats>
  <chartFormats count="4">
    <chartFormat chart="39"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D4EA5B-DE41-4CA8-8448-7627189BF154}"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83:B86"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dataFields>
  <formats count="14">
    <format dxfId="53">
      <pivotArea type="all" dataOnly="0" outline="0" fieldPosition="0"/>
    </format>
    <format dxfId="52">
      <pivotArea outline="0" collapsedLevelsAreSubtotals="1" fieldPosition="0"/>
    </format>
    <format dxfId="51">
      <pivotArea field="1" type="button" dataOnly="0" labelOnly="1" outline="0"/>
    </format>
    <format dxfId="50">
      <pivotArea dataOnly="0" labelOnly="1" grandRow="1" outline="0" fieldPosition="0"/>
    </format>
    <format dxfId="49">
      <pivotArea outline="0" collapsedLevelsAreSubtotals="1" fieldPosition="0"/>
    </format>
    <format dxfId="48">
      <pivotArea type="all" dataOnly="0" outline="0" fieldPosition="0"/>
    </format>
    <format dxfId="47">
      <pivotArea outline="0" collapsedLevelsAreSubtotals="1" fieldPosition="0"/>
    </format>
    <format dxfId="46">
      <pivotArea field="4" type="button" dataOnly="0" labelOnly="1" outline="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6" type="button" dataOnly="0" labelOnly="1" outline="0" axis="axisRow" fieldPosition="0"/>
    </format>
    <format dxfId="41">
      <pivotArea dataOnly="0" labelOnly="1" fieldPosition="0">
        <references count="1">
          <reference field="6" count="0"/>
        </references>
      </pivotArea>
    </format>
    <format dxfId="40">
      <pivotArea dataOnly="0" labelOnly="1" outline="0" axis="axisValues" fieldPosition="0"/>
    </format>
  </formats>
  <chartFormats count="5">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6067BD-02BA-4927-A8E2-223D57947DF5}"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109:B113"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2" numFmtId="164"/>
  </dataFields>
  <formats count="19">
    <format dxfId="72">
      <pivotArea type="all" dataOnly="0" outline="0" fieldPosition="0"/>
    </format>
    <format dxfId="71">
      <pivotArea outline="0" collapsedLevelsAreSubtotals="1" fieldPosition="0"/>
    </format>
    <format dxfId="70">
      <pivotArea field="1" type="button" dataOnly="0" labelOnly="1" outline="0"/>
    </format>
    <format dxfId="69">
      <pivotArea dataOnly="0" labelOnly="1" grandRow="1" outline="0"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field="4" type="button" dataOnly="0" labelOnly="1" outline="0"/>
    </format>
    <format dxfId="64">
      <pivotArea type="all" dataOnly="0" outline="0" fieldPosition="0"/>
    </format>
    <format dxfId="63">
      <pivotArea outline="0" collapsedLevelsAreSubtotals="1" fieldPosition="0"/>
    </format>
    <format dxfId="62">
      <pivotArea field="6" type="button" dataOnly="0" labelOnly="1" outline="0"/>
    </format>
    <format dxfId="61">
      <pivotArea type="all" dataOnly="0" outline="0" fieldPosition="0"/>
    </format>
    <format dxfId="60">
      <pivotArea outline="0" collapsedLevelsAreSubtotals="1" fieldPosition="0"/>
    </format>
    <format dxfId="59">
      <pivotArea outline="0" collapsedLevelsAreSubtotals="1" fieldPosition="0"/>
    </format>
    <format dxfId="58">
      <pivotArea type="all" dataOnly="0" outline="0" fieldPosition="0"/>
    </format>
    <format dxfId="57">
      <pivotArea outline="0" collapsedLevelsAreSubtotals="1" fieldPosition="0"/>
    </format>
    <format dxfId="56">
      <pivotArea field="8" type="button" dataOnly="0" labelOnly="1" outline="0" axis="axisRow" fieldPosition="0"/>
    </format>
    <format dxfId="55">
      <pivotArea dataOnly="0" labelOnly="1" fieldPosition="0">
        <references count="1">
          <reference field="8" count="0"/>
        </references>
      </pivotArea>
    </format>
    <format dxfId="54">
      <pivotArea dataOnly="0" labelOnly="1" outline="0" axis="axisValues" fieldPosition="0"/>
    </format>
  </formats>
  <chartFormats count="9">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49C621-9D9A-4940-B456-32E68598EAE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dataField name="Average Sales" fld="11" subtotal="average" baseField="0" baseItem="1"/>
    <dataField name="NO. of items" fld="0" subtotal="count" baseField="0" baseItem="2"/>
    <dataField name="Average of Rating" fld="12" subtotal="average" baseField="0" baseItem="2"/>
  </dataFields>
  <formats count="3">
    <format dxfId="75">
      <pivotArea type="all" dataOnly="0" outline="0" fieldPosition="0"/>
    </format>
    <format dxfId="74">
      <pivotArea outline="0" collapsedLevelsAreSubtotals="1" fieldPosition="0"/>
    </format>
    <format dxfId="7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1EA499-19D6-467E-9D6A-825B238A68F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34:B50" firstHeaderRow="1" firstDataRow="1" firstDataCol="1"/>
  <pivotFields count="13">
    <pivotField showAll="0"/>
    <pivotField showAll="0">
      <items count="3">
        <item x="0"/>
        <item x="1"/>
        <item t="default"/>
      </items>
    </pivotField>
    <pivotField showAll="0"/>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3"/>
    </i>
    <i>
      <x v="13"/>
    </i>
    <i>
      <x/>
    </i>
    <i>
      <x v="4"/>
    </i>
    <i>
      <x v="8"/>
    </i>
    <i>
      <x v="14"/>
    </i>
    <i>
      <x v="1"/>
    </i>
    <i>
      <x v="5"/>
    </i>
    <i>
      <x v="7"/>
    </i>
    <i>
      <x v="15"/>
    </i>
    <i>
      <x v="12"/>
    </i>
    <i>
      <x v="11"/>
    </i>
    <i>
      <x v="10"/>
    </i>
    <i>
      <x v="6"/>
    </i>
    <i>
      <x v="2"/>
    </i>
    <i>
      <x v="9"/>
    </i>
  </rowItems>
  <colItems count="1">
    <i/>
  </colItems>
  <dataFields count="1">
    <dataField name="Sum of Total Sales" fld="11" baseField="0" baseItem="0"/>
  </dataFields>
  <formats count="17">
    <format dxfId="92">
      <pivotArea type="all" dataOnly="0" outline="0" fieldPosition="0"/>
    </format>
    <format dxfId="91">
      <pivotArea outline="0" collapsedLevelsAreSubtotals="1" fieldPosition="0"/>
    </format>
    <format dxfId="90">
      <pivotArea field="1" type="button" dataOnly="0" labelOnly="1" outline="0"/>
    </format>
    <format dxfId="89">
      <pivotArea dataOnly="0" labelOnly="1" grandRow="1" outline="0" fieldPosition="0"/>
    </format>
    <format dxfId="88">
      <pivotArea dataOnly="0" labelOnly="1" outline="0" axis="axisValues" fieldPosition="0"/>
    </format>
    <format dxfId="87">
      <pivotArea outline="0" collapsedLevelsAreSubtotals="1" fieldPosition="0"/>
    </format>
    <format dxfId="86">
      <pivotArea type="all" dataOnly="0" outline="0" fieldPosition="0"/>
    </format>
    <format dxfId="85">
      <pivotArea outline="0" collapsedLevelsAreSubtotals="1" fieldPosition="0"/>
    </format>
    <format dxfId="84">
      <pivotArea type="origin" dataOnly="0" labelOnly="1" outline="0" fieldPosition="0"/>
    </format>
    <format dxfId="83">
      <pivotArea field="1" type="button" dataOnly="0" labelOnly="1" outline="0"/>
    </format>
    <format dxfId="82">
      <pivotArea type="topRight" dataOnly="0" labelOnly="1" outline="0" fieldPosition="0"/>
    </format>
    <format dxfId="81">
      <pivotArea field="6" type="button" dataOnly="0" labelOnly="1" outline="0"/>
    </format>
    <format dxfId="80">
      <pivotArea type="all" dataOnly="0" outline="0" fieldPosition="0"/>
    </format>
    <format dxfId="79">
      <pivotArea outline="0" collapsedLevelsAreSubtotals="1" fieldPosition="0"/>
    </format>
    <format dxfId="78">
      <pivotArea field="3" type="button" dataOnly="0" labelOnly="1" outline="0" axis="axisRow" fieldPosition="0"/>
    </format>
    <format dxfId="77">
      <pivotArea dataOnly="0" labelOnly="1" fieldPosition="0">
        <references count="1">
          <reference field="3" count="0"/>
        </references>
      </pivotArea>
    </format>
    <format dxfId="76">
      <pivotArea dataOnly="0" labelOnly="1" outline="0" axis="axisValues" fieldPosition="0"/>
    </format>
  </formats>
  <chartFormats count="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1BE865-A176-4CE9-AE33-8B6B0E1F32E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22:C26"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Total Sales" fld="11" baseField="0" baseItem="0"/>
  </dataFields>
  <formats count="14">
    <format dxfId="106">
      <pivotArea type="all" dataOnly="0" outline="0" fieldPosition="0"/>
    </format>
    <format dxfId="105">
      <pivotArea outline="0" collapsedLevelsAreSubtotals="1" fieldPosition="0"/>
    </format>
    <format dxfId="104">
      <pivotArea field="1" type="button" dataOnly="0" labelOnly="1" outline="0" axis="axisCol" fieldPosition="0"/>
    </format>
    <format dxfId="103">
      <pivotArea dataOnly="0" labelOnly="1" grandRow="1" outline="0" fieldPosition="0"/>
    </format>
    <format dxfId="102">
      <pivotArea dataOnly="0" labelOnly="1" outline="0" axis="axisValues" fieldPosition="0"/>
    </format>
    <format dxfId="101">
      <pivotArea outline="0" collapsedLevelsAreSubtotals="1" fieldPosition="0"/>
    </format>
    <format dxfId="100">
      <pivotArea type="all" dataOnly="0" outline="0" fieldPosition="0"/>
    </format>
    <format dxfId="99">
      <pivotArea outline="0" collapsedLevelsAreSubtotals="1" fieldPosition="0"/>
    </format>
    <format dxfId="98">
      <pivotArea type="origin" dataOnly="0" labelOnly="1" outline="0" fieldPosition="0"/>
    </format>
    <format dxfId="97">
      <pivotArea field="1" type="button" dataOnly="0" labelOnly="1" outline="0" axis="axisCol" fieldPosition="0"/>
    </format>
    <format dxfId="96">
      <pivotArea type="topRight" dataOnly="0" labelOnly="1" outline="0" fieldPosition="0"/>
    </format>
    <format dxfId="95">
      <pivotArea field="6" type="button" dataOnly="0" labelOnly="1" outline="0" axis="axisRow" fieldPosition="0"/>
    </format>
    <format dxfId="94">
      <pivotArea dataOnly="0" labelOnly="1" fieldPosition="0">
        <references count="1">
          <reference field="6" count="0"/>
        </references>
      </pivotArea>
    </format>
    <format dxfId="93">
      <pivotArea dataOnly="0" labelOnly="1" fieldPosition="0">
        <references count="1">
          <reference field="1" count="0"/>
        </references>
      </pivotArea>
    </format>
  </formats>
  <chartFormats count="6">
    <chartFormat chart="9" format="0" series="1">
      <pivotArea type="data" outline="0" fieldPosition="0">
        <references count="2">
          <reference field="4294967294" count="1" selected="0">
            <x v="0"/>
          </reference>
          <reference field="1" count="1" selected="0">
            <x v="0"/>
          </reference>
        </references>
      </pivotArea>
    </chartFormat>
    <chartFormat chart="9" format="1" series="1">
      <pivotArea type="data" outline="0" fieldPosition="0">
        <references count="2">
          <reference field="4294967294" count="1" selected="0">
            <x v="0"/>
          </reference>
          <reference field="1" count="1" selected="0">
            <x v="1"/>
          </reference>
        </references>
      </pivotArea>
    </chartFormat>
    <chartFormat chart="13" format="4" series="1">
      <pivotArea type="data" outline="0" fieldPosition="0">
        <references count="2">
          <reference field="4294967294" count="1" selected="0">
            <x v="0"/>
          </reference>
          <reference field="1" count="1" selected="0">
            <x v="0"/>
          </reference>
        </references>
      </pivotArea>
    </chartFormat>
    <chartFormat chart="13" format="5" series="1">
      <pivotArea type="data" outline="0" fieldPosition="0">
        <references count="2">
          <reference field="4294967294" count="1" selected="0">
            <x v="0"/>
          </reference>
          <reference field="1" count="1" selected="0">
            <x v="1"/>
          </reference>
        </references>
      </pivotArea>
    </chartFormat>
    <chartFormat chart="13" format="6"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72D534-01F7-4887-B8A5-CFD5FF4428E5}"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12:B14"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Total Sales" fld="11" baseField="0" baseItem="0" numFmtId="167"/>
  </dataFields>
  <formats count="7">
    <format dxfId="113">
      <pivotArea type="all" dataOnly="0" outline="0" fieldPosition="0"/>
    </format>
    <format dxfId="112">
      <pivotArea outline="0" collapsedLevelsAreSubtotals="1" fieldPosition="0"/>
    </format>
    <format dxfId="111">
      <pivotArea field="1" type="button" dataOnly="0" labelOnly="1" outline="0" axis="axisRow" fieldPosition="0"/>
    </format>
    <format dxfId="110">
      <pivotArea dataOnly="0" labelOnly="1" fieldPosition="0">
        <references count="1">
          <reference field="1" count="0"/>
        </references>
      </pivotArea>
    </format>
    <format dxfId="109">
      <pivotArea dataOnly="0" labelOnly="1" grandRow="1" outline="0" fieldPosition="0"/>
    </format>
    <format dxfId="108">
      <pivotArea dataOnly="0" labelOnly="1" outline="0" axis="axisValues" fieldPosition="0"/>
    </format>
    <format dxfId="107">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3176D1-3DD4-4F08-B76E-16E362E7588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54:B63"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dataFields>
  <formats count="10">
    <format dxfId="123">
      <pivotArea type="all" dataOnly="0" outline="0" fieldPosition="0"/>
    </format>
    <format dxfId="122">
      <pivotArea outline="0" collapsedLevelsAreSubtotals="1" fieldPosition="0"/>
    </format>
    <format dxfId="121">
      <pivotArea field="1" type="button" dataOnly="0" labelOnly="1" outline="0"/>
    </format>
    <format dxfId="120">
      <pivotArea dataOnly="0" labelOnly="1" grandRow="1" outline="0" fieldPosition="0"/>
    </format>
    <format dxfId="119">
      <pivotArea outline="0" collapsedLevelsAreSubtotals="1" fieldPosition="0"/>
    </format>
    <format dxfId="118">
      <pivotArea type="all" dataOnly="0" outline="0" fieldPosition="0"/>
    </format>
    <format dxfId="117">
      <pivotArea outline="0" collapsedLevelsAreSubtotals="1" fieldPosition="0"/>
    </format>
    <format dxfId="116">
      <pivotArea field="4" type="button" dataOnly="0" labelOnly="1" outline="0" axis="axisRow" fieldPosition="0"/>
    </format>
    <format dxfId="115">
      <pivotArea dataOnly="0" labelOnly="1" fieldPosition="0">
        <references count="1">
          <reference field="4" count="0"/>
        </references>
      </pivotArea>
    </format>
    <format dxfId="114">
      <pivotArea dataOnly="0" labelOnly="1" outline="0" axis="axisValues" fieldPosition="0"/>
    </format>
  </formats>
  <chartFormats count="11">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5"/>
          </reference>
        </references>
      </pivotArea>
    </chartFormat>
    <chartFormat chart="20" format="4">
      <pivotArea type="data" outline="0" fieldPosition="0">
        <references count="2">
          <reference field="4294967294" count="1" selected="0">
            <x v="0"/>
          </reference>
          <reference field="4" count="1" selected="0">
            <x v="6"/>
          </reference>
        </references>
      </pivotArea>
    </chartFormat>
    <chartFormat chart="20" format="5">
      <pivotArea type="data" outline="0" fieldPosition="0">
        <references count="2">
          <reference field="4294967294" count="1" selected="0">
            <x v="0"/>
          </reference>
          <reference field="4" count="1" selected="0">
            <x v="7"/>
          </reference>
        </references>
      </pivotArea>
    </chartFormat>
    <chartFormat chart="20" format="6">
      <pivotArea type="data" outline="0" fieldPosition="0">
        <references count="2">
          <reference field="4294967294" count="1" selected="0">
            <x v="0"/>
          </reference>
          <reference field="4" count="1" selected="0">
            <x v="8"/>
          </reference>
        </references>
      </pivotArea>
    </chartFormat>
    <chartFormat chart="20" format="7">
      <pivotArea type="data" outline="0" fieldPosition="0">
        <references count="2">
          <reference field="4294967294" count="1" selected="0">
            <x v="0"/>
          </reference>
          <reference field="4" count="1" selected="0">
            <x v="4"/>
          </reference>
        </references>
      </pivotArea>
    </chartFormat>
    <chartFormat chart="20" format="8">
      <pivotArea type="data" outline="0" fieldPosition="0">
        <references count="2">
          <reference field="4294967294" count="1" selected="0">
            <x v="0"/>
          </reference>
          <reference field="4" count="1" selected="0">
            <x v="3"/>
          </reference>
        </references>
      </pivotArea>
    </chartFormat>
    <chartFormat chart="20" format="9">
      <pivotArea type="data" outline="0" fieldPosition="0">
        <references count="2">
          <reference field="4294967294" count="1" selected="0">
            <x v="0"/>
          </reference>
          <reference field="4" count="1" selected="0">
            <x v="2"/>
          </reference>
        </references>
      </pivotArea>
    </chartFormat>
    <chartFormat chart="20" format="10">
      <pivotArea type="data" outline="0" fieldPosition="0">
        <references count="2">
          <reference field="4294967294" count="1" selected="0">
            <x v="0"/>
          </reference>
          <reference field="4" count="1" selected="0">
            <x v="1"/>
          </reference>
        </references>
      </pivotArea>
    </chartFormat>
    <chartFormat chart="20" format="1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3E1771-9316-47E6-A28D-28D39CA565A9}"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98:B102"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dataFields>
  <formats count="10">
    <format dxfId="133">
      <pivotArea type="all" dataOnly="0" outline="0" fieldPosition="0"/>
    </format>
    <format dxfId="132">
      <pivotArea outline="0" collapsedLevelsAreSubtotals="1" fieldPosition="0"/>
    </format>
    <format dxfId="131">
      <pivotArea field="1" type="button" dataOnly="0" labelOnly="1" outline="0"/>
    </format>
    <format dxfId="130">
      <pivotArea dataOnly="0" labelOnly="1" grandRow="1" outline="0" fieldPosition="0"/>
    </format>
    <format dxfId="129">
      <pivotArea outline="0" collapsedLevelsAreSubtotals="1" fieldPosition="0"/>
    </format>
    <format dxfId="128">
      <pivotArea type="all" dataOnly="0" outline="0" fieldPosition="0"/>
    </format>
    <format dxfId="127">
      <pivotArea outline="0" collapsedLevelsAreSubtotals="1" fieldPosition="0"/>
    </format>
    <format dxfId="126">
      <pivotArea field="8" type="button" dataOnly="0" labelOnly="1" outline="0" axis="axisRow" fieldPosition="0"/>
    </format>
    <format dxfId="125">
      <pivotArea dataOnly="0" labelOnly="1" fieldPosition="0">
        <references count="1">
          <reference field="8" count="0"/>
        </references>
      </pivotArea>
    </format>
    <format dxfId="124">
      <pivotArea dataOnly="0" labelOnly="1" outline="0" axis="axisValues" fieldPosition="0"/>
    </format>
  </formats>
  <chartFormats count="7">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43</v>
    <v>6</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AC4371C-A40C-491C-90C3-A94F54D2725A}" sourceName="Outlet Size">
  <pivotTables>
    <pivotTable tabId="3" name="PivotTable2"/>
    <pivotTable tabId="3" name="PivotTable1"/>
    <pivotTable tabId="3" name="PivotTable6"/>
    <pivotTable tabId="3" name="PivotTable7"/>
    <pivotTable tabId="3" name="PivotTable8"/>
    <pivotTable tabId="3" name="PivotTable9"/>
    <pivotTable tabId="3" name="PivotTable10"/>
    <pivotTable tabId="3" name="PivotTable16"/>
    <pivotTable tabId="3" name="PivotTable18"/>
    <pivotTable tabId="3" name="PivotTable19"/>
  </pivotTables>
  <data>
    <tabular pivotCacheId="127929375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8F4CAF0-5C54-497B-8C58-963ED10470EF}" sourceName="Outlet Location Type">
  <pivotTables>
    <pivotTable tabId="3" name="PivotTable1"/>
    <pivotTable tabId="3" name="PivotTable10"/>
    <pivotTable tabId="3" name="PivotTable16"/>
    <pivotTable tabId="3" name="PivotTable18"/>
    <pivotTable tabId="3" name="PivotTable19"/>
    <pivotTable tabId="3" name="PivotTable2"/>
    <pivotTable tabId="3" name="PivotTable6"/>
    <pivotTable tabId="3" name="PivotTable7"/>
    <pivotTable tabId="3" name="PivotTable8"/>
    <pivotTable tabId="3" name="PivotTable9"/>
  </pivotTables>
  <data>
    <tabular pivotCacheId="127929375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265C7D4-C49E-48C2-80C6-334CED50B431}" sourceName="Item Type">
  <pivotTables>
    <pivotTable tabId="3" name="PivotTable6"/>
    <pivotTable tabId="3" name="PivotTable1"/>
    <pivotTable tabId="3" name="PivotTable10"/>
    <pivotTable tabId="3" name="PivotTable16"/>
    <pivotTable tabId="3" name="PivotTable18"/>
    <pivotTable tabId="3" name="PivotTable19"/>
    <pivotTable tabId="3" name="PivotTable2"/>
    <pivotTable tabId="3" name="PivotTable7"/>
    <pivotTable tabId="3" name="PivotTable8"/>
  </pivotTables>
  <data>
    <tabular pivotCacheId="127929375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034C70F-B194-46E6-BB91-83D217E4A482}" cache="Slicer_Outlet_Size" caption="Outlet Size" rowHeight="260350"/>
  <slicer name="Outlet Location Type" xr10:uid="{7C9FBB12-990A-4140-BAD7-C842606C7CC3}" cache="Slicer_Outlet_Location_Type" caption="Outlet Location Type" rowHeight="260350"/>
  <slicer name="Item Type" xr10:uid="{642CEBE6-6BB4-47ED-BC3E-90B95040F865}"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5CAA3B7-0F23-4D1A-8539-01E46A03E304}" cache="Slicer_Outlet_Size" caption="Outlet Size" style="Blinkit Analysis" rowHeight="260350"/>
  <slicer name="Outlet Location" xr10:uid="{11E89DEF-98C4-4EA2-A178-EA3C93033FB7}" cache="Slicer_Outlet_Location_Type" caption="Outlet Location" style="Blinkit Analysis" rowHeight="260350"/>
  <slicer name="Item Type 1" xr10:uid="{BAC05F4F-2A8D-4398-8E7E-2C79B4155E31}" cache="Slicer_Item_Type" caption="Item Type" startItem="6"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filterColumn colId="8">
      <filters>
        <filter val="Grocery Store"/>
      </filters>
    </filterColumn>
  </autoFilter>
  <tableColumns count="13">
    <tableColumn id="13" xr3:uid="{635D40DB-9994-4E92-A3EC-8711E8905ABD}" name="S.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F98746-1B08-4B7F-8F03-673A7C3E1EE0}" name="Table2" displayName="Table2" ref="A1:B8" totalsRowShown="0" headerRowDxfId="3" dataDxfId="2">
  <autoFilter ref="A1:B8" xr:uid="{3EF98746-1B08-4B7F-8F03-673A7C3E1EE0}"/>
  <tableColumns count="2">
    <tableColumn id="1" xr3:uid="{717DA44D-A129-45F3-B026-6C4ADF383EE9}" name="🔹 Insight" dataDxfId="1"/>
    <tableColumn id="2" xr3:uid="{82BB913E-D5C4-420D-B48E-A6E351971B36}" name="💬 Observation"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D1" zoomScale="65" zoomScaleNormal="70" workbookViewId="0">
      <selection activeCell="K8" sqref="K8"/>
    </sheetView>
  </sheetViews>
  <sheetFormatPr defaultRowHeight="15.6" x14ac:dyDescent="0.3"/>
  <cols>
    <col min="1" max="1" width="17.09765625" customWidth="1"/>
    <col min="2" max="2" width="17.5" customWidth="1"/>
    <col min="3" max="3" width="18.69921875" bestFit="1" customWidth="1"/>
    <col min="4" max="4" width="26" customWidth="1"/>
    <col min="5" max="5" width="21.69921875" customWidth="1"/>
    <col min="6" max="6" width="20.69921875" customWidth="1"/>
    <col min="7" max="7" width="12" customWidth="1"/>
    <col min="8" max="8" width="19.8984375" customWidth="1"/>
    <col min="9" max="9" width="17.296875" bestFit="1" customWidth="1"/>
    <col min="10" max="10" width="13.3984375" customWidth="1"/>
    <col min="11" max="11" width="14.3984375" bestFit="1" customWidth="1"/>
    <col min="12" max="12" width="11.69921875" customWidth="1"/>
    <col min="13" max="13" width="9.3984375" bestFit="1" customWidth="1"/>
  </cols>
  <sheetData>
    <row r="1" spans="1:13" x14ac:dyDescent="0.3">
      <c r="A1" t="s">
        <v>1613</v>
      </c>
      <c r="B1" t="s">
        <v>0</v>
      </c>
      <c r="C1" t="s">
        <v>1</v>
      </c>
      <c r="D1" t="s">
        <v>2</v>
      </c>
      <c r="E1" t="s">
        <v>1608</v>
      </c>
      <c r="F1" t="s">
        <v>3</v>
      </c>
      <c r="G1" t="s">
        <v>4</v>
      </c>
      <c r="H1" t="s">
        <v>5</v>
      </c>
      <c r="I1" t="s">
        <v>6</v>
      </c>
      <c r="J1" t="s">
        <v>7</v>
      </c>
      <c r="K1" t="s">
        <v>8</v>
      </c>
      <c r="L1" t="s">
        <v>1610</v>
      </c>
      <c r="M1" t="s">
        <v>9</v>
      </c>
    </row>
    <row r="2" spans="1:13" hidden="1" x14ac:dyDescent="0.3">
      <c r="A2">
        <v>1</v>
      </c>
      <c r="B2" t="s">
        <v>10</v>
      </c>
      <c r="C2" t="s">
        <v>11</v>
      </c>
      <c r="D2" t="s">
        <v>12</v>
      </c>
      <c r="E2">
        <v>2012</v>
      </c>
      <c r="F2" t="s">
        <v>13</v>
      </c>
      <c r="G2" t="s">
        <v>14</v>
      </c>
      <c r="H2" t="s">
        <v>15</v>
      </c>
      <c r="I2" t="s">
        <v>16</v>
      </c>
      <c r="J2">
        <v>0.10001350000000001</v>
      </c>
      <c r="K2">
        <v>15.1</v>
      </c>
      <c r="L2">
        <v>145.4786</v>
      </c>
      <c r="M2">
        <v>5</v>
      </c>
    </row>
    <row r="3" spans="1:13" hidden="1" x14ac:dyDescent="0.3">
      <c r="A3">
        <v>2</v>
      </c>
      <c r="B3" t="s">
        <v>17</v>
      </c>
      <c r="C3" t="s">
        <v>18</v>
      </c>
      <c r="D3" t="s">
        <v>19</v>
      </c>
      <c r="E3">
        <v>2022</v>
      </c>
      <c r="F3" t="s">
        <v>20</v>
      </c>
      <c r="G3" t="s">
        <v>21</v>
      </c>
      <c r="H3" t="s">
        <v>15</v>
      </c>
      <c r="I3" t="s">
        <v>22</v>
      </c>
      <c r="J3">
        <v>8.5960510000000004E-3</v>
      </c>
      <c r="K3">
        <v>11.8</v>
      </c>
      <c r="L3">
        <v>115.3492</v>
      </c>
      <c r="M3">
        <v>5</v>
      </c>
    </row>
    <row r="4" spans="1:13" hidden="1" x14ac:dyDescent="0.3">
      <c r="A4">
        <v>3</v>
      </c>
      <c r="B4" t="s">
        <v>10</v>
      </c>
      <c r="C4" t="s">
        <v>23</v>
      </c>
      <c r="D4" t="s">
        <v>24</v>
      </c>
      <c r="E4">
        <v>2016</v>
      </c>
      <c r="F4" t="s">
        <v>25</v>
      </c>
      <c r="G4" t="s">
        <v>14</v>
      </c>
      <c r="H4" t="s">
        <v>26</v>
      </c>
      <c r="I4" t="s">
        <v>16</v>
      </c>
      <c r="J4">
        <v>2.5896485E-2</v>
      </c>
      <c r="K4">
        <v>13.85</v>
      </c>
      <c r="L4">
        <v>165.02099999999999</v>
      </c>
      <c r="M4">
        <v>5</v>
      </c>
    </row>
    <row r="5" spans="1:13" hidden="1" x14ac:dyDescent="0.3">
      <c r="A5">
        <v>4</v>
      </c>
      <c r="B5" t="s">
        <v>10</v>
      </c>
      <c r="C5" t="s">
        <v>27</v>
      </c>
      <c r="D5" t="s">
        <v>28</v>
      </c>
      <c r="E5">
        <v>2014</v>
      </c>
      <c r="F5" t="s">
        <v>29</v>
      </c>
      <c r="G5" t="s">
        <v>21</v>
      </c>
      <c r="H5" t="s">
        <v>30</v>
      </c>
      <c r="I5" t="s">
        <v>16</v>
      </c>
      <c r="J5">
        <v>4.2277866999999997E-2</v>
      </c>
      <c r="K5">
        <v>12.15</v>
      </c>
      <c r="L5">
        <v>126.5046</v>
      </c>
      <c r="M5">
        <v>5</v>
      </c>
    </row>
    <row r="6" spans="1:13" hidden="1" x14ac:dyDescent="0.3">
      <c r="A6">
        <v>5</v>
      </c>
      <c r="B6" t="s">
        <v>17</v>
      </c>
      <c r="C6" t="s">
        <v>31</v>
      </c>
      <c r="D6" t="s">
        <v>32</v>
      </c>
      <c r="E6">
        <v>2015</v>
      </c>
      <c r="F6" t="s">
        <v>33</v>
      </c>
      <c r="G6" t="s">
        <v>34</v>
      </c>
      <c r="H6" t="s">
        <v>26</v>
      </c>
      <c r="I6" t="s">
        <v>16</v>
      </c>
      <c r="J6">
        <v>3.3970195000000002E-2</v>
      </c>
      <c r="K6">
        <v>19.600000000000001</v>
      </c>
      <c r="L6">
        <v>55.1614</v>
      </c>
      <c r="M6">
        <v>5</v>
      </c>
    </row>
    <row r="7" spans="1:13" hidden="1" x14ac:dyDescent="0.3">
      <c r="A7">
        <v>6</v>
      </c>
      <c r="B7" t="s">
        <v>35</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hidden="1" x14ac:dyDescent="0.3">
      <c r="A9">
        <v>8</v>
      </c>
      <c r="B9" t="s">
        <v>17</v>
      </c>
      <c r="C9" t="s">
        <v>41</v>
      </c>
      <c r="D9" t="s">
        <v>42</v>
      </c>
      <c r="E9">
        <v>2015</v>
      </c>
      <c r="F9" t="s">
        <v>33</v>
      </c>
      <c r="G9" t="s">
        <v>34</v>
      </c>
      <c r="H9" t="s">
        <v>26</v>
      </c>
      <c r="I9" t="s">
        <v>16</v>
      </c>
      <c r="J9">
        <v>2.6903713999999999E-2</v>
      </c>
      <c r="K9">
        <v>19.7</v>
      </c>
      <c r="L9">
        <v>96.072599999999994</v>
      </c>
      <c r="M9">
        <v>5</v>
      </c>
    </row>
    <row r="10" spans="1:13" hidden="1" x14ac:dyDescent="0.3">
      <c r="A10">
        <v>9</v>
      </c>
      <c r="B10" t="s">
        <v>17</v>
      </c>
      <c r="C10" t="s">
        <v>43</v>
      </c>
      <c r="D10" t="s">
        <v>12</v>
      </c>
      <c r="E10">
        <v>2014</v>
      </c>
      <c r="F10" t="s">
        <v>29</v>
      </c>
      <c r="G10" t="s">
        <v>21</v>
      </c>
      <c r="H10" t="s">
        <v>30</v>
      </c>
      <c r="I10" t="s">
        <v>16</v>
      </c>
      <c r="J10">
        <v>2.4129332E-2</v>
      </c>
      <c r="K10">
        <v>20.75</v>
      </c>
      <c r="L10">
        <v>124.173</v>
      </c>
      <c r="M10">
        <v>5</v>
      </c>
    </row>
    <row r="11" spans="1:13" hidden="1" x14ac:dyDescent="0.3">
      <c r="A11">
        <v>10</v>
      </c>
      <c r="B11" t="s">
        <v>17</v>
      </c>
      <c r="C11" t="s">
        <v>44</v>
      </c>
      <c r="D11" t="s">
        <v>28</v>
      </c>
      <c r="E11">
        <v>2018</v>
      </c>
      <c r="F11" t="s">
        <v>45</v>
      </c>
      <c r="G11" t="s">
        <v>21</v>
      </c>
      <c r="H11" t="s">
        <v>15</v>
      </c>
      <c r="I11" t="s">
        <v>46</v>
      </c>
      <c r="J11">
        <v>0.101561568</v>
      </c>
      <c r="L11">
        <v>181.92920000000001</v>
      </c>
      <c r="M11">
        <v>5</v>
      </c>
    </row>
    <row r="12" spans="1:13" hidden="1" x14ac:dyDescent="0.3">
      <c r="A12">
        <v>11</v>
      </c>
      <c r="B12" t="s">
        <v>1609</v>
      </c>
      <c r="C12" t="s">
        <v>47</v>
      </c>
      <c r="D12" t="s">
        <v>48</v>
      </c>
      <c r="E12">
        <v>2018</v>
      </c>
      <c r="F12" t="s">
        <v>45</v>
      </c>
      <c r="G12" t="s">
        <v>21</v>
      </c>
      <c r="H12" t="s">
        <v>15</v>
      </c>
      <c r="I12" t="s">
        <v>46</v>
      </c>
      <c r="J12">
        <v>8.4554568999999996E-2</v>
      </c>
      <c r="L12">
        <v>109.8912</v>
      </c>
      <c r="M12">
        <v>5</v>
      </c>
    </row>
    <row r="13" spans="1:13" hidden="1" x14ac:dyDescent="0.3">
      <c r="A13">
        <v>12</v>
      </c>
      <c r="B13" t="s">
        <v>17</v>
      </c>
      <c r="C13" t="s">
        <v>49</v>
      </c>
      <c r="D13" t="s">
        <v>19</v>
      </c>
      <c r="E13">
        <v>2017</v>
      </c>
      <c r="F13" t="s">
        <v>50</v>
      </c>
      <c r="G13" t="s">
        <v>34</v>
      </c>
      <c r="H13" t="s">
        <v>26</v>
      </c>
      <c r="I13" t="s">
        <v>16</v>
      </c>
      <c r="J13">
        <v>5.2044976E-2</v>
      </c>
      <c r="K13">
        <v>18.850000000000001</v>
      </c>
      <c r="L13">
        <v>192.18459999999999</v>
      </c>
      <c r="M13">
        <v>5</v>
      </c>
    </row>
    <row r="14" spans="1:13" hidden="1" x14ac:dyDescent="0.3">
      <c r="A14">
        <v>13</v>
      </c>
      <c r="B14" t="s">
        <v>17</v>
      </c>
      <c r="C14" t="s">
        <v>51</v>
      </c>
      <c r="D14" t="s">
        <v>12</v>
      </c>
      <c r="E14">
        <v>2022</v>
      </c>
      <c r="F14" t="s">
        <v>20</v>
      </c>
      <c r="G14" t="s">
        <v>21</v>
      </c>
      <c r="H14" t="s">
        <v>15</v>
      </c>
      <c r="I14" t="s">
        <v>22</v>
      </c>
      <c r="J14">
        <v>0.12893766100000001</v>
      </c>
      <c r="K14">
        <v>17.100000000000001</v>
      </c>
      <c r="L14">
        <v>112.3886</v>
      </c>
      <c r="M14">
        <v>5</v>
      </c>
    </row>
    <row r="15" spans="1:13" hidden="1" x14ac:dyDescent="0.3">
      <c r="A15">
        <v>14</v>
      </c>
      <c r="B15" t="s">
        <v>17</v>
      </c>
      <c r="C15" t="s">
        <v>52</v>
      </c>
      <c r="D15" t="s">
        <v>42</v>
      </c>
      <c r="E15">
        <v>2014</v>
      </c>
      <c r="F15" t="s">
        <v>29</v>
      </c>
      <c r="G15" t="s">
        <v>21</v>
      </c>
      <c r="H15" t="s">
        <v>30</v>
      </c>
      <c r="I15" t="s">
        <v>16</v>
      </c>
      <c r="J15">
        <v>9.0486828000000005E-2</v>
      </c>
      <c r="K15">
        <v>16.350000000000001</v>
      </c>
      <c r="L15">
        <v>195.21100000000001</v>
      </c>
      <c r="M15">
        <v>5</v>
      </c>
    </row>
    <row r="16" spans="1:13" hidden="1" x14ac:dyDescent="0.3">
      <c r="A16">
        <v>15</v>
      </c>
      <c r="B16" t="s">
        <v>17</v>
      </c>
      <c r="C16" t="s">
        <v>53</v>
      </c>
      <c r="D16" t="s">
        <v>54</v>
      </c>
      <c r="E16">
        <v>2018</v>
      </c>
      <c r="F16" t="s">
        <v>45</v>
      </c>
      <c r="G16" t="s">
        <v>21</v>
      </c>
      <c r="H16" t="s">
        <v>15</v>
      </c>
      <c r="I16" t="s">
        <v>46</v>
      </c>
      <c r="J16">
        <v>3.2928239999999998E-2</v>
      </c>
      <c r="L16">
        <v>173.1738</v>
      </c>
      <c r="M16">
        <v>5</v>
      </c>
    </row>
    <row r="17" spans="1:13" hidden="1" x14ac:dyDescent="0.3">
      <c r="A17">
        <v>16</v>
      </c>
      <c r="B17" t="s">
        <v>10</v>
      </c>
      <c r="C17" t="s">
        <v>55</v>
      </c>
      <c r="D17" t="s">
        <v>12</v>
      </c>
      <c r="E17">
        <v>2017</v>
      </c>
      <c r="F17" t="s">
        <v>50</v>
      </c>
      <c r="G17" t="s">
        <v>34</v>
      </c>
      <c r="H17" t="s">
        <v>26</v>
      </c>
      <c r="I17" t="s">
        <v>16</v>
      </c>
      <c r="J17">
        <v>1.8801549000000001E-2</v>
      </c>
      <c r="K17">
        <v>20.25</v>
      </c>
      <c r="L17">
        <v>222.1772</v>
      </c>
      <c r="M17">
        <v>5</v>
      </c>
    </row>
    <row r="18" spans="1:13" hidden="1" x14ac:dyDescent="0.3">
      <c r="A18">
        <v>17</v>
      </c>
      <c r="B18" t="s">
        <v>17</v>
      </c>
      <c r="C18" t="s">
        <v>56</v>
      </c>
      <c r="D18" t="s">
        <v>57</v>
      </c>
      <c r="E18">
        <v>2022</v>
      </c>
      <c r="F18" t="s">
        <v>20</v>
      </c>
      <c r="G18" t="s">
        <v>21</v>
      </c>
      <c r="H18" t="s">
        <v>15</v>
      </c>
      <c r="I18" t="s">
        <v>22</v>
      </c>
      <c r="J18">
        <v>0.14702383399999999</v>
      </c>
      <c r="K18">
        <v>17.850000000000001</v>
      </c>
      <c r="L18">
        <v>93.743600000000001</v>
      </c>
      <c r="M18">
        <v>5</v>
      </c>
    </row>
    <row r="19" spans="1:13" hidden="1" x14ac:dyDescent="0.3">
      <c r="A19">
        <v>18</v>
      </c>
      <c r="B19" t="s">
        <v>17</v>
      </c>
      <c r="C19" t="s">
        <v>58</v>
      </c>
      <c r="D19" t="s">
        <v>42</v>
      </c>
      <c r="E19">
        <v>2012</v>
      </c>
      <c r="F19" t="s">
        <v>13</v>
      </c>
      <c r="G19" t="s">
        <v>14</v>
      </c>
      <c r="H19" t="s">
        <v>15</v>
      </c>
      <c r="I19" t="s">
        <v>16</v>
      </c>
      <c r="J19">
        <v>7.7628053000000002E-2</v>
      </c>
      <c r="K19">
        <v>19.2</v>
      </c>
      <c r="L19">
        <v>197.61099999999999</v>
      </c>
      <c r="M19">
        <v>5</v>
      </c>
    </row>
    <row r="20" spans="1:13" hidden="1" x14ac:dyDescent="0.3">
      <c r="A20">
        <v>19</v>
      </c>
      <c r="B20" t="s">
        <v>17</v>
      </c>
      <c r="C20" t="s">
        <v>59</v>
      </c>
      <c r="D20" t="s">
        <v>12</v>
      </c>
      <c r="E20">
        <v>2018</v>
      </c>
      <c r="F20" t="s">
        <v>45</v>
      </c>
      <c r="G20" t="s">
        <v>21</v>
      </c>
      <c r="H20" t="s">
        <v>15</v>
      </c>
      <c r="I20" t="s">
        <v>46</v>
      </c>
      <c r="J20">
        <v>0.18251488099999999</v>
      </c>
      <c r="L20">
        <v>98.77</v>
      </c>
      <c r="M20">
        <v>5</v>
      </c>
    </row>
    <row r="21" spans="1:13" hidden="1" x14ac:dyDescent="0.3">
      <c r="A21">
        <v>20</v>
      </c>
      <c r="B21" t="s">
        <v>17</v>
      </c>
      <c r="C21" t="s">
        <v>60</v>
      </c>
      <c r="D21" t="s">
        <v>61</v>
      </c>
      <c r="E21">
        <v>2022</v>
      </c>
      <c r="F21" t="s">
        <v>20</v>
      </c>
      <c r="G21" t="s">
        <v>21</v>
      </c>
      <c r="H21" t="s">
        <v>15</v>
      </c>
      <c r="I21" t="s">
        <v>22</v>
      </c>
      <c r="J21">
        <v>1.6895292999999999E-2</v>
      </c>
      <c r="K21">
        <v>12.1</v>
      </c>
      <c r="L21">
        <v>178.566</v>
      </c>
      <c r="M21">
        <v>5</v>
      </c>
    </row>
    <row r="22" spans="1:13" hidden="1" x14ac:dyDescent="0.3">
      <c r="A22">
        <v>21</v>
      </c>
      <c r="B22" t="s">
        <v>10</v>
      </c>
      <c r="C22" t="s">
        <v>62</v>
      </c>
      <c r="D22" t="s">
        <v>12</v>
      </c>
      <c r="E22">
        <v>2018</v>
      </c>
      <c r="F22" t="s">
        <v>45</v>
      </c>
      <c r="G22" t="s">
        <v>21</v>
      </c>
      <c r="H22" t="s">
        <v>15</v>
      </c>
      <c r="I22" t="s">
        <v>46</v>
      </c>
      <c r="J22">
        <v>0</v>
      </c>
      <c r="L22">
        <v>60.2194</v>
      </c>
      <c r="M22">
        <v>5</v>
      </c>
    </row>
    <row r="23" spans="1:13" hidden="1" x14ac:dyDescent="0.3">
      <c r="A23">
        <v>22</v>
      </c>
      <c r="B23" t="s">
        <v>17</v>
      </c>
      <c r="C23" t="s">
        <v>63</v>
      </c>
      <c r="D23" t="s">
        <v>64</v>
      </c>
      <c r="E23">
        <v>2018</v>
      </c>
      <c r="F23" t="s">
        <v>45</v>
      </c>
      <c r="G23" t="s">
        <v>21</v>
      </c>
      <c r="H23" t="s">
        <v>15</v>
      </c>
      <c r="I23" t="s">
        <v>46</v>
      </c>
      <c r="J23">
        <v>2.6916794000000001E-2</v>
      </c>
      <c r="L23">
        <v>50.9666</v>
      </c>
      <c r="M23">
        <v>5</v>
      </c>
    </row>
    <row r="24" spans="1:13" hidden="1" x14ac:dyDescent="0.3">
      <c r="A24">
        <v>23</v>
      </c>
      <c r="B24" t="s">
        <v>17</v>
      </c>
      <c r="C24" t="s">
        <v>65</v>
      </c>
      <c r="D24" t="s">
        <v>24</v>
      </c>
      <c r="E24">
        <v>2022</v>
      </c>
      <c r="F24" t="s">
        <v>20</v>
      </c>
      <c r="G24" t="s">
        <v>21</v>
      </c>
      <c r="H24" t="s">
        <v>15</v>
      </c>
      <c r="I24" t="s">
        <v>22</v>
      </c>
      <c r="J24">
        <v>2.2976496999999999E-2</v>
      </c>
      <c r="K24">
        <v>6.85</v>
      </c>
      <c r="L24">
        <v>261.65940000000001</v>
      </c>
      <c r="M24">
        <v>5</v>
      </c>
    </row>
    <row r="25" spans="1:13" hidden="1" x14ac:dyDescent="0.3">
      <c r="A25">
        <v>24</v>
      </c>
      <c r="B25" t="s">
        <v>17</v>
      </c>
      <c r="C25" t="s">
        <v>66</v>
      </c>
      <c r="D25" t="s">
        <v>67</v>
      </c>
      <c r="E25">
        <v>2022</v>
      </c>
      <c r="F25" t="s">
        <v>20</v>
      </c>
      <c r="G25" t="s">
        <v>21</v>
      </c>
      <c r="H25" t="s">
        <v>15</v>
      </c>
      <c r="I25" t="s">
        <v>22</v>
      </c>
      <c r="J25">
        <v>4.2413704000000003E-2</v>
      </c>
      <c r="K25">
        <v>17.25</v>
      </c>
      <c r="L25">
        <v>173.1764</v>
      </c>
      <c r="M25">
        <v>5</v>
      </c>
    </row>
    <row r="26" spans="1:13" hidden="1" x14ac:dyDescent="0.3">
      <c r="A26">
        <v>25</v>
      </c>
      <c r="B26" t="s">
        <v>10</v>
      </c>
      <c r="C26" t="s">
        <v>68</v>
      </c>
      <c r="D26" t="s">
        <v>67</v>
      </c>
      <c r="E26">
        <v>2020</v>
      </c>
      <c r="F26" t="s">
        <v>37</v>
      </c>
      <c r="G26" t="s">
        <v>34</v>
      </c>
      <c r="H26" t="s">
        <v>15</v>
      </c>
      <c r="I26" t="s">
        <v>16</v>
      </c>
      <c r="J26">
        <v>6.5431917000000006E-2</v>
      </c>
      <c r="K26">
        <v>16</v>
      </c>
      <c r="L26">
        <v>76.198599999999999</v>
      </c>
      <c r="M26">
        <v>5</v>
      </c>
    </row>
    <row r="27" spans="1:13" hidden="1" x14ac:dyDescent="0.3">
      <c r="A27">
        <v>26</v>
      </c>
      <c r="B27" t="s">
        <v>17</v>
      </c>
      <c r="C27" t="s">
        <v>69</v>
      </c>
      <c r="D27" t="s">
        <v>24</v>
      </c>
      <c r="E27">
        <v>2020</v>
      </c>
      <c r="F27" t="s">
        <v>37</v>
      </c>
      <c r="G27" t="s">
        <v>34</v>
      </c>
      <c r="H27" t="s">
        <v>15</v>
      </c>
      <c r="I27" t="s">
        <v>16</v>
      </c>
      <c r="J27">
        <v>0.140241213</v>
      </c>
      <c r="K27">
        <v>13.35</v>
      </c>
      <c r="L27">
        <v>150.23920000000001</v>
      </c>
      <c r="M27">
        <v>5</v>
      </c>
    </row>
    <row r="28" spans="1:13" hidden="1" x14ac:dyDescent="0.3">
      <c r="A28">
        <v>27</v>
      </c>
      <c r="B28" t="s">
        <v>17</v>
      </c>
      <c r="C28" t="s">
        <v>70</v>
      </c>
      <c r="D28" t="s">
        <v>24</v>
      </c>
      <c r="E28">
        <v>2017</v>
      </c>
      <c r="F28" t="s">
        <v>50</v>
      </c>
      <c r="G28" t="s">
        <v>34</v>
      </c>
      <c r="H28" t="s">
        <v>26</v>
      </c>
      <c r="I28" t="s">
        <v>16</v>
      </c>
      <c r="J28">
        <v>3.3935576000000002E-2</v>
      </c>
      <c r="K28">
        <v>6.6950000000000003</v>
      </c>
      <c r="L28">
        <v>221.94560000000001</v>
      </c>
      <c r="M28">
        <v>5</v>
      </c>
    </row>
    <row r="29" spans="1:13" hidden="1" x14ac:dyDescent="0.3">
      <c r="A29">
        <v>28</v>
      </c>
      <c r="B29" t="s">
        <v>10</v>
      </c>
      <c r="C29" t="s">
        <v>71</v>
      </c>
      <c r="D29" t="s">
        <v>12</v>
      </c>
      <c r="E29">
        <v>2018</v>
      </c>
      <c r="F29" t="s">
        <v>45</v>
      </c>
      <c r="G29" t="s">
        <v>21</v>
      </c>
      <c r="H29" t="s">
        <v>15</v>
      </c>
      <c r="I29" t="s">
        <v>46</v>
      </c>
      <c r="J29">
        <v>1.6516275E-2</v>
      </c>
      <c r="L29">
        <v>47.403399999999998</v>
      </c>
      <c r="M29">
        <v>5</v>
      </c>
    </row>
    <row r="30" spans="1:13" hidden="1" x14ac:dyDescent="0.3">
      <c r="A30">
        <v>29</v>
      </c>
      <c r="B30" t="s">
        <v>17</v>
      </c>
      <c r="C30" t="s">
        <v>72</v>
      </c>
      <c r="D30" t="s">
        <v>24</v>
      </c>
      <c r="E30">
        <v>2016</v>
      </c>
      <c r="F30" t="s">
        <v>25</v>
      </c>
      <c r="G30" t="s">
        <v>14</v>
      </c>
      <c r="H30" t="s">
        <v>26</v>
      </c>
      <c r="I30" t="s">
        <v>16</v>
      </c>
      <c r="J30">
        <v>2.6537206000000001E-2</v>
      </c>
      <c r="K30">
        <v>16.600000000000001</v>
      </c>
      <c r="L30">
        <v>57.261400000000002</v>
      </c>
      <c r="M30">
        <v>5</v>
      </c>
    </row>
    <row r="31" spans="1:13" hidden="1" x14ac:dyDescent="0.3">
      <c r="A31">
        <v>30</v>
      </c>
      <c r="B31" t="s">
        <v>10</v>
      </c>
      <c r="C31" t="s">
        <v>73</v>
      </c>
      <c r="D31" t="s">
        <v>74</v>
      </c>
      <c r="E31">
        <v>2012</v>
      </c>
      <c r="F31" t="s">
        <v>13</v>
      </c>
      <c r="G31" t="s">
        <v>14</v>
      </c>
      <c r="H31" t="s">
        <v>15</v>
      </c>
      <c r="I31" t="s">
        <v>16</v>
      </c>
      <c r="J31">
        <v>0.131128467</v>
      </c>
      <c r="K31">
        <v>6.92</v>
      </c>
      <c r="L31">
        <v>93.180400000000006</v>
      </c>
      <c r="M31">
        <v>5</v>
      </c>
    </row>
    <row r="32" spans="1:13" hidden="1" x14ac:dyDescent="0.3">
      <c r="A32">
        <v>31</v>
      </c>
      <c r="B32" t="s">
        <v>17</v>
      </c>
      <c r="C32" t="s">
        <v>75</v>
      </c>
      <c r="D32" t="s">
        <v>42</v>
      </c>
      <c r="E32">
        <v>2016</v>
      </c>
      <c r="F32" t="s">
        <v>25</v>
      </c>
      <c r="G32" t="s">
        <v>14</v>
      </c>
      <c r="H32" t="s">
        <v>26</v>
      </c>
      <c r="I32" t="s">
        <v>16</v>
      </c>
      <c r="J32">
        <v>8.0640478000000002E-2</v>
      </c>
      <c r="K32">
        <v>5.82</v>
      </c>
      <c r="L32">
        <v>167.779</v>
      </c>
      <c r="M32">
        <v>5</v>
      </c>
    </row>
    <row r="33" spans="1:13" hidden="1" x14ac:dyDescent="0.3">
      <c r="A33">
        <v>32</v>
      </c>
      <c r="B33" t="s">
        <v>17</v>
      </c>
      <c r="C33" t="s">
        <v>76</v>
      </c>
      <c r="D33" t="s">
        <v>19</v>
      </c>
      <c r="E33">
        <v>2014</v>
      </c>
      <c r="F33" t="s">
        <v>29</v>
      </c>
      <c r="G33" t="s">
        <v>21</v>
      </c>
      <c r="H33" t="s">
        <v>30</v>
      </c>
      <c r="I33" t="s">
        <v>16</v>
      </c>
      <c r="J33">
        <v>1.9464180000000001E-2</v>
      </c>
      <c r="K33">
        <v>14.8</v>
      </c>
      <c r="L33">
        <v>196.3794</v>
      </c>
      <c r="M33">
        <v>5</v>
      </c>
    </row>
    <row r="34" spans="1:13" hidden="1" x14ac:dyDescent="0.3">
      <c r="A34">
        <v>33</v>
      </c>
      <c r="B34" t="s">
        <v>17</v>
      </c>
      <c r="C34" t="s">
        <v>77</v>
      </c>
      <c r="D34" t="s">
        <v>61</v>
      </c>
      <c r="E34">
        <v>2014</v>
      </c>
      <c r="F34" t="s">
        <v>29</v>
      </c>
      <c r="G34" t="s">
        <v>21</v>
      </c>
      <c r="H34" t="s">
        <v>30</v>
      </c>
      <c r="I34" t="s">
        <v>16</v>
      </c>
      <c r="J34">
        <v>4.6545785999999999E-2</v>
      </c>
      <c r="K34">
        <v>10.1</v>
      </c>
      <c r="L34">
        <v>59.9878</v>
      </c>
      <c r="M34">
        <v>5</v>
      </c>
    </row>
    <row r="35" spans="1:13" hidden="1" x14ac:dyDescent="0.3">
      <c r="A35">
        <v>34</v>
      </c>
      <c r="B35" t="s">
        <v>17</v>
      </c>
      <c r="C35" t="s">
        <v>78</v>
      </c>
      <c r="D35" t="s">
        <v>42</v>
      </c>
      <c r="E35">
        <v>2014</v>
      </c>
      <c r="F35" t="s">
        <v>29</v>
      </c>
      <c r="G35" t="s">
        <v>21</v>
      </c>
      <c r="H35" t="s">
        <v>30</v>
      </c>
      <c r="I35" t="s">
        <v>16</v>
      </c>
      <c r="J35">
        <v>0.18468975600000001</v>
      </c>
      <c r="K35">
        <v>7.67</v>
      </c>
      <c r="L35">
        <v>35.421599999999998</v>
      </c>
      <c r="M35">
        <v>5</v>
      </c>
    </row>
    <row r="36" spans="1:13" hidden="1" x14ac:dyDescent="0.3">
      <c r="A36">
        <v>35</v>
      </c>
      <c r="B36" t="s">
        <v>17</v>
      </c>
      <c r="C36" t="s">
        <v>79</v>
      </c>
      <c r="D36" t="s">
        <v>48</v>
      </c>
      <c r="E36">
        <v>2020</v>
      </c>
      <c r="F36" t="s">
        <v>37</v>
      </c>
      <c r="G36" t="s">
        <v>34</v>
      </c>
      <c r="H36" t="s">
        <v>15</v>
      </c>
      <c r="I36" t="s">
        <v>16</v>
      </c>
      <c r="J36">
        <v>2.5342692E-2</v>
      </c>
      <c r="K36">
        <v>15.6</v>
      </c>
      <c r="L36">
        <v>174.30539999999999</v>
      </c>
      <c r="M36">
        <v>5</v>
      </c>
    </row>
    <row r="37" spans="1:13" hidden="1" x14ac:dyDescent="0.3">
      <c r="A37">
        <v>36</v>
      </c>
      <c r="B37" t="s">
        <v>35</v>
      </c>
      <c r="C37" t="s">
        <v>80</v>
      </c>
      <c r="D37" t="s">
        <v>24</v>
      </c>
      <c r="E37">
        <v>2014</v>
      </c>
      <c r="F37" t="s">
        <v>29</v>
      </c>
      <c r="G37" t="s">
        <v>21</v>
      </c>
      <c r="H37" t="s">
        <v>30</v>
      </c>
      <c r="I37" t="s">
        <v>16</v>
      </c>
      <c r="J37">
        <v>3.7923509000000001E-2</v>
      </c>
      <c r="K37">
        <v>9.31</v>
      </c>
      <c r="L37">
        <v>61.651000000000003</v>
      </c>
      <c r="M37">
        <v>5</v>
      </c>
    </row>
    <row r="38" spans="1:13" hidden="1" x14ac:dyDescent="0.3">
      <c r="A38">
        <v>37</v>
      </c>
      <c r="B38" t="s">
        <v>17</v>
      </c>
      <c r="C38" t="s">
        <v>81</v>
      </c>
      <c r="D38" t="s">
        <v>12</v>
      </c>
      <c r="E38">
        <v>2015</v>
      </c>
      <c r="F38" t="s">
        <v>33</v>
      </c>
      <c r="G38" t="s">
        <v>34</v>
      </c>
      <c r="H38" t="s">
        <v>15</v>
      </c>
      <c r="I38" t="s">
        <v>16</v>
      </c>
      <c r="J38">
        <v>0.121848436</v>
      </c>
      <c r="K38">
        <v>11.8</v>
      </c>
      <c r="L38">
        <v>46.840200000000003</v>
      </c>
      <c r="M38">
        <v>5</v>
      </c>
    </row>
    <row r="39" spans="1:13" hidden="1" x14ac:dyDescent="0.3">
      <c r="A39">
        <v>38</v>
      </c>
      <c r="B39" t="s">
        <v>10</v>
      </c>
      <c r="C39" t="s">
        <v>82</v>
      </c>
      <c r="D39" t="s">
        <v>48</v>
      </c>
      <c r="E39">
        <v>2015</v>
      </c>
      <c r="F39" t="s">
        <v>33</v>
      </c>
      <c r="G39" t="s">
        <v>34</v>
      </c>
      <c r="H39" t="s">
        <v>15</v>
      </c>
      <c r="I39" t="s">
        <v>16</v>
      </c>
      <c r="J39">
        <v>3.8029746000000003E-2</v>
      </c>
      <c r="K39">
        <v>13.15</v>
      </c>
      <c r="L39">
        <v>88.685599999999994</v>
      </c>
      <c r="M39">
        <v>5</v>
      </c>
    </row>
    <row r="40" spans="1:13" hidden="1" x14ac:dyDescent="0.3">
      <c r="A40">
        <v>39</v>
      </c>
      <c r="B40" t="s">
        <v>17</v>
      </c>
      <c r="C40" t="s">
        <v>83</v>
      </c>
      <c r="D40" t="s">
        <v>12</v>
      </c>
      <c r="E40">
        <v>2012</v>
      </c>
      <c r="F40" t="s">
        <v>13</v>
      </c>
      <c r="G40" t="s">
        <v>14</v>
      </c>
      <c r="H40" t="s">
        <v>15</v>
      </c>
      <c r="I40" t="s">
        <v>16</v>
      </c>
      <c r="J40">
        <v>5.7485328000000002E-2</v>
      </c>
      <c r="K40">
        <v>16.25</v>
      </c>
      <c r="L40">
        <v>126.2046</v>
      </c>
      <c r="M40">
        <v>5</v>
      </c>
    </row>
    <row r="41" spans="1:13" hidden="1" x14ac:dyDescent="0.3">
      <c r="A41">
        <v>40</v>
      </c>
      <c r="B41" t="s">
        <v>10</v>
      </c>
      <c r="C41" t="s">
        <v>84</v>
      </c>
      <c r="D41" t="s">
        <v>54</v>
      </c>
      <c r="E41">
        <v>2016</v>
      </c>
      <c r="F41" t="s">
        <v>25</v>
      </c>
      <c r="G41" t="s">
        <v>14</v>
      </c>
      <c r="H41" t="s">
        <v>26</v>
      </c>
      <c r="I41" t="s">
        <v>16</v>
      </c>
      <c r="J41">
        <v>8.5274987999999996E-2</v>
      </c>
      <c r="K41">
        <v>13.85</v>
      </c>
      <c r="L41">
        <v>119.61239999999999</v>
      </c>
      <c r="M41">
        <v>5</v>
      </c>
    </row>
    <row r="42" spans="1:13" hidden="1" x14ac:dyDescent="0.3">
      <c r="A42">
        <v>41</v>
      </c>
      <c r="B42" t="s">
        <v>10</v>
      </c>
      <c r="C42" t="s">
        <v>85</v>
      </c>
      <c r="D42" t="s">
        <v>67</v>
      </c>
      <c r="E42">
        <v>2014</v>
      </c>
      <c r="F42" t="s">
        <v>29</v>
      </c>
      <c r="G42" t="s">
        <v>21</v>
      </c>
      <c r="H42" t="s">
        <v>30</v>
      </c>
      <c r="I42" t="s">
        <v>16</v>
      </c>
      <c r="J42">
        <v>0.108148913</v>
      </c>
      <c r="K42">
        <v>6.75</v>
      </c>
      <c r="L42">
        <v>95.675200000000004</v>
      </c>
      <c r="M42">
        <v>5</v>
      </c>
    </row>
    <row r="43" spans="1:13" hidden="1" x14ac:dyDescent="0.3">
      <c r="A43">
        <v>42</v>
      </c>
      <c r="B43" t="s">
        <v>10</v>
      </c>
      <c r="C43" t="s">
        <v>86</v>
      </c>
      <c r="D43" t="s">
        <v>12</v>
      </c>
      <c r="E43">
        <v>2018</v>
      </c>
      <c r="F43" t="s">
        <v>45</v>
      </c>
      <c r="G43" t="s">
        <v>21</v>
      </c>
      <c r="H43" t="s">
        <v>15</v>
      </c>
      <c r="I43" t="s">
        <v>46</v>
      </c>
      <c r="J43">
        <v>1.8838680999999999E-2</v>
      </c>
      <c r="L43">
        <v>62.953600000000002</v>
      </c>
      <c r="M43">
        <v>5</v>
      </c>
    </row>
    <row r="44" spans="1:13" hidden="1" x14ac:dyDescent="0.3">
      <c r="A44">
        <v>43</v>
      </c>
      <c r="B44" t="s">
        <v>17</v>
      </c>
      <c r="C44" t="s">
        <v>87</v>
      </c>
      <c r="D44" t="s">
        <v>61</v>
      </c>
      <c r="E44">
        <v>2015</v>
      </c>
      <c r="F44" t="s">
        <v>33</v>
      </c>
      <c r="G44" t="s">
        <v>34</v>
      </c>
      <c r="H44" t="s">
        <v>15</v>
      </c>
      <c r="I44" t="s">
        <v>16</v>
      </c>
      <c r="J44">
        <v>4.8115542999999997E-2</v>
      </c>
      <c r="K44">
        <v>10.5</v>
      </c>
      <c r="L44">
        <v>159.09460000000001</v>
      </c>
      <c r="M44">
        <v>5</v>
      </c>
    </row>
    <row r="45" spans="1:13" hidden="1" x14ac:dyDescent="0.3">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v>45</v>
      </c>
      <c r="B46" t="s">
        <v>10</v>
      </c>
      <c r="C46" t="s">
        <v>89</v>
      </c>
      <c r="D46" t="s">
        <v>74</v>
      </c>
      <c r="E46">
        <v>2011</v>
      </c>
      <c r="F46" t="s">
        <v>39</v>
      </c>
      <c r="G46" t="s">
        <v>21</v>
      </c>
      <c r="H46" t="s">
        <v>15</v>
      </c>
      <c r="I46" t="s">
        <v>40</v>
      </c>
      <c r="J46">
        <v>0.10599465399999999</v>
      </c>
      <c r="K46">
        <v>20.75</v>
      </c>
      <c r="L46">
        <v>150.56819999999999</v>
      </c>
      <c r="M46">
        <v>5</v>
      </c>
    </row>
    <row r="47" spans="1:13" hidden="1" x14ac:dyDescent="0.3">
      <c r="A47">
        <v>46</v>
      </c>
      <c r="B47" t="s">
        <v>17</v>
      </c>
      <c r="C47" t="s">
        <v>90</v>
      </c>
      <c r="D47" t="s">
        <v>64</v>
      </c>
      <c r="E47">
        <v>2014</v>
      </c>
      <c r="F47" t="s">
        <v>29</v>
      </c>
      <c r="G47" t="s">
        <v>21</v>
      </c>
      <c r="H47" t="s">
        <v>30</v>
      </c>
      <c r="I47" t="s">
        <v>16</v>
      </c>
      <c r="J47">
        <v>0.18250177300000001</v>
      </c>
      <c r="K47">
        <v>19.2</v>
      </c>
      <c r="L47">
        <v>239.21960000000001</v>
      </c>
      <c r="M47">
        <v>5</v>
      </c>
    </row>
    <row r="48" spans="1:13" hidden="1" x14ac:dyDescent="0.3">
      <c r="A48">
        <v>47</v>
      </c>
      <c r="B48" t="s">
        <v>17</v>
      </c>
      <c r="C48" t="s">
        <v>91</v>
      </c>
      <c r="D48" t="s">
        <v>42</v>
      </c>
      <c r="E48">
        <v>2017</v>
      </c>
      <c r="F48" t="s">
        <v>50</v>
      </c>
      <c r="G48" t="s">
        <v>34</v>
      </c>
      <c r="H48" t="s">
        <v>26</v>
      </c>
      <c r="I48" t="s">
        <v>16</v>
      </c>
      <c r="J48">
        <v>4.8931174000000001E-2</v>
      </c>
      <c r="K48">
        <v>18.100000000000001</v>
      </c>
      <c r="L48">
        <v>127.3336</v>
      </c>
      <c r="M48">
        <v>5</v>
      </c>
    </row>
    <row r="49" spans="1:13" hidden="1" x14ac:dyDescent="0.3">
      <c r="A49">
        <v>48</v>
      </c>
      <c r="B49" t="s">
        <v>1609</v>
      </c>
      <c r="C49" t="s">
        <v>92</v>
      </c>
      <c r="D49" t="s">
        <v>24</v>
      </c>
      <c r="E49">
        <v>2012</v>
      </c>
      <c r="F49" t="s">
        <v>13</v>
      </c>
      <c r="G49" t="s">
        <v>14</v>
      </c>
      <c r="H49" t="s">
        <v>15</v>
      </c>
      <c r="I49" t="s">
        <v>16</v>
      </c>
      <c r="J49">
        <v>1.3658248E-2</v>
      </c>
      <c r="K49">
        <v>17.5</v>
      </c>
      <c r="L49">
        <v>256.3304</v>
      </c>
      <c r="M49">
        <v>5</v>
      </c>
    </row>
    <row r="50" spans="1:13" hidden="1" x14ac:dyDescent="0.3">
      <c r="A50">
        <v>49</v>
      </c>
      <c r="B50" t="s">
        <v>1609</v>
      </c>
      <c r="C50" t="s">
        <v>93</v>
      </c>
      <c r="D50" t="s">
        <v>42</v>
      </c>
      <c r="E50">
        <v>2012</v>
      </c>
      <c r="F50" t="s">
        <v>13</v>
      </c>
      <c r="G50" t="s">
        <v>14</v>
      </c>
      <c r="H50" t="s">
        <v>15</v>
      </c>
      <c r="I50" t="s">
        <v>16</v>
      </c>
      <c r="J50">
        <v>1.1305479E-2</v>
      </c>
      <c r="K50">
        <v>10.5</v>
      </c>
      <c r="L50">
        <v>235.5248</v>
      </c>
      <c r="M50">
        <v>5</v>
      </c>
    </row>
    <row r="51" spans="1:13" hidden="1" x14ac:dyDescent="0.3">
      <c r="A51">
        <v>50</v>
      </c>
      <c r="B51" t="s">
        <v>17</v>
      </c>
      <c r="C51" t="s">
        <v>94</v>
      </c>
      <c r="D51" t="s">
        <v>95</v>
      </c>
      <c r="E51">
        <v>2012</v>
      </c>
      <c r="F51" t="s">
        <v>13</v>
      </c>
      <c r="G51" t="s">
        <v>14</v>
      </c>
      <c r="H51" t="s">
        <v>15</v>
      </c>
      <c r="I51" t="s">
        <v>16</v>
      </c>
      <c r="J51">
        <v>1.4653896E-2</v>
      </c>
      <c r="K51">
        <v>7.9749999999999996</v>
      </c>
      <c r="L51">
        <v>82.424999999999997</v>
      </c>
      <c r="M51">
        <v>5</v>
      </c>
    </row>
    <row r="52" spans="1:13" hidden="1" x14ac:dyDescent="0.3">
      <c r="A52">
        <v>51</v>
      </c>
      <c r="B52" t="s">
        <v>17</v>
      </c>
      <c r="C52" t="s">
        <v>96</v>
      </c>
      <c r="D52" t="s">
        <v>28</v>
      </c>
      <c r="E52">
        <v>2012</v>
      </c>
      <c r="F52" t="s">
        <v>13</v>
      </c>
      <c r="G52" t="s">
        <v>14</v>
      </c>
      <c r="H52" t="s">
        <v>15</v>
      </c>
      <c r="I52" t="s">
        <v>16</v>
      </c>
      <c r="J52">
        <v>2.5867352999999999E-2</v>
      </c>
      <c r="K52">
        <v>10</v>
      </c>
      <c r="L52">
        <v>264.62259999999998</v>
      </c>
      <c r="M52">
        <v>5</v>
      </c>
    </row>
    <row r="53" spans="1:13" hidden="1" x14ac:dyDescent="0.3">
      <c r="A53">
        <v>52</v>
      </c>
      <c r="B53" t="s">
        <v>17</v>
      </c>
      <c r="C53" t="s">
        <v>97</v>
      </c>
      <c r="D53" t="s">
        <v>28</v>
      </c>
      <c r="E53">
        <v>2012</v>
      </c>
      <c r="F53" t="s">
        <v>13</v>
      </c>
      <c r="G53" t="s">
        <v>14</v>
      </c>
      <c r="H53" t="s">
        <v>15</v>
      </c>
      <c r="I53" t="s">
        <v>16</v>
      </c>
      <c r="J53">
        <v>2.4201904999999999E-2</v>
      </c>
      <c r="K53">
        <v>10.1</v>
      </c>
      <c r="L53">
        <v>114.91500000000001</v>
      </c>
      <c r="M53">
        <v>5</v>
      </c>
    </row>
    <row r="54" spans="1:13" hidden="1" x14ac:dyDescent="0.3">
      <c r="A54">
        <v>53</v>
      </c>
      <c r="B54" t="s">
        <v>17</v>
      </c>
      <c r="C54" t="s">
        <v>98</v>
      </c>
      <c r="D54" t="s">
        <v>67</v>
      </c>
      <c r="E54">
        <v>2012</v>
      </c>
      <c r="F54" t="s">
        <v>13</v>
      </c>
      <c r="G54" t="s">
        <v>14</v>
      </c>
      <c r="H54" t="s">
        <v>15</v>
      </c>
      <c r="I54" t="s">
        <v>16</v>
      </c>
      <c r="J54">
        <v>2.8461453000000001E-2</v>
      </c>
      <c r="K54">
        <v>8.93</v>
      </c>
      <c r="L54">
        <v>152.23400000000001</v>
      </c>
      <c r="M54">
        <v>5</v>
      </c>
    </row>
    <row r="55" spans="1:13" hidden="1" x14ac:dyDescent="0.3">
      <c r="A55">
        <v>54</v>
      </c>
      <c r="B55" t="s">
        <v>17</v>
      </c>
      <c r="C55" t="s">
        <v>99</v>
      </c>
      <c r="D55" t="s">
        <v>24</v>
      </c>
      <c r="E55">
        <v>2012</v>
      </c>
      <c r="F55" t="s">
        <v>13</v>
      </c>
      <c r="G55" t="s">
        <v>14</v>
      </c>
      <c r="H55" t="s">
        <v>15</v>
      </c>
      <c r="I55" t="s">
        <v>16</v>
      </c>
      <c r="J55">
        <v>8.6266285999999998E-2</v>
      </c>
      <c r="K55">
        <v>7.3</v>
      </c>
      <c r="L55">
        <v>147.20760000000001</v>
      </c>
      <c r="M55">
        <v>5</v>
      </c>
    </row>
    <row r="56" spans="1:13" hidden="1" x14ac:dyDescent="0.3">
      <c r="A56">
        <v>55</v>
      </c>
      <c r="B56" t="s">
        <v>17</v>
      </c>
      <c r="C56" t="s">
        <v>100</v>
      </c>
      <c r="D56" t="s">
        <v>24</v>
      </c>
      <c r="E56">
        <v>2012</v>
      </c>
      <c r="F56" t="s">
        <v>13</v>
      </c>
      <c r="G56" t="s">
        <v>14</v>
      </c>
      <c r="H56" t="s">
        <v>15</v>
      </c>
      <c r="I56" t="s">
        <v>16</v>
      </c>
      <c r="J56">
        <v>5.5570619999999998E-3</v>
      </c>
      <c r="K56">
        <v>7.93</v>
      </c>
      <c r="L56">
        <v>122.1414</v>
      </c>
      <c r="M56">
        <v>5</v>
      </c>
    </row>
    <row r="57" spans="1:13" hidden="1" x14ac:dyDescent="0.3">
      <c r="A57">
        <v>56</v>
      </c>
      <c r="B57" t="s">
        <v>17</v>
      </c>
      <c r="C57" t="s">
        <v>101</v>
      </c>
      <c r="D57" t="s">
        <v>24</v>
      </c>
      <c r="E57">
        <v>2012</v>
      </c>
      <c r="F57" t="s">
        <v>13</v>
      </c>
      <c r="G57" t="s">
        <v>14</v>
      </c>
      <c r="H57" t="s">
        <v>15</v>
      </c>
      <c r="I57" t="s">
        <v>16</v>
      </c>
      <c r="J57">
        <v>1.3834246999999999E-2</v>
      </c>
      <c r="K57">
        <v>15.35</v>
      </c>
      <c r="L57">
        <v>62.716799999999999</v>
      </c>
      <c r="M57">
        <v>5</v>
      </c>
    </row>
    <row r="58" spans="1:13" hidden="1" x14ac:dyDescent="0.3">
      <c r="A58">
        <v>57</v>
      </c>
      <c r="B58" t="s">
        <v>17</v>
      </c>
      <c r="C58" t="s">
        <v>102</v>
      </c>
      <c r="D58" t="s">
        <v>24</v>
      </c>
      <c r="E58">
        <v>2012</v>
      </c>
      <c r="F58" t="s">
        <v>13</v>
      </c>
      <c r="G58" t="s">
        <v>14</v>
      </c>
      <c r="H58" t="s">
        <v>15</v>
      </c>
      <c r="I58" t="s">
        <v>16</v>
      </c>
      <c r="J58">
        <v>1.6637301E-2</v>
      </c>
      <c r="K58">
        <v>19.350000000000001</v>
      </c>
      <c r="L58">
        <v>120.9098</v>
      </c>
      <c r="M58">
        <v>5</v>
      </c>
    </row>
    <row r="59" spans="1:13" hidden="1" x14ac:dyDescent="0.3">
      <c r="A59">
        <v>58</v>
      </c>
      <c r="B59" t="s">
        <v>17</v>
      </c>
      <c r="C59" t="s">
        <v>103</v>
      </c>
      <c r="D59" t="s">
        <v>12</v>
      </c>
      <c r="E59">
        <v>2012</v>
      </c>
      <c r="F59" t="s">
        <v>13</v>
      </c>
      <c r="G59" t="s">
        <v>14</v>
      </c>
      <c r="H59" t="s">
        <v>15</v>
      </c>
      <c r="I59" t="s">
        <v>16</v>
      </c>
      <c r="J59">
        <v>3.1331580999999997E-2</v>
      </c>
      <c r="K59">
        <v>9.5</v>
      </c>
      <c r="L59">
        <v>111.1228</v>
      </c>
      <c r="M59">
        <v>5</v>
      </c>
    </row>
    <row r="60" spans="1:13" hidden="1" x14ac:dyDescent="0.3">
      <c r="A60">
        <v>59</v>
      </c>
      <c r="B60" t="s">
        <v>17</v>
      </c>
      <c r="C60" t="s">
        <v>104</v>
      </c>
      <c r="D60" t="s">
        <v>12</v>
      </c>
      <c r="E60">
        <v>2012</v>
      </c>
      <c r="F60" t="s">
        <v>13</v>
      </c>
      <c r="G60" t="s">
        <v>14</v>
      </c>
      <c r="H60" t="s">
        <v>15</v>
      </c>
      <c r="I60" t="s">
        <v>16</v>
      </c>
      <c r="J60">
        <v>4.1459804000000003E-2</v>
      </c>
      <c r="K60">
        <v>10.5</v>
      </c>
      <c r="L60">
        <v>39.2164</v>
      </c>
      <c r="M60">
        <v>5</v>
      </c>
    </row>
    <row r="61" spans="1:13" hidden="1" x14ac:dyDescent="0.3">
      <c r="A61">
        <v>60</v>
      </c>
      <c r="B61" t="s">
        <v>17</v>
      </c>
      <c r="C61" t="s">
        <v>105</v>
      </c>
      <c r="D61" t="s">
        <v>12</v>
      </c>
      <c r="E61">
        <v>2012</v>
      </c>
      <c r="F61" t="s">
        <v>13</v>
      </c>
      <c r="G61" t="s">
        <v>14</v>
      </c>
      <c r="H61" t="s">
        <v>15</v>
      </c>
      <c r="I61" t="s">
        <v>16</v>
      </c>
      <c r="J61">
        <v>0</v>
      </c>
      <c r="K61">
        <v>15.6</v>
      </c>
      <c r="L61">
        <v>111.95180000000001</v>
      </c>
      <c r="M61">
        <v>5</v>
      </c>
    </row>
    <row r="62" spans="1:13" hidden="1" x14ac:dyDescent="0.3">
      <c r="A62">
        <v>61</v>
      </c>
      <c r="B62" t="s">
        <v>17</v>
      </c>
      <c r="C62" t="s">
        <v>106</v>
      </c>
      <c r="D62" t="s">
        <v>61</v>
      </c>
      <c r="E62">
        <v>2012</v>
      </c>
      <c r="F62" t="s">
        <v>13</v>
      </c>
      <c r="G62" t="s">
        <v>14</v>
      </c>
      <c r="H62" t="s">
        <v>15</v>
      </c>
      <c r="I62" t="s">
        <v>16</v>
      </c>
      <c r="J62">
        <v>3.597678E-3</v>
      </c>
      <c r="K62">
        <v>5.88</v>
      </c>
      <c r="L62">
        <v>153.8998</v>
      </c>
      <c r="M62">
        <v>5</v>
      </c>
    </row>
    <row r="63" spans="1:13" hidden="1" x14ac:dyDescent="0.3">
      <c r="A63">
        <v>62</v>
      </c>
      <c r="B63" t="s">
        <v>17</v>
      </c>
      <c r="C63" t="s">
        <v>107</v>
      </c>
      <c r="D63" t="s">
        <v>61</v>
      </c>
      <c r="E63">
        <v>2012</v>
      </c>
      <c r="F63" t="s">
        <v>13</v>
      </c>
      <c r="G63" t="s">
        <v>14</v>
      </c>
      <c r="H63" t="s">
        <v>15</v>
      </c>
      <c r="I63" t="s">
        <v>16</v>
      </c>
      <c r="J63">
        <v>8.6916125999999996E-2</v>
      </c>
      <c r="K63">
        <v>8.8800000000000008</v>
      </c>
      <c r="L63">
        <v>153.3682</v>
      </c>
      <c r="M63">
        <v>5</v>
      </c>
    </row>
    <row r="64" spans="1:13" hidden="1" x14ac:dyDescent="0.3">
      <c r="A64">
        <v>63</v>
      </c>
      <c r="B64" t="s">
        <v>17</v>
      </c>
      <c r="C64" t="s">
        <v>108</v>
      </c>
      <c r="D64" t="s">
        <v>19</v>
      </c>
      <c r="E64">
        <v>2012</v>
      </c>
      <c r="F64" t="s">
        <v>13</v>
      </c>
      <c r="G64" t="s">
        <v>14</v>
      </c>
      <c r="H64" t="s">
        <v>15</v>
      </c>
      <c r="I64" t="s">
        <v>16</v>
      </c>
      <c r="J64">
        <v>3.5247642000000003E-2</v>
      </c>
      <c r="K64">
        <v>10.6</v>
      </c>
      <c r="L64">
        <v>84.722399999999993</v>
      </c>
      <c r="M64">
        <v>5</v>
      </c>
    </row>
    <row r="65" spans="1:13" hidden="1" x14ac:dyDescent="0.3">
      <c r="A65">
        <v>64</v>
      </c>
      <c r="B65" t="s">
        <v>17</v>
      </c>
      <c r="C65" t="s">
        <v>109</v>
      </c>
      <c r="D65" t="s">
        <v>42</v>
      </c>
      <c r="E65">
        <v>2012</v>
      </c>
      <c r="F65" t="s">
        <v>13</v>
      </c>
      <c r="G65" t="s">
        <v>14</v>
      </c>
      <c r="H65" t="s">
        <v>15</v>
      </c>
      <c r="I65" t="s">
        <v>16</v>
      </c>
      <c r="J65">
        <v>2.8365524E-2</v>
      </c>
      <c r="K65">
        <v>6.13</v>
      </c>
      <c r="L65">
        <v>110.0912</v>
      </c>
      <c r="M65">
        <v>5</v>
      </c>
    </row>
    <row r="66" spans="1:13" hidden="1" x14ac:dyDescent="0.3">
      <c r="A66">
        <v>65</v>
      </c>
      <c r="B66" t="s">
        <v>17</v>
      </c>
      <c r="C66" t="s">
        <v>110</v>
      </c>
      <c r="D66" t="s">
        <v>42</v>
      </c>
      <c r="E66">
        <v>2012</v>
      </c>
      <c r="F66" t="s">
        <v>13</v>
      </c>
      <c r="G66" t="s">
        <v>14</v>
      </c>
      <c r="H66" t="s">
        <v>15</v>
      </c>
      <c r="I66" t="s">
        <v>16</v>
      </c>
      <c r="J66">
        <v>1.5186145999999999E-2</v>
      </c>
      <c r="K66">
        <v>6.38</v>
      </c>
      <c r="L66">
        <v>144.947</v>
      </c>
      <c r="M66">
        <v>5</v>
      </c>
    </row>
    <row r="67" spans="1:13" hidden="1" x14ac:dyDescent="0.3">
      <c r="A67">
        <v>66</v>
      </c>
      <c r="B67" t="s">
        <v>17</v>
      </c>
      <c r="C67" t="s">
        <v>111</v>
      </c>
      <c r="D67" t="s">
        <v>42</v>
      </c>
      <c r="E67">
        <v>2012</v>
      </c>
      <c r="F67" t="s">
        <v>13</v>
      </c>
      <c r="G67" t="s">
        <v>14</v>
      </c>
      <c r="H67" t="s">
        <v>15</v>
      </c>
      <c r="I67" t="s">
        <v>16</v>
      </c>
      <c r="J67">
        <v>4.8134590999999997E-2</v>
      </c>
      <c r="K67">
        <v>9.1950000000000003</v>
      </c>
      <c r="L67">
        <v>107.76220000000001</v>
      </c>
      <c r="M67">
        <v>5</v>
      </c>
    </row>
    <row r="68" spans="1:13" hidden="1" x14ac:dyDescent="0.3">
      <c r="A68">
        <v>67</v>
      </c>
      <c r="B68" t="s">
        <v>17</v>
      </c>
      <c r="C68" t="s">
        <v>112</v>
      </c>
      <c r="D68" t="s">
        <v>42</v>
      </c>
      <c r="E68">
        <v>2012</v>
      </c>
      <c r="F68" t="s">
        <v>13</v>
      </c>
      <c r="G68" t="s">
        <v>14</v>
      </c>
      <c r="H68" t="s">
        <v>15</v>
      </c>
      <c r="I68" t="s">
        <v>16</v>
      </c>
      <c r="J68">
        <v>4.7791878000000003E-2</v>
      </c>
      <c r="K68">
        <v>11.3</v>
      </c>
      <c r="L68">
        <v>180.76599999999999</v>
      </c>
      <c r="M68">
        <v>5</v>
      </c>
    </row>
    <row r="69" spans="1:13" hidden="1" x14ac:dyDescent="0.3">
      <c r="A69">
        <v>68</v>
      </c>
      <c r="B69" t="s">
        <v>17</v>
      </c>
      <c r="C69" t="s">
        <v>113</v>
      </c>
      <c r="D69" t="s">
        <v>42</v>
      </c>
      <c r="E69">
        <v>2012</v>
      </c>
      <c r="F69" t="s">
        <v>13</v>
      </c>
      <c r="G69" t="s">
        <v>14</v>
      </c>
      <c r="H69" t="s">
        <v>15</v>
      </c>
      <c r="I69" t="s">
        <v>16</v>
      </c>
      <c r="J69">
        <v>7.4680559999999998E-3</v>
      </c>
      <c r="K69">
        <v>12.6</v>
      </c>
      <c r="L69">
        <v>186.9556</v>
      </c>
      <c r="M69">
        <v>5</v>
      </c>
    </row>
    <row r="70" spans="1:13" hidden="1" x14ac:dyDescent="0.3">
      <c r="A70">
        <v>69</v>
      </c>
      <c r="B70" t="s">
        <v>17</v>
      </c>
      <c r="C70" t="s">
        <v>114</v>
      </c>
      <c r="D70" t="s">
        <v>42</v>
      </c>
      <c r="E70">
        <v>2012</v>
      </c>
      <c r="F70" t="s">
        <v>13</v>
      </c>
      <c r="G70" t="s">
        <v>14</v>
      </c>
      <c r="H70" t="s">
        <v>15</v>
      </c>
      <c r="I70" t="s">
        <v>16</v>
      </c>
      <c r="J70">
        <v>0.113694957</v>
      </c>
      <c r="K70">
        <v>17.25</v>
      </c>
      <c r="L70">
        <v>253.47239999999999</v>
      </c>
      <c r="M70">
        <v>5</v>
      </c>
    </row>
    <row r="71" spans="1:13" hidden="1" x14ac:dyDescent="0.3">
      <c r="A71">
        <v>70</v>
      </c>
      <c r="B71" t="s">
        <v>17</v>
      </c>
      <c r="C71" t="s">
        <v>115</v>
      </c>
      <c r="D71" t="s">
        <v>42</v>
      </c>
      <c r="E71">
        <v>2012</v>
      </c>
      <c r="F71" t="s">
        <v>13</v>
      </c>
      <c r="G71" t="s">
        <v>14</v>
      </c>
      <c r="H71" t="s">
        <v>15</v>
      </c>
      <c r="I71" t="s">
        <v>16</v>
      </c>
      <c r="J71">
        <v>6.7400031999999999E-2</v>
      </c>
      <c r="K71">
        <v>19.100000000000001</v>
      </c>
      <c r="L71">
        <v>41.979599999999998</v>
      </c>
      <c r="M71">
        <v>5</v>
      </c>
    </row>
    <row r="72" spans="1:13" hidden="1" x14ac:dyDescent="0.3">
      <c r="A72">
        <v>71</v>
      </c>
      <c r="B72" t="s">
        <v>17</v>
      </c>
      <c r="C72" t="s">
        <v>116</v>
      </c>
      <c r="D72" t="s">
        <v>54</v>
      </c>
      <c r="E72">
        <v>2012</v>
      </c>
      <c r="F72" t="s">
        <v>13</v>
      </c>
      <c r="G72" t="s">
        <v>14</v>
      </c>
      <c r="H72" t="s">
        <v>15</v>
      </c>
      <c r="I72" t="s">
        <v>16</v>
      </c>
      <c r="J72">
        <v>2.6882495999999999E-2</v>
      </c>
      <c r="K72">
        <v>9.8000000000000007</v>
      </c>
      <c r="L72">
        <v>126.30200000000001</v>
      </c>
      <c r="M72">
        <v>5</v>
      </c>
    </row>
    <row r="73" spans="1:13" hidden="1" x14ac:dyDescent="0.3">
      <c r="A73">
        <v>72</v>
      </c>
      <c r="B73" t="s">
        <v>17</v>
      </c>
      <c r="C73" t="s">
        <v>117</v>
      </c>
      <c r="D73" t="s">
        <v>48</v>
      </c>
      <c r="E73">
        <v>2012</v>
      </c>
      <c r="F73" t="s">
        <v>13</v>
      </c>
      <c r="G73" t="s">
        <v>14</v>
      </c>
      <c r="H73" t="s">
        <v>15</v>
      </c>
      <c r="I73" t="s">
        <v>16</v>
      </c>
      <c r="J73">
        <v>1.0027885E-2</v>
      </c>
      <c r="K73">
        <v>7.9050000000000002</v>
      </c>
      <c r="L73">
        <v>249.64080000000001</v>
      </c>
      <c r="M73">
        <v>5</v>
      </c>
    </row>
    <row r="74" spans="1:13" hidden="1" x14ac:dyDescent="0.3">
      <c r="A74">
        <v>73</v>
      </c>
      <c r="B74" t="s">
        <v>17</v>
      </c>
      <c r="C74" t="s">
        <v>118</v>
      </c>
      <c r="D74" t="s">
        <v>48</v>
      </c>
      <c r="E74">
        <v>2012</v>
      </c>
      <c r="F74" t="s">
        <v>13</v>
      </c>
      <c r="G74" t="s">
        <v>14</v>
      </c>
      <c r="H74" t="s">
        <v>15</v>
      </c>
      <c r="I74" t="s">
        <v>16</v>
      </c>
      <c r="J74">
        <v>2.8988288000000001E-2</v>
      </c>
      <c r="K74">
        <v>10.8</v>
      </c>
      <c r="L74">
        <v>239.22219999999999</v>
      </c>
      <c r="M74">
        <v>5</v>
      </c>
    </row>
    <row r="75" spans="1:13" hidden="1" x14ac:dyDescent="0.3">
      <c r="A75">
        <v>74</v>
      </c>
      <c r="B75" t="s">
        <v>17</v>
      </c>
      <c r="C75" t="s">
        <v>119</v>
      </c>
      <c r="D75" t="s">
        <v>48</v>
      </c>
      <c r="E75">
        <v>2012</v>
      </c>
      <c r="F75" t="s">
        <v>13</v>
      </c>
      <c r="G75" t="s">
        <v>14</v>
      </c>
      <c r="H75" t="s">
        <v>15</v>
      </c>
      <c r="I75" t="s">
        <v>16</v>
      </c>
      <c r="J75">
        <v>2.0600553000000001E-2</v>
      </c>
      <c r="K75">
        <v>12.1</v>
      </c>
      <c r="L75">
        <v>147.57339999999999</v>
      </c>
      <c r="M75">
        <v>5</v>
      </c>
    </row>
    <row r="76" spans="1:13" hidden="1" x14ac:dyDescent="0.3">
      <c r="A76">
        <v>75</v>
      </c>
      <c r="B76" t="s">
        <v>10</v>
      </c>
      <c r="C76" t="s">
        <v>120</v>
      </c>
      <c r="D76" t="s">
        <v>95</v>
      </c>
      <c r="E76">
        <v>2012</v>
      </c>
      <c r="F76" t="s">
        <v>13</v>
      </c>
      <c r="G76" t="s">
        <v>14</v>
      </c>
      <c r="H76" t="s">
        <v>15</v>
      </c>
      <c r="I76" t="s">
        <v>16</v>
      </c>
      <c r="J76">
        <v>7.5868843000000005E-2</v>
      </c>
      <c r="K76">
        <v>15.5</v>
      </c>
      <c r="L76">
        <v>261.7568</v>
      </c>
      <c r="M76">
        <v>5</v>
      </c>
    </row>
    <row r="77" spans="1:13" hidden="1" x14ac:dyDescent="0.3">
      <c r="A77">
        <v>76</v>
      </c>
      <c r="B77" t="s">
        <v>10</v>
      </c>
      <c r="C77" t="s">
        <v>121</v>
      </c>
      <c r="D77" t="s">
        <v>95</v>
      </c>
      <c r="E77">
        <v>2012</v>
      </c>
      <c r="F77" t="s">
        <v>13</v>
      </c>
      <c r="G77" t="s">
        <v>14</v>
      </c>
      <c r="H77" t="s">
        <v>15</v>
      </c>
      <c r="I77" t="s">
        <v>16</v>
      </c>
      <c r="J77">
        <v>7.9419754999999995E-2</v>
      </c>
      <c r="K77">
        <v>20.7</v>
      </c>
      <c r="L77">
        <v>99.804199999999994</v>
      </c>
      <c r="M77">
        <v>5</v>
      </c>
    </row>
    <row r="78" spans="1:13" hidden="1" x14ac:dyDescent="0.3">
      <c r="A78">
        <v>77</v>
      </c>
      <c r="B78" t="s">
        <v>10</v>
      </c>
      <c r="C78" t="s">
        <v>122</v>
      </c>
      <c r="D78" t="s">
        <v>57</v>
      </c>
      <c r="E78">
        <v>2012</v>
      </c>
      <c r="F78" t="s">
        <v>13</v>
      </c>
      <c r="G78" t="s">
        <v>14</v>
      </c>
      <c r="H78" t="s">
        <v>15</v>
      </c>
      <c r="I78" t="s">
        <v>16</v>
      </c>
      <c r="J78">
        <v>3.0311951E-2</v>
      </c>
      <c r="K78">
        <v>8</v>
      </c>
      <c r="L78">
        <v>247.4092</v>
      </c>
      <c r="M78">
        <v>5</v>
      </c>
    </row>
    <row r="79" spans="1:13" hidden="1" x14ac:dyDescent="0.3">
      <c r="A79">
        <v>78</v>
      </c>
      <c r="B79" t="s">
        <v>10</v>
      </c>
      <c r="C79" t="s">
        <v>123</v>
      </c>
      <c r="D79" t="s">
        <v>28</v>
      </c>
      <c r="E79">
        <v>2012</v>
      </c>
      <c r="F79" t="s">
        <v>13</v>
      </c>
      <c r="G79" t="s">
        <v>14</v>
      </c>
      <c r="H79" t="s">
        <v>15</v>
      </c>
      <c r="I79" t="s">
        <v>16</v>
      </c>
      <c r="J79">
        <v>3.0742083E-2</v>
      </c>
      <c r="K79">
        <v>19.5</v>
      </c>
      <c r="L79">
        <v>85.554000000000002</v>
      </c>
      <c r="M79">
        <v>5</v>
      </c>
    </row>
    <row r="80" spans="1:13" hidden="1" x14ac:dyDescent="0.3">
      <c r="A80">
        <v>79</v>
      </c>
      <c r="B80" t="s">
        <v>10</v>
      </c>
      <c r="C80" t="s">
        <v>124</v>
      </c>
      <c r="D80" t="s">
        <v>67</v>
      </c>
      <c r="E80">
        <v>2012</v>
      </c>
      <c r="F80" t="s">
        <v>13</v>
      </c>
      <c r="G80" t="s">
        <v>14</v>
      </c>
      <c r="H80" t="s">
        <v>15</v>
      </c>
      <c r="I80" t="s">
        <v>16</v>
      </c>
      <c r="J80">
        <v>2.9768869999999999E-2</v>
      </c>
      <c r="K80">
        <v>14</v>
      </c>
      <c r="L80">
        <v>145.4786</v>
      </c>
      <c r="M80">
        <v>5</v>
      </c>
    </row>
    <row r="81" spans="1:13" hidden="1" x14ac:dyDescent="0.3">
      <c r="A81">
        <v>80</v>
      </c>
      <c r="B81" t="s">
        <v>10</v>
      </c>
      <c r="C81" t="s">
        <v>125</v>
      </c>
      <c r="D81" t="s">
        <v>67</v>
      </c>
      <c r="E81">
        <v>2012</v>
      </c>
      <c r="F81" t="s">
        <v>13</v>
      </c>
      <c r="G81" t="s">
        <v>14</v>
      </c>
      <c r="H81" t="s">
        <v>15</v>
      </c>
      <c r="I81" t="s">
        <v>16</v>
      </c>
      <c r="J81">
        <v>0</v>
      </c>
      <c r="K81">
        <v>20.25</v>
      </c>
      <c r="L81">
        <v>194.27940000000001</v>
      </c>
      <c r="M81">
        <v>5</v>
      </c>
    </row>
    <row r="82" spans="1:13" hidden="1" x14ac:dyDescent="0.3">
      <c r="A82">
        <v>81</v>
      </c>
      <c r="B82" t="s">
        <v>10</v>
      </c>
      <c r="C82" t="s">
        <v>126</v>
      </c>
      <c r="D82" t="s">
        <v>24</v>
      </c>
      <c r="E82">
        <v>2012</v>
      </c>
      <c r="F82" t="s">
        <v>13</v>
      </c>
      <c r="G82" t="s">
        <v>14</v>
      </c>
      <c r="H82" t="s">
        <v>15</v>
      </c>
      <c r="I82" t="s">
        <v>16</v>
      </c>
      <c r="J82">
        <v>6.6833743000000001E-2</v>
      </c>
      <c r="K82">
        <v>11.3</v>
      </c>
      <c r="L82">
        <v>257.2962</v>
      </c>
      <c r="M82">
        <v>5</v>
      </c>
    </row>
    <row r="83" spans="1:13" hidden="1" x14ac:dyDescent="0.3">
      <c r="A83">
        <v>82</v>
      </c>
      <c r="B83" t="s">
        <v>10</v>
      </c>
      <c r="C83" t="s">
        <v>127</v>
      </c>
      <c r="D83" t="s">
        <v>24</v>
      </c>
      <c r="E83">
        <v>2012</v>
      </c>
      <c r="F83" t="s">
        <v>13</v>
      </c>
      <c r="G83" t="s">
        <v>14</v>
      </c>
      <c r="H83" t="s">
        <v>15</v>
      </c>
      <c r="I83" t="s">
        <v>16</v>
      </c>
      <c r="J83">
        <v>7.7284565999999999E-2</v>
      </c>
      <c r="K83">
        <v>11.6</v>
      </c>
      <c r="L83">
        <v>172.41059999999999</v>
      </c>
      <c r="M83">
        <v>5</v>
      </c>
    </row>
    <row r="84" spans="1:13" hidden="1" x14ac:dyDescent="0.3">
      <c r="A84">
        <v>83</v>
      </c>
      <c r="B84" t="s">
        <v>10</v>
      </c>
      <c r="C84" t="s">
        <v>128</v>
      </c>
      <c r="D84" t="s">
        <v>24</v>
      </c>
      <c r="E84">
        <v>2012</v>
      </c>
      <c r="F84" t="s">
        <v>13</v>
      </c>
      <c r="G84" t="s">
        <v>14</v>
      </c>
      <c r="H84" t="s">
        <v>15</v>
      </c>
      <c r="I84" t="s">
        <v>16</v>
      </c>
      <c r="J84">
        <v>9.9425550000000001E-2</v>
      </c>
      <c r="K84">
        <v>16</v>
      </c>
      <c r="L84">
        <v>87.085599999999999</v>
      </c>
      <c r="M84">
        <v>5</v>
      </c>
    </row>
    <row r="85" spans="1:13" hidden="1" x14ac:dyDescent="0.3">
      <c r="A85">
        <v>84</v>
      </c>
      <c r="B85" t="s">
        <v>10</v>
      </c>
      <c r="C85" t="s">
        <v>129</v>
      </c>
      <c r="D85" t="s">
        <v>54</v>
      </c>
      <c r="E85">
        <v>2012</v>
      </c>
      <c r="F85" t="s">
        <v>13</v>
      </c>
      <c r="G85" t="s">
        <v>14</v>
      </c>
      <c r="H85" t="s">
        <v>15</v>
      </c>
      <c r="I85" t="s">
        <v>16</v>
      </c>
      <c r="J85">
        <v>1.2477512E-2</v>
      </c>
      <c r="K85">
        <v>10.195</v>
      </c>
      <c r="L85">
        <v>197.11099999999999</v>
      </c>
      <c r="M85">
        <v>5</v>
      </c>
    </row>
    <row r="86" spans="1:13" hidden="1" x14ac:dyDescent="0.3">
      <c r="A86">
        <v>85</v>
      </c>
      <c r="B86" t="s">
        <v>10</v>
      </c>
      <c r="C86" t="s">
        <v>130</v>
      </c>
      <c r="D86" t="s">
        <v>54</v>
      </c>
      <c r="E86">
        <v>2012</v>
      </c>
      <c r="F86" t="s">
        <v>13</v>
      </c>
      <c r="G86" t="s">
        <v>14</v>
      </c>
      <c r="H86" t="s">
        <v>15</v>
      </c>
      <c r="I86" t="s">
        <v>16</v>
      </c>
      <c r="J86">
        <v>2.6643448E-2</v>
      </c>
      <c r="K86">
        <v>13.65</v>
      </c>
      <c r="L86">
        <v>37.953200000000002</v>
      </c>
      <c r="M86">
        <v>5</v>
      </c>
    </row>
    <row r="87" spans="1:13" hidden="1" x14ac:dyDescent="0.3">
      <c r="A87">
        <v>86</v>
      </c>
      <c r="B87" t="s">
        <v>10</v>
      </c>
      <c r="C87" t="s">
        <v>131</v>
      </c>
      <c r="D87" t="s">
        <v>48</v>
      </c>
      <c r="E87">
        <v>2012</v>
      </c>
      <c r="F87" t="s">
        <v>13</v>
      </c>
      <c r="G87" t="s">
        <v>14</v>
      </c>
      <c r="H87" t="s">
        <v>15</v>
      </c>
      <c r="I87" t="s">
        <v>16</v>
      </c>
      <c r="J87">
        <v>2.7386121999999999E-2</v>
      </c>
      <c r="K87">
        <v>9.6</v>
      </c>
      <c r="L87">
        <v>259.23039999999997</v>
      </c>
      <c r="M87">
        <v>5</v>
      </c>
    </row>
    <row r="88" spans="1:13" hidden="1" x14ac:dyDescent="0.3">
      <c r="A88">
        <v>87</v>
      </c>
      <c r="B88" t="s">
        <v>10</v>
      </c>
      <c r="C88" t="s">
        <v>132</v>
      </c>
      <c r="D88" t="s">
        <v>48</v>
      </c>
      <c r="E88">
        <v>2012</v>
      </c>
      <c r="F88" t="s">
        <v>13</v>
      </c>
      <c r="G88" t="s">
        <v>14</v>
      </c>
      <c r="H88" t="s">
        <v>15</v>
      </c>
      <c r="I88" t="s">
        <v>16</v>
      </c>
      <c r="J88">
        <v>1.1443221999999999E-2</v>
      </c>
      <c r="K88">
        <v>10.695</v>
      </c>
      <c r="L88">
        <v>73.503799999999998</v>
      </c>
      <c r="M88">
        <v>5</v>
      </c>
    </row>
    <row r="89" spans="1:13" hidden="1" x14ac:dyDescent="0.3">
      <c r="A89">
        <v>88</v>
      </c>
      <c r="B89" t="s">
        <v>10</v>
      </c>
      <c r="C89" t="s">
        <v>133</v>
      </c>
      <c r="D89" t="s">
        <v>48</v>
      </c>
      <c r="E89">
        <v>2012</v>
      </c>
      <c r="F89" t="s">
        <v>13</v>
      </c>
      <c r="G89" t="s">
        <v>14</v>
      </c>
      <c r="H89" t="s">
        <v>15</v>
      </c>
      <c r="I89" t="s">
        <v>16</v>
      </c>
      <c r="J89">
        <v>5.8207113999999997E-2</v>
      </c>
      <c r="K89">
        <v>12.3</v>
      </c>
      <c r="L89">
        <v>59.156199999999998</v>
      </c>
      <c r="M89">
        <v>5</v>
      </c>
    </row>
    <row r="90" spans="1:13" hidden="1" x14ac:dyDescent="0.3">
      <c r="A90">
        <v>89</v>
      </c>
      <c r="B90" t="s">
        <v>35</v>
      </c>
      <c r="C90" t="s">
        <v>134</v>
      </c>
      <c r="D90" t="s">
        <v>19</v>
      </c>
      <c r="E90">
        <v>2012</v>
      </c>
      <c r="F90" t="s">
        <v>13</v>
      </c>
      <c r="G90" t="s">
        <v>14</v>
      </c>
      <c r="H90" t="s">
        <v>15</v>
      </c>
      <c r="I90" t="s">
        <v>16</v>
      </c>
      <c r="J90">
        <v>9.8938169999999992E-3</v>
      </c>
      <c r="K90">
        <v>11.395</v>
      </c>
      <c r="L90">
        <v>50.303400000000003</v>
      </c>
      <c r="M90">
        <v>5</v>
      </c>
    </row>
    <row r="91" spans="1:13" hidden="1" x14ac:dyDescent="0.3">
      <c r="A91">
        <v>90</v>
      </c>
      <c r="B91" t="s">
        <v>10</v>
      </c>
      <c r="C91" t="s">
        <v>135</v>
      </c>
      <c r="D91" t="s">
        <v>95</v>
      </c>
      <c r="E91">
        <v>2012</v>
      </c>
      <c r="F91" t="s">
        <v>13</v>
      </c>
      <c r="G91" t="s">
        <v>14</v>
      </c>
      <c r="H91" t="s">
        <v>15</v>
      </c>
      <c r="I91" t="s">
        <v>16</v>
      </c>
      <c r="J91">
        <v>0.18614827</v>
      </c>
      <c r="K91">
        <v>12.35</v>
      </c>
      <c r="L91">
        <v>78.232799999999997</v>
      </c>
      <c r="M91">
        <v>5</v>
      </c>
    </row>
    <row r="92" spans="1:13" hidden="1" x14ac:dyDescent="0.3">
      <c r="A92">
        <v>91</v>
      </c>
      <c r="B92" t="s">
        <v>10</v>
      </c>
      <c r="C92" t="s">
        <v>136</v>
      </c>
      <c r="D92" t="s">
        <v>67</v>
      </c>
      <c r="E92">
        <v>2012</v>
      </c>
      <c r="F92" t="s">
        <v>13</v>
      </c>
      <c r="G92" t="s">
        <v>14</v>
      </c>
      <c r="H92" t="s">
        <v>15</v>
      </c>
      <c r="I92" t="s">
        <v>16</v>
      </c>
      <c r="J92">
        <v>0.114294512</v>
      </c>
      <c r="K92">
        <v>20.7</v>
      </c>
      <c r="L92">
        <v>94.943600000000004</v>
      </c>
      <c r="M92">
        <v>5</v>
      </c>
    </row>
    <row r="93" spans="1:13" x14ac:dyDescent="0.3">
      <c r="A93">
        <v>92</v>
      </c>
      <c r="B93" t="s">
        <v>1609</v>
      </c>
      <c r="C93" t="s">
        <v>137</v>
      </c>
      <c r="D93" t="s">
        <v>64</v>
      </c>
      <c r="E93">
        <v>2018</v>
      </c>
      <c r="F93" t="s">
        <v>138</v>
      </c>
      <c r="G93" t="s">
        <v>14</v>
      </c>
      <c r="H93" t="s">
        <v>26</v>
      </c>
      <c r="I93" t="s">
        <v>40</v>
      </c>
      <c r="J93">
        <v>2.3402893000000001E-2</v>
      </c>
      <c r="L93">
        <v>108.22799999999999</v>
      </c>
      <c r="M93">
        <v>5</v>
      </c>
    </row>
    <row r="94" spans="1:13" x14ac:dyDescent="0.3">
      <c r="A94">
        <v>93</v>
      </c>
      <c r="B94" t="s">
        <v>17</v>
      </c>
      <c r="C94" t="s">
        <v>139</v>
      </c>
      <c r="D94" t="s">
        <v>28</v>
      </c>
      <c r="E94">
        <v>2018</v>
      </c>
      <c r="F94" t="s">
        <v>138</v>
      </c>
      <c r="G94" t="s">
        <v>14</v>
      </c>
      <c r="H94" t="s">
        <v>26</v>
      </c>
      <c r="I94" t="s">
        <v>40</v>
      </c>
      <c r="J94">
        <v>0.196490902</v>
      </c>
      <c r="L94">
        <v>120.544</v>
      </c>
      <c r="M94">
        <v>5</v>
      </c>
    </row>
    <row r="95" spans="1:13" x14ac:dyDescent="0.3">
      <c r="A95">
        <v>94</v>
      </c>
      <c r="B95" t="s">
        <v>17</v>
      </c>
      <c r="C95" t="s">
        <v>140</v>
      </c>
      <c r="D95" t="s">
        <v>67</v>
      </c>
      <c r="E95">
        <v>2018</v>
      </c>
      <c r="F95" t="s">
        <v>138</v>
      </c>
      <c r="G95" t="s">
        <v>14</v>
      </c>
      <c r="H95" t="s">
        <v>26</v>
      </c>
      <c r="I95" t="s">
        <v>40</v>
      </c>
      <c r="J95">
        <v>0.24749009</v>
      </c>
      <c r="L95">
        <v>263.1884</v>
      </c>
      <c r="M95">
        <v>5</v>
      </c>
    </row>
    <row r="96" spans="1:13" x14ac:dyDescent="0.3">
      <c r="A96">
        <v>95</v>
      </c>
      <c r="B96" t="s">
        <v>17</v>
      </c>
      <c r="C96" t="s">
        <v>141</v>
      </c>
      <c r="D96" t="s">
        <v>12</v>
      </c>
      <c r="E96">
        <v>2018</v>
      </c>
      <c r="F96" t="s">
        <v>138</v>
      </c>
      <c r="G96" t="s">
        <v>14</v>
      </c>
      <c r="H96" t="s">
        <v>26</v>
      </c>
      <c r="I96" t="s">
        <v>40</v>
      </c>
      <c r="J96">
        <v>3.7824734999999998E-2</v>
      </c>
      <c r="L96">
        <v>109.72280000000001</v>
      </c>
      <c r="M96">
        <v>5</v>
      </c>
    </row>
    <row r="97" spans="1:13" x14ac:dyDescent="0.3">
      <c r="A97">
        <v>96</v>
      </c>
      <c r="B97" t="s">
        <v>17</v>
      </c>
      <c r="C97" t="s">
        <v>142</v>
      </c>
      <c r="D97" t="s">
        <v>12</v>
      </c>
      <c r="E97">
        <v>2018</v>
      </c>
      <c r="F97" t="s">
        <v>138</v>
      </c>
      <c r="G97" t="s">
        <v>14</v>
      </c>
      <c r="H97" t="s">
        <v>26</v>
      </c>
      <c r="I97" t="s">
        <v>40</v>
      </c>
      <c r="J97">
        <v>0.14210799800000001</v>
      </c>
      <c r="L97">
        <v>150.3734</v>
      </c>
      <c r="M97">
        <v>5</v>
      </c>
    </row>
    <row r="98" spans="1:13" x14ac:dyDescent="0.3">
      <c r="A98">
        <v>97</v>
      </c>
      <c r="B98" t="s">
        <v>17</v>
      </c>
      <c r="C98" t="s">
        <v>143</v>
      </c>
      <c r="D98" t="s">
        <v>12</v>
      </c>
      <c r="E98">
        <v>2018</v>
      </c>
      <c r="F98" t="s">
        <v>138</v>
      </c>
      <c r="G98" t="s">
        <v>14</v>
      </c>
      <c r="H98" t="s">
        <v>26</v>
      </c>
      <c r="I98" t="s">
        <v>40</v>
      </c>
      <c r="J98">
        <v>4.5062129999999999E-2</v>
      </c>
      <c r="L98">
        <v>167.54740000000001</v>
      </c>
      <c r="M98">
        <v>5</v>
      </c>
    </row>
    <row r="99" spans="1:13" x14ac:dyDescent="0.3">
      <c r="A99">
        <v>98</v>
      </c>
      <c r="B99" t="s">
        <v>17</v>
      </c>
      <c r="C99" t="s">
        <v>144</v>
      </c>
      <c r="D99" t="s">
        <v>19</v>
      </c>
      <c r="E99">
        <v>2018</v>
      </c>
      <c r="F99" t="s">
        <v>138</v>
      </c>
      <c r="G99" t="s">
        <v>14</v>
      </c>
      <c r="H99" t="s">
        <v>26</v>
      </c>
      <c r="I99" t="s">
        <v>40</v>
      </c>
      <c r="J99">
        <v>4.4000492000000002E-2</v>
      </c>
      <c r="L99">
        <v>148.27340000000001</v>
      </c>
      <c r="M99">
        <v>5</v>
      </c>
    </row>
    <row r="100" spans="1:13" x14ac:dyDescent="0.3">
      <c r="A100">
        <v>99</v>
      </c>
      <c r="B100" t="s">
        <v>17</v>
      </c>
      <c r="C100" t="s">
        <v>145</v>
      </c>
      <c r="D100" t="s">
        <v>19</v>
      </c>
      <c r="E100">
        <v>2018</v>
      </c>
      <c r="F100" t="s">
        <v>138</v>
      </c>
      <c r="G100" t="s">
        <v>14</v>
      </c>
      <c r="H100" t="s">
        <v>26</v>
      </c>
      <c r="I100" t="s">
        <v>40</v>
      </c>
      <c r="J100">
        <v>0</v>
      </c>
      <c r="L100">
        <v>123.473</v>
      </c>
      <c r="M100">
        <v>5</v>
      </c>
    </row>
    <row r="101" spans="1:13" x14ac:dyDescent="0.3">
      <c r="A101">
        <v>100</v>
      </c>
      <c r="B101" t="s">
        <v>17</v>
      </c>
      <c r="C101" t="s">
        <v>146</v>
      </c>
      <c r="D101" t="s">
        <v>19</v>
      </c>
      <c r="E101">
        <v>2018</v>
      </c>
      <c r="F101" t="s">
        <v>138</v>
      </c>
      <c r="G101" t="s">
        <v>14</v>
      </c>
      <c r="H101" t="s">
        <v>26</v>
      </c>
      <c r="I101" t="s">
        <v>40</v>
      </c>
      <c r="J101">
        <v>4.4607722000000002E-2</v>
      </c>
      <c r="L101">
        <v>145.976</v>
      </c>
      <c r="M101">
        <v>5</v>
      </c>
    </row>
    <row r="102" spans="1:13" x14ac:dyDescent="0.3">
      <c r="A102">
        <v>101</v>
      </c>
      <c r="B102" t="s">
        <v>17</v>
      </c>
      <c r="C102" t="s">
        <v>147</v>
      </c>
      <c r="D102" t="s">
        <v>19</v>
      </c>
      <c r="E102">
        <v>2018</v>
      </c>
      <c r="F102" t="s">
        <v>138</v>
      </c>
      <c r="G102" t="s">
        <v>14</v>
      </c>
      <c r="H102" t="s">
        <v>26</v>
      </c>
      <c r="I102" t="s">
        <v>40</v>
      </c>
      <c r="J102">
        <v>3.1024168000000001E-2</v>
      </c>
      <c r="L102">
        <v>210.52440000000001</v>
      </c>
      <c r="M102">
        <v>5</v>
      </c>
    </row>
    <row r="103" spans="1:13" x14ac:dyDescent="0.3">
      <c r="A103">
        <v>102</v>
      </c>
      <c r="B103" t="s">
        <v>17</v>
      </c>
      <c r="C103" t="s">
        <v>148</v>
      </c>
      <c r="D103" t="s">
        <v>42</v>
      </c>
      <c r="E103">
        <v>2018</v>
      </c>
      <c r="F103" t="s">
        <v>138</v>
      </c>
      <c r="G103" t="s">
        <v>14</v>
      </c>
      <c r="H103" t="s">
        <v>26</v>
      </c>
      <c r="I103" t="s">
        <v>40</v>
      </c>
      <c r="J103">
        <v>9.1924310999999995E-2</v>
      </c>
      <c r="L103">
        <v>189.75299999999999</v>
      </c>
      <c r="M103">
        <v>5</v>
      </c>
    </row>
    <row r="104" spans="1:13" x14ac:dyDescent="0.3">
      <c r="A104">
        <v>103</v>
      </c>
      <c r="B104" t="s">
        <v>17</v>
      </c>
      <c r="C104" t="s">
        <v>149</v>
      </c>
      <c r="D104" t="s">
        <v>42</v>
      </c>
      <c r="E104">
        <v>2018</v>
      </c>
      <c r="F104" t="s">
        <v>138</v>
      </c>
      <c r="G104" t="s">
        <v>14</v>
      </c>
      <c r="H104" t="s">
        <v>26</v>
      </c>
      <c r="I104" t="s">
        <v>40</v>
      </c>
      <c r="J104">
        <v>0.10318849099999999</v>
      </c>
      <c r="L104">
        <v>244.346</v>
      </c>
      <c r="M104">
        <v>5</v>
      </c>
    </row>
    <row r="105" spans="1:13" x14ac:dyDescent="0.3">
      <c r="A105">
        <v>104</v>
      </c>
      <c r="B105" t="s">
        <v>17</v>
      </c>
      <c r="C105" t="s">
        <v>52</v>
      </c>
      <c r="D105" t="s">
        <v>42</v>
      </c>
      <c r="E105">
        <v>2018</v>
      </c>
      <c r="F105" t="s">
        <v>138</v>
      </c>
      <c r="G105" t="s">
        <v>14</v>
      </c>
      <c r="H105" t="s">
        <v>26</v>
      </c>
      <c r="I105" t="s">
        <v>40</v>
      </c>
      <c r="J105">
        <v>0.158562708</v>
      </c>
      <c r="L105">
        <v>194.71100000000001</v>
      </c>
      <c r="M105">
        <v>5</v>
      </c>
    </row>
    <row r="106" spans="1:13" x14ac:dyDescent="0.3">
      <c r="A106">
        <v>105</v>
      </c>
      <c r="B106" t="s">
        <v>17</v>
      </c>
      <c r="C106" t="s">
        <v>150</v>
      </c>
      <c r="D106" t="s">
        <v>42</v>
      </c>
      <c r="E106">
        <v>2018</v>
      </c>
      <c r="F106" t="s">
        <v>138</v>
      </c>
      <c r="G106" t="s">
        <v>14</v>
      </c>
      <c r="H106" t="s">
        <v>26</v>
      </c>
      <c r="I106" t="s">
        <v>40</v>
      </c>
      <c r="J106">
        <v>6.7824456000000005E-2</v>
      </c>
      <c r="L106">
        <v>167.7842</v>
      </c>
      <c r="M106">
        <v>5</v>
      </c>
    </row>
    <row r="107" spans="1:13" x14ac:dyDescent="0.3">
      <c r="A107">
        <v>106</v>
      </c>
      <c r="B107" t="s">
        <v>17</v>
      </c>
      <c r="C107" t="s">
        <v>151</v>
      </c>
      <c r="D107" t="s">
        <v>54</v>
      </c>
      <c r="E107">
        <v>2018</v>
      </c>
      <c r="F107" t="s">
        <v>138</v>
      </c>
      <c r="G107" t="s">
        <v>14</v>
      </c>
      <c r="H107" t="s">
        <v>26</v>
      </c>
      <c r="I107" t="s">
        <v>40</v>
      </c>
      <c r="J107">
        <v>2.9299175E-2</v>
      </c>
      <c r="L107">
        <v>140.31800000000001</v>
      </c>
      <c r="M107">
        <v>5</v>
      </c>
    </row>
    <row r="108" spans="1:13" x14ac:dyDescent="0.3">
      <c r="A108">
        <v>107</v>
      </c>
      <c r="B108" t="s">
        <v>17</v>
      </c>
      <c r="C108" t="s">
        <v>152</v>
      </c>
      <c r="D108" t="s">
        <v>153</v>
      </c>
      <c r="E108">
        <v>2018</v>
      </c>
      <c r="F108" t="s">
        <v>138</v>
      </c>
      <c r="G108" t="s">
        <v>14</v>
      </c>
      <c r="H108" t="s">
        <v>26</v>
      </c>
      <c r="I108" t="s">
        <v>40</v>
      </c>
      <c r="J108">
        <v>0.12853255799999999</v>
      </c>
      <c r="L108">
        <v>34.221600000000002</v>
      </c>
      <c r="M108">
        <v>5</v>
      </c>
    </row>
    <row r="109" spans="1:13" x14ac:dyDescent="0.3">
      <c r="A109">
        <v>108</v>
      </c>
      <c r="B109" t="s">
        <v>10</v>
      </c>
      <c r="C109" t="s">
        <v>154</v>
      </c>
      <c r="D109" t="s">
        <v>74</v>
      </c>
      <c r="E109">
        <v>2018</v>
      </c>
      <c r="F109" t="s">
        <v>138</v>
      </c>
      <c r="G109" t="s">
        <v>14</v>
      </c>
      <c r="H109" t="s">
        <v>26</v>
      </c>
      <c r="I109" t="s">
        <v>40</v>
      </c>
      <c r="J109">
        <v>9.8606543000000005E-2</v>
      </c>
      <c r="L109">
        <v>232.73</v>
      </c>
      <c r="M109">
        <v>5</v>
      </c>
    </row>
    <row r="110" spans="1:13" x14ac:dyDescent="0.3">
      <c r="A110">
        <v>109</v>
      </c>
      <c r="B110" t="s">
        <v>10</v>
      </c>
      <c r="C110" t="s">
        <v>155</v>
      </c>
      <c r="D110" t="s">
        <v>28</v>
      </c>
      <c r="E110">
        <v>2018</v>
      </c>
      <c r="F110" t="s">
        <v>138</v>
      </c>
      <c r="G110" t="s">
        <v>14</v>
      </c>
      <c r="H110" t="s">
        <v>26</v>
      </c>
      <c r="I110" t="s">
        <v>40</v>
      </c>
      <c r="J110">
        <v>0.18223655499999999</v>
      </c>
      <c r="L110">
        <v>107.1622</v>
      </c>
      <c r="M110">
        <v>5</v>
      </c>
    </row>
    <row r="111" spans="1:13" x14ac:dyDescent="0.3">
      <c r="A111">
        <v>110</v>
      </c>
      <c r="B111" t="s">
        <v>10</v>
      </c>
      <c r="C111" t="s">
        <v>156</v>
      </c>
      <c r="D111" t="s">
        <v>12</v>
      </c>
      <c r="E111">
        <v>2018</v>
      </c>
      <c r="F111" t="s">
        <v>138</v>
      </c>
      <c r="G111" t="s">
        <v>14</v>
      </c>
      <c r="H111" t="s">
        <v>26</v>
      </c>
      <c r="I111" t="s">
        <v>40</v>
      </c>
      <c r="J111">
        <v>0.20916293599999999</v>
      </c>
      <c r="L111">
        <v>179.19759999999999</v>
      </c>
      <c r="M111">
        <v>5</v>
      </c>
    </row>
    <row r="112" spans="1:13" x14ac:dyDescent="0.3">
      <c r="A112">
        <v>111</v>
      </c>
      <c r="B112" t="s">
        <v>10</v>
      </c>
      <c r="C112" t="s">
        <v>157</v>
      </c>
      <c r="D112" t="s">
        <v>54</v>
      </c>
      <c r="E112">
        <v>2018</v>
      </c>
      <c r="F112" t="s">
        <v>138</v>
      </c>
      <c r="G112" t="s">
        <v>14</v>
      </c>
      <c r="H112" t="s">
        <v>26</v>
      </c>
      <c r="I112" t="s">
        <v>40</v>
      </c>
      <c r="J112">
        <v>7.7480626999999996E-2</v>
      </c>
      <c r="L112">
        <v>101.399</v>
      </c>
      <c r="M112">
        <v>5</v>
      </c>
    </row>
    <row r="113" spans="1:13" x14ac:dyDescent="0.3">
      <c r="A113">
        <v>112</v>
      </c>
      <c r="B113" t="s">
        <v>10</v>
      </c>
      <c r="C113" t="s">
        <v>158</v>
      </c>
      <c r="D113" t="s">
        <v>159</v>
      </c>
      <c r="E113">
        <v>2018</v>
      </c>
      <c r="F113" t="s">
        <v>138</v>
      </c>
      <c r="G113" t="s">
        <v>14</v>
      </c>
      <c r="H113" t="s">
        <v>26</v>
      </c>
      <c r="I113" t="s">
        <v>40</v>
      </c>
      <c r="J113">
        <v>1.2327846999999999E-2</v>
      </c>
      <c r="L113">
        <v>173.87379999999999</v>
      </c>
      <c r="M113">
        <v>5</v>
      </c>
    </row>
    <row r="114" spans="1:13" x14ac:dyDescent="0.3">
      <c r="A114">
        <v>113</v>
      </c>
      <c r="B114" t="s">
        <v>10</v>
      </c>
      <c r="C114" t="s">
        <v>160</v>
      </c>
      <c r="D114" t="s">
        <v>28</v>
      </c>
      <c r="E114">
        <v>2018</v>
      </c>
      <c r="F114" t="s">
        <v>138</v>
      </c>
      <c r="G114" t="s">
        <v>14</v>
      </c>
      <c r="H114" t="s">
        <v>26</v>
      </c>
      <c r="I114" t="s">
        <v>40</v>
      </c>
      <c r="J114">
        <v>1.4342659000000001E-2</v>
      </c>
      <c r="L114">
        <v>103.76739999999999</v>
      </c>
      <c r="M114">
        <v>5</v>
      </c>
    </row>
    <row r="115" spans="1:13" x14ac:dyDescent="0.3">
      <c r="A115">
        <v>114</v>
      </c>
      <c r="B115" t="s">
        <v>10</v>
      </c>
      <c r="C115" t="s">
        <v>161</v>
      </c>
      <c r="D115" t="s">
        <v>24</v>
      </c>
      <c r="E115">
        <v>2018</v>
      </c>
      <c r="F115" t="s">
        <v>138</v>
      </c>
      <c r="G115" t="s">
        <v>14</v>
      </c>
      <c r="H115" t="s">
        <v>26</v>
      </c>
      <c r="I115" t="s">
        <v>40</v>
      </c>
      <c r="J115">
        <v>0</v>
      </c>
      <c r="L115">
        <v>83.756600000000006</v>
      </c>
      <c r="M115">
        <v>5</v>
      </c>
    </row>
    <row r="116" spans="1:13" hidden="1" x14ac:dyDescent="0.3">
      <c r="A116">
        <v>115</v>
      </c>
      <c r="B116" t="s">
        <v>17</v>
      </c>
      <c r="C116" t="s">
        <v>162</v>
      </c>
      <c r="D116" t="s">
        <v>95</v>
      </c>
      <c r="E116">
        <v>2016</v>
      </c>
      <c r="F116" t="s">
        <v>25</v>
      </c>
      <c r="G116" t="s">
        <v>14</v>
      </c>
      <c r="H116" t="s">
        <v>26</v>
      </c>
      <c r="I116" t="s">
        <v>16</v>
      </c>
      <c r="J116">
        <v>8.3004077999999995E-2</v>
      </c>
      <c r="K116">
        <v>20.6</v>
      </c>
      <c r="L116">
        <v>119.4756</v>
      </c>
      <c r="M116">
        <v>5</v>
      </c>
    </row>
    <row r="117" spans="1:13" hidden="1" x14ac:dyDescent="0.3">
      <c r="A117">
        <v>116</v>
      </c>
      <c r="B117" t="s">
        <v>17</v>
      </c>
      <c r="C117" t="s">
        <v>163</v>
      </c>
      <c r="D117" t="s">
        <v>28</v>
      </c>
      <c r="E117">
        <v>2016</v>
      </c>
      <c r="F117" t="s">
        <v>25</v>
      </c>
      <c r="G117" t="s">
        <v>14</v>
      </c>
      <c r="H117" t="s">
        <v>26</v>
      </c>
      <c r="I117" t="s">
        <v>16</v>
      </c>
      <c r="J117">
        <v>1.043823E-2</v>
      </c>
      <c r="K117">
        <v>6.4249999999999998</v>
      </c>
      <c r="L117">
        <v>115.88079999999999</v>
      </c>
      <c r="M117">
        <v>5</v>
      </c>
    </row>
    <row r="118" spans="1:13" hidden="1" x14ac:dyDescent="0.3">
      <c r="A118">
        <v>117</v>
      </c>
      <c r="B118" t="s">
        <v>17</v>
      </c>
      <c r="C118" t="s">
        <v>164</v>
      </c>
      <c r="D118" t="s">
        <v>28</v>
      </c>
      <c r="E118">
        <v>2016</v>
      </c>
      <c r="F118" t="s">
        <v>25</v>
      </c>
      <c r="G118" t="s">
        <v>14</v>
      </c>
      <c r="H118" t="s">
        <v>26</v>
      </c>
      <c r="I118" t="s">
        <v>16</v>
      </c>
      <c r="J118">
        <v>0.15140558700000001</v>
      </c>
      <c r="K118">
        <v>7</v>
      </c>
      <c r="L118">
        <v>107.72799999999999</v>
      </c>
      <c r="M118">
        <v>5</v>
      </c>
    </row>
    <row r="119" spans="1:13" hidden="1" x14ac:dyDescent="0.3">
      <c r="A119">
        <v>118</v>
      </c>
      <c r="B119" t="s">
        <v>17</v>
      </c>
      <c r="C119" t="s">
        <v>165</v>
      </c>
      <c r="D119" t="s">
        <v>28</v>
      </c>
      <c r="E119">
        <v>2016</v>
      </c>
      <c r="F119" t="s">
        <v>25</v>
      </c>
      <c r="G119" t="s">
        <v>14</v>
      </c>
      <c r="H119" t="s">
        <v>26</v>
      </c>
      <c r="I119" t="s">
        <v>16</v>
      </c>
      <c r="J119">
        <v>7.3827747999999999E-2</v>
      </c>
      <c r="K119">
        <v>16.5</v>
      </c>
      <c r="L119">
        <v>208.8638</v>
      </c>
      <c r="M119">
        <v>5</v>
      </c>
    </row>
    <row r="120" spans="1:13" hidden="1" x14ac:dyDescent="0.3">
      <c r="A120">
        <v>119</v>
      </c>
      <c r="B120" t="s">
        <v>17</v>
      </c>
      <c r="C120" t="s">
        <v>98</v>
      </c>
      <c r="D120" t="s">
        <v>67</v>
      </c>
      <c r="E120">
        <v>2016</v>
      </c>
      <c r="F120" t="s">
        <v>25</v>
      </c>
      <c r="G120" t="s">
        <v>14</v>
      </c>
      <c r="H120" t="s">
        <v>26</v>
      </c>
      <c r="I120" t="s">
        <v>16</v>
      </c>
      <c r="J120">
        <v>2.8417272E-2</v>
      </c>
      <c r="K120">
        <v>8.93</v>
      </c>
      <c r="L120">
        <v>154.53399999999999</v>
      </c>
      <c r="M120">
        <v>5</v>
      </c>
    </row>
    <row r="121" spans="1:13" hidden="1" x14ac:dyDescent="0.3">
      <c r="A121">
        <v>120</v>
      </c>
      <c r="B121" t="s">
        <v>17</v>
      </c>
      <c r="C121" t="s">
        <v>166</v>
      </c>
      <c r="D121" t="s">
        <v>67</v>
      </c>
      <c r="E121">
        <v>2016</v>
      </c>
      <c r="F121" t="s">
        <v>25</v>
      </c>
      <c r="G121" t="s">
        <v>14</v>
      </c>
      <c r="H121" t="s">
        <v>26</v>
      </c>
      <c r="I121" t="s">
        <v>16</v>
      </c>
      <c r="J121">
        <v>2.4194731000000001E-2</v>
      </c>
      <c r="K121">
        <v>12.6</v>
      </c>
      <c r="L121">
        <v>36.187399999999997</v>
      </c>
      <c r="M121">
        <v>5</v>
      </c>
    </row>
    <row r="122" spans="1:13" hidden="1" x14ac:dyDescent="0.3">
      <c r="A122">
        <v>121</v>
      </c>
      <c r="B122" t="s">
        <v>17</v>
      </c>
      <c r="C122" t="s">
        <v>167</v>
      </c>
      <c r="D122" t="s">
        <v>24</v>
      </c>
      <c r="E122">
        <v>2016</v>
      </c>
      <c r="F122" t="s">
        <v>25</v>
      </c>
      <c r="G122" t="s">
        <v>14</v>
      </c>
      <c r="H122" t="s">
        <v>26</v>
      </c>
      <c r="I122" t="s">
        <v>16</v>
      </c>
      <c r="J122">
        <v>2.6870890000000001E-2</v>
      </c>
      <c r="K122">
        <v>17.5</v>
      </c>
      <c r="L122">
        <v>264.49099999999999</v>
      </c>
      <c r="M122">
        <v>5</v>
      </c>
    </row>
    <row r="123" spans="1:13" hidden="1" x14ac:dyDescent="0.3">
      <c r="A123">
        <v>122</v>
      </c>
      <c r="B123" t="s">
        <v>17</v>
      </c>
      <c r="C123" t="s">
        <v>168</v>
      </c>
      <c r="D123" t="s">
        <v>12</v>
      </c>
      <c r="E123">
        <v>2016</v>
      </c>
      <c r="F123" t="s">
        <v>25</v>
      </c>
      <c r="G123" t="s">
        <v>14</v>
      </c>
      <c r="H123" t="s">
        <v>26</v>
      </c>
      <c r="I123" t="s">
        <v>16</v>
      </c>
      <c r="J123">
        <v>3.7581243E-2</v>
      </c>
      <c r="K123">
        <v>13.1</v>
      </c>
      <c r="L123">
        <v>175.50540000000001</v>
      </c>
      <c r="M123">
        <v>5</v>
      </c>
    </row>
    <row r="124" spans="1:13" hidden="1" x14ac:dyDescent="0.3">
      <c r="A124">
        <v>123</v>
      </c>
      <c r="B124" t="s">
        <v>17</v>
      </c>
      <c r="C124" t="s">
        <v>169</v>
      </c>
      <c r="D124" t="s">
        <v>12</v>
      </c>
      <c r="E124">
        <v>2016</v>
      </c>
      <c r="F124" t="s">
        <v>25</v>
      </c>
      <c r="G124" t="s">
        <v>14</v>
      </c>
      <c r="H124" t="s">
        <v>26</v>
      </c>
      <c r="I124" t="s">
        <v>16</v>
      </c>
      <c r="J124">
        <v>3.4306962000000003E-2</v>
      </c>
      <c r="K124">
        <v>16.100000000000001</v>
      </c>
      <c r="L124">
        <v>252.3356</v>
      </c>
      <c r="M124">
        <v>5</v>
      </c>
    </row>
    <row r="125" spans="1:13" hidden="1" x14ac:dyDescent="0.3">
      <c r="A125">
        <v>124</v>
      </c>
      <c r="B125" t="s">
        <v>17</v>
      </c>
      <c r="C125" t="s">
        <v>170</v>
      </c>
      <c r="D125" t="s">
        <v>19</v>
      </c>
      <c r="E125">
        <v>2016</v>
      </c>
      <c r="F125" t="s">
        <v>25</v>
      </c>
      <c r="G125" t="s">
        <v>14</v>
      </c>
      <c r="H125" t="s">
        <v>26</v>
      </c>
      <c r="I125" t="s">
        <v>16</v>
      </c>
      <c r="J125">
        <v>4.4908403999999999E-2</v>
      </c>
      <c r="K125">
        <v>15</v>
      </c>
      <c r="L125">
        <v>140.28380000000001</v>
      </c>
      <c r="M125">
        <v>5</v>
      </c>
    </row>
    <row r="126" spans="1:13" hidden="1" x14ac:dyDescent="0.3">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hidden="1" x14ac:dyDescent="0.3">
      <c r="A127">
        <v>126</v>
      </c>
      <c r="B127" t="s">
        <v>17</v>
      </c>
      <c r="C127" t="s">
        <v>52</v>
      </c>
      <c r="D127" t="s">
        <v>42</v>
      </c>
      <c r="E127">
        <v>2016</v>
      </c>
      <c r="F127" t="s">
        <v>25</v>
      </c>
      <c r="G127" t="s">
        <v>14</v>
      </c>
      <c r="H127" t="s">
        <v>26</v>
      </c>
      <c r="I127" t="s">
        <v>16</v>
      </c>
      <c r="J127">
        <v>9.0562192E-2</v>
      </c>
      <c r="K127">
        <v>16.350000000000001</v>
      </c>
      <c r="L127">
        <v>198.21100000000001</v>
      </c>
      <c r="M127">
        <v>5</v>
      </c>
    </row>
    <row r="128" spans="1:13" hidden="1" x14ac:dyDescent="0.3">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hidden="1" x14ac:dyDescent="0.3">
      <c r="A129">
        <v>128</v>
      </c>
      <c r="B129" t="s">
        <v>17</v>
      </c>
      <c r="C129" t="s">
        <v>173</v>
      </c>
      <c r="D129" t="s">
        <v>42</v>
      </c>
      <c r="E129">
        <v>2016</v>
      </c>
      <c r="F129" t="s">
        <v>25</v>
      </c>
      <c r="G129" t="s">
        <v>14</v>
      </c>
      <c r="H129" t="s">
        <v>26</v>
      </c>
      <c r="I129" t="s">
        <v>16</v>
      </c>
      <c r="J129">
        <v>0.10803043399999999</v>
      </c>
      <c r="K129">
        <v>19.25</v>
      </c>
      <c r="L129">
        <v>32.455800000000004</v>
      </c>
      <c r="M129">
        <v>5</v>
      </c>
    </row>
    <row r="130" spans="1:13" hidden="1" x14ac:dyDescent="0.3">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hidden="1" x14ac:dyDescent="0.3">
      <c r="A131">
        <v>130</v>
      </c>
      <c r="B131" t="s">
        <v>17</v>
      </c>
      <c r="C131" t="s">
        <v>175</v>
      </c>
      <c r="D131" t="s">
        <v>54</v>
      </c>
      <c r="E131">
        <v>2016</v>
      </c>
      <c r="F131" t="s">
        <v>25</v>
      </c>
      <c r="G131" t="s">
        <v>14</v>
      </c>
      <c r="H131" t="s">
        <v>26</v>
      </c>
      <c r="I131" t="s">
        <v>16</v>
      </c>
      <c r="J131">
        <v>1.0630949000000001E-2</v>
      </c>
      <c r="K131">
        <v>6.17</v>
      </c>
      <c r="L131">
        <v>65.982600000000005</v>
      </c>
      <c r="M131">
        <v>5</v>
      </c>
    </row>
    <row r="132" spans="1:13" hidden="1" x14ac:dyDescent="0.3">
      <c r="A132">
        <v>131</v>
      </c>
      <c r="B132" t="s">
        <v>17</v>
      </c>
      <c r="C132" t="s">
        <v>176</v>
      </c>
      <c r="D132" t="s">
        <v>54</v>
      </c>
      <c r="E132">
        <v>2016</v>
      </c>
      <c r="F132" t="s">
        <v>25</v>
      </c>
      <c r="G132" t="s">
        <v>14</v>
      </c>
      <c r="H132" t="s">
        <v>26</v>
      </c>
      <c r="I132" t="s">
        <v>16</v>
      </c>
      <c r="J132">
        <v>3.2538895999999998E-2</v>
      </c>
      <c r="K132">
        <v>16.350000000000001</v>
      </c>
      <c r="L132">
        <v>165.7842</v>
      </c>
      <c r="M132">
        <v>5</v>
      </c>
    </row>
    <row r="133" spans="1:13" hidden="1" x14ac:dyDescent="0.3">
      <c r="A133">
        <v>132</v>
      </c>
      <c r="B133" t="s">
        <v>17</v>
      </c>
      <c r="C133" t="s">
        <v>177</v>
      </c>
      <c r="D133" t="s">
        <v>48</v>
      </c>
      <c r="E133">
        <v>2016</v>
      </c>
      <c r="F133" t="s">
        <v>25</v>
      </c>
      <c r="G133" t="s">
        <v>14</v>
      </c>
      <c r="H133" t="s">
        <v>26</v>
      </c>
      <c r="I133" t="s">
        <v>16</v>
      </c>
      <c r="J133">
        <v>0.116542484</v>
      </c>
      <c r="K133">
        <v>17.7</v>
      </c>
      <c r="L133">
        <v>182.6266</v>
      </c>
      <c r="M133">
        <v>5</v>
      </c>
    </row>
    <row r="134" spans="1:13" hidden="1" x14ac:dyDescent="0.3">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hidden="1" x14ac:dyDescent="0.3">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hidden="1" x14ac:dyDescent="0.3">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hidden="1" x14ac:dyDescent="0.3">
      <c r="A137">
        <v>136</v>
      </c>
      <c r="B137" t="s">
        <v>17</v>
      </c>
      <c r="C137" t="s">
        <v>181</v>
      </c>
      <c r="D137" t="s">
        <v>32</v>
      </c>
      <c r="E137">
        <v>2016</v>
      </c>
      <c r="F137" t="s">
        <v>25</v>
      </c>
      <c r="G137" t="s">
        <v>14</v>
      </c>
      <c r="H137" t="s">
        <v>26</v>
      </c>
      <c r="I137" t="s">
        <v>16</v>
      </c>
      <c r="J137">
        <v>3.0795085E-2</v>
      </c>
      <c r="K137">
        <v>13.85</v>
      </c>
      <c r="L137">
        <v>143.31540000000001</v>
      </c>
      <c r="M137">
        <v>5</v>
      </c>
    </row>
    <row r="138" spans="1:13" hidden="1" x14ac:dyDescent="0.3">
      <c r="A138">
        <v>137</v>
      </c>
      <c r="B138" t="s">
        <v>17</v>
      </c>
      <c r="C138" t="s">
        <v>182</v>
      </c>
      <c r="D138" t="s">
        <v>32</v>
      </c>
      <c r="E138">
        <v>2016</v>
      </c>
      <c r="F138" t="s">
        <v>25</v>
      </c>
      <c r="G138" t="s">
        <v>14</v>
      </c>
      <c r="H138" t="s">
        <v>26</v>
      </c>
      <c r="I138" t="s">
        <v>16</v>
      </c>
      <c r="J138">
        <v>0.10759787899999999</v>
      </c>
      <c r="K138">
        <v>15.85</v>
      </c>
      <c r="L138">
        <v>58.790399999999998</v>
      </c>
      <c r="M138">
        <v>5</v>
      </c>
    </row>
    <row r="139" spans="1:13" hidden="1" x14ac:dyDescent="0.3">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hidden="1" x14ac:dyDescent="0.3">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hidden="1" x14ac:dyDescent="0.3">
      <c r="A141">
        <v>140</v>
      </c>
      <c r="B141" t="s">
        <v>10</v>
      </c>
      <c r="C141" t="s">
        <v>185</v>
      </c>
      <c r="D141" t="s">
        <v>74</v>
      </c>
      <c r="E141">
        <v>2016</v>
      </c>
      <c r="F141" t="s">
        <v>25</v>
      </c>
      <c r="G141" t="s">
        <v>14</v>
      </c>
      <c r="H141" t="s">
        <v>26</v>
      </c>
      <c r="I141" t="s">
        <v>16</v>
      </c>
      <c r="J141">
        <v>2.0718654999999999E-2</v>
      </c>
      <c r="K141">
        <v>21.1</v>
      </c>
      <c r="L141">
        <v>130.49940000000001</v>
      </c>
      <c r="M141">
        <v>5</v>
      </c>
    </row>
    <row r="142" spans="1:13" hidden="1" x14ac:dyDescent="0.3">
      <c r="A142">
        <v>141</v>
      </c>
      <c r="B142" t="s">
        <v>10</v>
      </c>
      <c r="C142" t="s">
        <v>186</v>
      </c>
      <c r="D142" t="s">
        <v>28</v>
      </c>
      <c r="E142">
        <v>2016</v>
      </c>
      <c r="F142" t="s">
        <v>25</v>
      </c>
      <c r="G142" t="s">
        <v>14</v>
      </c>
      <c r="H142" t="s">
        <v>26</v>
      </c>
      <c r="I142" t="s">
        <v>16</v>
      </c>
      <c r="J142">
        <v>1.9768503E-2</v>
      </c>
      <c r="K142">
        <v>8.1</v>
      </c>
      <c r="L142">
        <v>88.619799999999998</v>
      </c>
      <c r="M142">
        <v>5</v>
      </c>
    </row>
    <row r="143" spans="1:13" hidden="1" x14ac:dyDescent="0.3">
      <c r="A143">
        <v>142</v>
      </c>
      <c r="B143" t="s">
        <v>10</v>
      </c>
      <c r="C143" t="s">
        <v>187</v>
      </c>
      <c r="D143" t="s">
        <v>67</v>
      </c>
      <c r="E143">
        <v>2016</v>
      </c>
      <c r="F143" t="s">
        <v>25</v>
      </c>
      <c r="G143" t="s">
        <v>14</v>
      </c>
      <c r="H143" t="s">
        <v>26</v>
      </c>
      <c r="I143" t="s">
        <v>16</v>
      </c>
      <c r="J143">
        <v>2.3322478000000001E-2</v>
      </c>
      <c r="K143">
        <v>11.35</v>
      </c>
      <c r="L143">
        <v>182.5608</v>
      </c>
      <c r="M143">
        <v>5</v>
      </c>
    </row>
    <row r="144" spans="1:13" hidden="1" x14ac:dyDescent="0.3">
      <c r="A144">
        <v>143</v>
      </c>
      <c r="B144" t="s">
        <v>10</v>
      </c>
      <c r="C144" t="s">
        <v>188</v>
      </c>
      <c r="D144" t="s">
        <v>24</v>
      </c>
      <c r="E144">
        <v>2016</v>
      </c>
      <c r="F144" t="s">
        <v>25</v>
      </c>
      <c r="G144" t="s">
        <v>14</v>
      </c>
      <c r="H144" t="s">
        <v>26</v>
      </c>
      <c r="I144" t="s">
        <v>16</v>
      </c>
      <c r="J144">
        <v>4.712061E-2</v>
      </c>
      <c r="K144">
        <v>9.1950000000000003</v>
      </c>
      <c r="L144">
        <v>53.166600000000003</v>
      </c>
      <c r="M144">
        <v>5</v>
      </c>
    </row>
    <row r="145" spans="1:13" hidden="1" x14ac:dyDescent="0.3">
      <c r="A145">
        <v>144</v>
      </c>
      <c r="B145" t="s">
        <v>10</v>
      </c>
      <c r="C145" t="s">
        <v>189</v>
      </c>
      <c r="D145" t="s">
        <v>24</v>
      </c>
      <c r="E145">
        <v>2016</v>
      </c>
      <c r="F145" t="s">
        <v>25</v>
      </c>
      <c r="G145" t="s">
        <v>14</v>
      </c>
      <c r="H145" t="s">
        <v>26</v>
      </c>
      <c r="I145" t="s">
        <v>16</v>
      </c>
      <c r="J145">
        <v>0.12560295099999999</v>
      </c>
      <c r="K145">
        <v>11.5</v>
      </c>
      <c r="L145">
        <v>100.83580000000001</v>
      </c>
      <c r="M145">
        <v>5</v>
      </c>
    </row>
    <row r="146" spans="1:13" hidden="1" x14ac:dyDescent="0.3">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hidden="1" x14ac:dyDescent="0.3">
      <c r="A147">
        <v>146</v>
      </c>
      <c r="B147" t="s">
        <v>10</v>
      </c>
      <c r="C147" t="s">
        <v>191</v>
      </c>
      <c r="D147" t="s">
        <v>54</v>
      </c>
      <c r="E147">
        <v>2016</v>
      </c>
      <c r="F147" t="s">
        <v>25</v>
      </c>
      <c r="G147" t="s">
        <v>14</v>
      </c>
      <c r="H147" t="s">
        <v>26</v>
      </c>
      <c r="I147" t="s">
        <v>16</v>
      </c>
      <c r="J147">
        <v>7.8060600999999993E-2</v>
      </c>
      <c r="K147">
        <v>9.1950000000000003</v>
      </c>
      <c r="L147">
        <v>106.3596</v>
      </c>
      <c r="M147">
        <v>5</v>
      </c>
    </row>
    <row r="148" spans="1:13" hidden="1" x14ac:dyDescent="0.3">
      <c r="A148">
        <v>147</v>
      </c>
      <c r="B148" t="s">
        <v>10</v>
      </c>
      <c r="C148" t="s">
        <v>192</v>
      </c>
      <c r="D148" t="s">
        <v>153</v>
      </c>
      <c r="E148">
        <v>2016</v>
      </c>
      <c r="F148" t="s">
        <v>25</v>
      </c>
      <c r="G148" t="s">
        <v>14</v>
      </c>
      <c r="H148" t="s">
        <v>26</v>
      </c>
      <c r="I148" t="s">
        <v>16</v>
      </c>
      <c r="J148">
        <v>2.1573644999999999E-2</v>
      </c>
      <c r="K148">
        <v>7.42</v>
      </c>
      <c r="L148">
        <v>184.65819999999999</v>
      </c>
      <c r="M148">
        <v>5</v>
      </c>
    </row>
    <row r="149" spans="1:13" hidden="1" x14ac:dyDescent="0.3">
      <c r="A149">
        <v>148</v>
      </c>
      <c r="B149" t="s">
        <v>10</v>
      </c>
      <c r="C149" t="s">
        <v>193</v>
      </c>
      <c r="D149" t="s">
        <v>153</v>
      </c>
      <c r="E149">
        <v>2016</v>
      </c>
      <c r="F149" t="s">
        <v>25</v>
      </c>
      <c r="G149" t="s">
        <v>14</v>
      </c>
      <c r="H149" t="s">
        <v>26</v>
      </c>
      <c r="I149" t="s">
        <v>16</v>
      </c>
      <c r="J149">
        <v>0.14629990200000001</v>
      </c>
      <c r="K149">
        <v>17.350000000000001</v>
      </c>
      <c r="L149">
        <v>150.405</v>
      </c>
      <c r="M149">
        <v>5</v>
      </c>
    </row>
    <row r="150" spans="1:13" hidden="1" x14ac:dyDescent="0.3">
      <c r="A150">
        <v>149</v>
      </c>
      <c r="B150" t="s">
        <v>10</v>
      </c>
      <c r="C150" t="s">
        <v>194</v>
      </c>
      <c r="D150" t="s">
        <v>48</v>
      </c>
      <c r="E150">
        <v>2016</v>
      </c>
      <c r="F150" t="s">
        <v>25</v>
      </c>
      <c r="G150" t="s">
        <v>14</v>
      </c>
      <c r="H150" t="s">
        <v>26</v>
      </c>
      <c r="I150" t="s">
        <v>16</v>
      </c>
      <c r="J150">
        <v>5.9638809999999999E-3</v>
      </c>
      <c r="K150">
        <v>5.34</v>
      </c>
      <c r="L150">
        <v>99.535799999999995</v>
      </c>
      <c r="M150">
        <v>5</v>
      </c>
    </row>
    <row r="151" spans="1:13" hidden="1" x14ac:dyDescent="0.3">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hidden="1" x14ac:dyDescent="0.3">
      <c r="A152">
        <v>151</v>
      </c>
      <c r="B152" t="s">
        <v>1609</v>
      </c>
      <c r="C152" t="s">
        <v>66</v>
      </c>
      <c r="D152" t="s">
        <v>67</v>
      </c>
      <c r="E152">
        <v>2015</v>
      </c>
      <c r="F152" t="s">
        <v>33</v>
      </c>
      <c r="G152" t="s">
        <v>34</v>
      </c>
      <c r="H152" t="s">
        <v>15</v>
      </c>
      <c r="I152" t="s">
        <v>16</v>
      </c>
      <c r="J152">
        <v>0</v>
      </c>
      <c r="K152">
        <v>17.25</v>
      </c>
      <c r="L152">
        <v>171.57640000000001</v>
      </c>
      <c r="M152">
        <v>5</v>
      </c>
    </row>
    <row r="153" spans="1:13" hidden="1" x14ac:dyDescent="0.3">
      <c r="A153">
        <v>152</v>
      </c>
      <c r="B153" t="s">
        <v>1609</v>
      </c>
      <c r="C153" t="s">
        <v>196</v>
      </c>
      <c r="D153" t="s">
        <v>19</v>
      </c>
      <c r="E153">
        <v>2020</v>
      </c>
      <c r="F153" t="s">
        <v>37</v>
      </c>
      <c r="G153" t="s">
        <v>34</v>
      </c>
      <c r="H153" t="s">
        <v>15</v>
      </c>
      <c r="I153" t="s">
        <v>16</v>
      </c>
      <c r="J153">
        <v>0</v>
      </c>
      <c r="K153">
        <v>12.15</v>
      </c>
      <c r="L153">
        <v>39.150599999999997</v>
      </c>
      <c r="M153">
        <v>5</v>
      </c>
    </row>
    <row r="154" spans="1:13" hidden="1" x14ac:dyDescent="0.3">
      <c r="A154">
        <v>153</v>
      </c>
      <c r="B154" t="s">
        <v>1609</v>
      </c>
      <c r="C154" t="s">
        <v>197</v>
      </c>
      <c r="D154" t="s">
        <v>32</v>
      </c>
      <c r="E154">
        <v>2020</v>
      </c>
      <c r="F154" t="s">
        <v>37</v>
      </c>
      <c r="G154" t="s">
        <v>34</v>
      </c>
      <c r="H154" t="s">
        <v>15</v>
      </c>
      <c r="I154" t="s">
        <v>16</v>
      </c>
      <c r="J154">
        <v>7.3697712999999998E-2</v>
      </c>
      <c r="K154">
        <v>15.35</v>
      </c>
      <c r="L154">
        <v>91.912000000000006</v>
      </c>
      <c r="M154">
        <v>5</v>
      </c>
    </row>
    <row r="155" spans="1:13" hidden="1" x14ac:dyDescent="0.3">
      <c r="A155">
        <v>154</v>
      </c>
      <c r="B155" t="s">
        <v>17</v>
      </c>
      <c r="C155" t="s">
        <v>198</v>
      </c>
      <c r="D155" t="s">
        <v>95</v>
      </c>
      <c r="E155">
        <v>2015</v>
      </c>
      <c r="F155" t="s">
        <v>33</v>
      </c>
      <c r="G155" t="s">
        <v>34</v>
      </c>
      <c r="H155" t="s">
        <v>15</v>
      </c>
      <c r="I155" t="s">
        <v>16</v>
      </c>
      <c r="J155">
        <v>7.5701524000000006E-2</v>
      </c>
      <c r="K155">
        <v>12</v>
      </c>
      <c r="L155">
        <v>124.6388</v>
      </c>
      <c r="M155">
        <v>5</v>
      </c>
    </row>
    <row r="156" spans="1:13" hidden="1" x14ac:dyDescent="0.3">
      <c r="A156">
        <v>155</v>
      </c>
      <c r="B156" t="s">
        <v>17</v>
      </c>
      <c r="C156" t="s">
        <v>199</v>
      </c>
      <c r="D156" t="s">
        <v>95</v>
      </c>
      <c r="E156">
        <v>2015</v>
      </c>
      <c r="F156" t="s">
        <v>33</v>
      </c>
      <c r="G156" t="s">
        <v>34</v>
      </c>
      <c r="H156" t="s">
        <v>15</v>
      </c>
      <c r="I156" t="s">
        <v>16</v>
      </c>
      <c r="J156">
        <v>0.11349714</v>
      </c>
      <c r="K156">
        <v>14.1</v>
      </c>
      <c r="L156">
        <v>56.195599999999999</v>
      </c>
      <c r="M156">
        <v>5</v>
      </c>
    </row>
    <row r="157" spans="1:13" hidden="1" x14ac:dyDescent="0.3">
      <c r="A157">
        <v>156</v>
      </c>
      <c r="B157" t="s">
        <v>17</v>
      </c>
      <c r="C157" t="s">
        <v>200</v>
      </c>
      <c r="D157" t="s">
        <v>74</v>
      </c>
      <c r="E157">
        <v>2015</v>
      </c>
      <c r="F157" t="s">
        <v>33</v>
      </c>
      <c r="G157" t="s">
        <v>34</v>
      </c>
      <c r="H157" t="s">
        <v>15</v>
      </c>
      <c r="I157" t="s">
        <v>16</v>
      </c>
      <c r="J157">
        <v>2.1420030999999999E-2</v>
      </c>
      <c r="K157">
        <v>8.06</v>
      </c>
      <c r="L157">
        <v>232.0326</v>
      </c>
      <c r="M157">
        <v>5</v>
      </c>
    </row>
    <row r="158" spans="1:13" hidden="1" x14ac:dyDescent="0.3">
      <c r="A158">
        <v>157</v>
      </c>
      <c r="B158" t="s">
        <v>17</v>
      </c>
      <c r="C158" t="s">
        <v>201</v>
      </c>
      <c r="D158" t="s">
        <v>28</v>
      </c>
      <c r="E158">
        <v>2015</v>
      </c>
      <c r="F158" t="s">
        <v>33</v>
      </c>
      <c r="G158" t="s">
        <v>34</v>
      </c>
      <c r="H158" t="s">
        <v>15</v>
      </c>
      <c r="I158" t="s">
        <v>16</v>
      </c>
      <c r="J158">
        <v>8.9859642000000003E-2</v>
      </c>
      <c r="K158">
        <v>14.1</v>
      </c>
      <c r="L158">
        <v>140.24959999999999</v>
      </c>
      <c r="M158">
        <v>5</v>
      </c>
    </row>
    <row r="159" spans="1:13" hidden="1" x14ac:dyDescent="0.3">
      <c r="A159">
        <v>158</v>
      </c>
      <c r="B159" t="s">
        <v>17</v>
      </c>
      <c r="C159" t="s">
        <v>202</v>
      </c>
      <c r="D159" t="s">
        <v>28</v>
      </c>
      <c r="E159">
        <v>2015</v>
      </c>
      <c r="F159" t="s">
        <v>33</v>
      </c>
      <c r="G159" t="s">
        <v>34</v>
      </c>
      <c r="H159" t="s">
        <v>15</v>
      </c>
      <c r="I159" t="s">
        <v>16</v>
      </c>
      <c r="J159">
        <v>0.124301968</v>
      </c>
      <c r="K159">
        <v>19.2</v>
      </c>
      <c r="L159">
        <v>89.748800000000003</v>
      </c>
      <c r="M159">
        <v>5</v>
      </c>
    </row>
    <row r="160" spans="1:13" hidden="1" x14ac:dyDescent="0.3">
      <c r="A160">
        <v>159</v>
      </c>
      <c r="B160" t="s">
        <v>17</v>
      </c>
      <c r="C160" t="s">
        <v>203</v>
      </c>
      <c r="D160" t="s">
        <v>67</v>
      </c>
      <c r="E160">
        <v>2015</v>
      </c>
      <c r="F160" t="s">
        <v>33</v>
      </c>
      <c r="G160" t="s">
        <v>34</v>
      </c>
      <c r="H160" t="s">
        <v>15</v>
      </c>
      <c r="I160" t="s">
        <v>16</v>
      </c>
      <c r="J160">
        <v>5.8220302000000002E-2</v>
      </c>
      <c r="K160">
        <v>13.8</v>
      </c>
      <c r="L160">
        <v>247.4802</v>
      </c>
      <c r="M160">
        <v>5</v>
      </c>
    </row>
    <row r="161" spans="1:13" hidden="1" x14ac:dyDescent="0.3">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hidden="1" x14ac:dyDescent="0.3">
      <c r="A162">
        <v>161</v>
      </c>
      <c r="B162" t="s">
        <v>17</v>
      </c>
      <c r="C162" t="s">
        <v>205</v>
      </c>
      <c r="D162" t="s">
        <v>24</v>
      </c>
      <c r="E162">
        <v>2015</v>
      </c>
      <c r="F162" t="s">
        <v>33</v>
      </c>
      <c r="G162" t="s">
        <v>34</v>
      </c>
      <c r="H162" t="s">
        <v>15</v>
      </c>
      <c r="I162" t="s">
        <v>16</v>
      </c>
      <c r="J162">
        <v>0.12780037999999999</v>
      </c>
      <c r="K162">
        <v>14.3</v>
      </c>
      <c r="L162">
        <v>83.622399999999999</v>
      </c>
      <c r="M162">
        <v>5</v>
      </c>
    </row>
    <row r="163" spans="1:13" hidden="1" x14ac:dyDescent="0.3">
      <c r="A163">
        <v>162</v>
      </c>
      <c r="B163" t="s">
        <v>17</v>
      </c>
      <c r="C163" t="s">
        <v>206</v>
      </c>
      <c r="D163" t="s">
        <v>12</v>
      </c>
      <c r="E163">
        <v>2015</v>
      </c>
      <c r="F163" t="s">
        <v>33</v>
      </c>
      <c r="G163" t="s">
        <v>34</v>
      </c>
      <c r="H163" t="s">
        <v>15</v>
      </c>
      <c r="I163" t="s">
        <v>16</v>
      </c>
      <c r="J163">
        <v>4.3651198000000002E-2</v>
      </c>
      <c r="K163">
        <v>5.98</v>
      </c>
      <c r="L163">
        <v>146.14179999999999</v>
      </c>
      <c r="M163">
        <v>5</v>
      </c>
    </row>
    <row r="164" spans="1:13" hidden="1" x14ac:dyDescent="0.3">
      <c r="A164">
        <v>163</v>
      </c>
      <c r="B164" t="s">
        <v>17</v>
      </c>
      <c r="C164" t="s">
        <v>104</v>
      </c>
      <c r="D164" t="s">
        <v>12</v>
      </c>
      <c r="E164">
        <v>2015</v>
      </c>
      <c r="F164" t="s">
        <v>33</v>
      </c>
      <c r="G164" t="s">
        <v>34</v>
      </c>
      <c r="H164" t="s">
        <v>15</v>
      </c>
      <c r="I164" t="s">
        <v>16</v>
      </c>
      <c r="J164">
        <v>4.1479396000000002E-2</v>
      </c>
      <c r="K164">
        <v>10.5</v>
      </c>
      <c r="L164">
        <v>36.816400000000002</v>
      </c>
      <c r="M164">
        <v>5</v>
      </c>
    </row>
    <row r="165" spans="1:13" hidden="1" x14ac:dyDescent="0.3">
      <c r="A165">
        <v>164</v>
      </c>
      <c r="B165" t="s">
        <v>17</v>
      </c>
      <c r="C165" t="s">
        <v>168</v>
      </c>
      <c r="D165" t="s">
        <v>12</v>
      </c>
      <c r="E165">
        <v>2015</v>
      </c>
      <c r="F165" t="s">
        <v>33</v>
      </c>
      <c r="G165" t="s">
        <v>34</v>
      </c>
      <c r="H165" t="s">
        <v>15</v>
      </c>
      <c r="I165" t="s">
        <v>16</v>
      </c>
      <c r="J165">
        <v>3.7657458999999997E-2</v>
      </c>
      <c r="K165">
        <v>13.1</v>
      </c>
      <c r="L165">
        <v>175.80539999999999</v>
      </c>
      <c r="M165">
        <v>5</v>
      </c>
    </row>
    <row r="166" spans="1:13" hidden="1" x14ac:dyDescent="0.3">
      <c r="A166">
        <v>165</v>
      </c>
      <c r="B166" t="s">
        <v>17</v>
      </c>
      <c r="C166" t="s">
        <v>207</v>
      </c>
      <c r="D166" t="s">
        <v>12</v>
      </c>
      <c r="E166">
        <v>2015</v>
      </c>
      <c r="F166" t="s">
        <v>33</v>
      </c>
      <c r="G166" t="s">
        <v>34</v>
      </c>
      <c r="H166" t="s">
        <v>15</v>
      </c>
      <c r="I166" t="s">
        <v>16</v>
      </c>
      <c r="J166">
        <v>7.2444983000000004E-2</v>
      </c>
      <c r="K166">
        <v>14.7</v>
      </c>
      <c r="L166">
        <v>48.603400000000001</v>
      </c>
      <c r="M166">
        <v>5</v>
      </c>
    </row>
    <row r="167" spans="1:13" hidden="1" x14ac:dyDescent="0.3">
      <c r="A167">
        <v>166</v>
      </c>
      <c r="B167" t="s">
        <v>17</v>
      </c>
      <c r="C167" t="s">
        <v>208</v>
      </c>
      <c r="D167" t="s">
        <v>12</v>
      </c>
      <c r="E167">
        <v>2015</v>
      </c>
      <c r="F167" t="s">
        <v>33</v>
      </c>
      <c r="G167" t="s">
        <v>34</v>
      </c>
      <c r="H167" t="s">
        <v>15</v>
      </c>
      <c r="I167" t="s">
        <v>16</v>
      </c>
      <c r="J167">
        <v>1.5591925E-2</v>
      </c>
      <c r="K167">
        <v>17.5</v>
      </c>
      <c r="L167">
        <v>184.82660000000001</v>
      </c>
      <c r="M167">
        <v>5</v>
      </c>
    </row>
    <row r="168" spans="1:13" hidden="1" x14ac:dyDescent="0.3">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hidden="1" x14ac:dyDescent="0.3">
      <c r="A169">
        <v>168</v>
      </c>
      <c r="B169" t="s">
        <v>17</v>
      </c>
      <c r="C169" t="s">
        <v>210</v>
      </c>
      <c r="D169" t="s">
        <v>12</v>
      </c>
      <c r="E169">
        <v>2015</v>
      </c>
      <c r="F169" t="s">
        <v>33</v>
      </c>
      <c r="G169" t="s">
        <v>34</v>
      </c>
      <c r="H169" t="s">
        <v>15</v>
      </c>
      <c r="I169" t="s">
        <v>16</v>
      </c>
      <c r="J169">
        <v>4.5761854999999997E-2</v>
      </c>
      <c r="K169">
        <v>19.850000000000001</v>
      </c>
      <c r="L169">
        <v>125.602</v>
      </c>
      <c r="M169">
        <v>5</v>
      </c>
    </row>
    <row r="170" spans="1:13" hidden="1" x14ac:dyDescent="0.3">
      <c r="A170">
        <v>169</v>
      </c>
      <c r="B170" t="s">
        <v>17</v>
      </c>
      <c r="C170" t="s">
        <v>211</v>
      </c>
      <c r="D170" t="s">
        <v>19</v>
      </c>
      <c r="E170">
        <v>2015</v>
      </c>
      <c r="F170" t="s">
        <v>33</v>
      </c>
      <c r="G170" t="s">
        <v>34</v>
      </c>
      <c r="H170" t="s">
        <v>26</v>
      </c>
      <c r="I170" t="s">
        <v>16</v>
      </c>
      <c r="J170">
        <v>2.4432767000000001E-2</v>
      </c>
      <c r="K170">
        <v>9.8000000000000007</v>
      </c>
      <c r="L170">
        <v>116.4492</v>
      </c>
      <c r="M170">
        <v>5</v>
      </c>
    </row>
    <row r="171" spans="1:13" hidden="1" x14ac:dyDescent="0.3">
      <c r="A171">
        <v>170</v>
      </c>
      <c r="B171" t="s">
        <v>17</v>
      </c>
      <c r="C171" t="s">
        <v>212</v>
      </c>
      <c r="D171" t="s">
        <v>19</v>
      </c>
      <c r="E171">
        <v>2015</v>
      </c>
      <c r="F171" t="s">
        <v>33</v>
      </c>
      <c r="G171" t="s">
        <v>34</v>
      </c>
      <c r="H171" t="s">
        <v>26</v>
      </c>
      <c r="I171" t="s">
        <v>16</v>
      </c>
      <c r="J171">
        <v>4.1950753E-2</v>
      </c>
      <c r="K171">
        <v>10.8</v>
      </c>
      <c r="L171">
        <v>190.0214</v>
      </c>
      <c r="M171">
        <v>5</v>
      </c>
    </row>
    <row r="172" spans="1:13" hidden="1"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hidden="1" x14ac:dyDescent="0.3">
      <c r="A173">
        <v>172</v>
      </c>
      <c r="B173" t="s">
        <v>17</v>
      </c>
      <c r="C173" t="s">
        <v>213</v>
      </c>
      <c r="D173" t="s">
        <v>42</v>
      </c>
      <c r="E173">
        <v>2015</v>
      </c>
      <c r="F173" t="s">
        <v>33</v>
      </c>
      <c r="G173" t="s">
        <v>34</v>
      </c>
      <c r="H173" t="s">
        <v>26</v>
      </c>
      <c r="I173" t="s">
        <v>16</v>
      </c>
      <c r="J173">
        <v>2.4937792E-2</v>
      </c>
      <c r="K173">
        <v>5.88</v>
      </c>
      <c r="L173">
        <v>148.4392</v>
      </c>
      <c r="M173">
        <v>5</v>
      </c>
    </row>
    <row r="174" spans="1:13" hidden="1" x14ac:dyDescent="0.3">
      <c r="A174">
        <v>173</v>
      </c>
      <c r="B174" t="s">
        <v>17</v>
      </c>
      <c r="C174" t="s">
        <v>214</v>
      </c>
      <c r="D174" t="s">
        <v>42</v>
      </c>
      <c r="E174">
        <v>2015</v>
      </c>
      <c r="F174" t="s">
        <v>33</v>
      </c>
      <c r="G174" t="s">
        <v>34</v>
      </c>
      <c r="H174" t="s">
        <v>26</v>
      </c>
      <c r="I174" t="s">
        <v>16</v>
      </c>
      <c r="J174">
        <v>0.105459307</v>
      </c>
      <c r="K174">
        <v>6.7750000000000004</v>
      </c>
      <c r="L174">
        <v>84.625</v>
      </c>
      <c r="M174">
        <v>5</v>
      </c>
    </row>
    <row r="175" spans="1:13" hidden="1" x14ac:dyDescent="0.3">
      <c r="A175">
        <v>174</v>
      </c>
      <c r="B175" t="s">
        <v>17</v>
      </c>
      <c r="C175" t="s">
        <v>215</v>
      </c>
      <c r="D175" t="s">
        <v>42</v>
      </c>
      <c r="E175">
        <v>2015</v>
      </c>
      <c r="F175" t="s">
        <v>33</v>
      </c>
      <c r="G175" t="s">
        <v>34</v>
      </c>
      <c r="H175" t="s">
        <v>26</v>
      </c>
      <c r="I175" t="s">
        <v>16</v>
      </c>
      <c r="J175">
        <v>7.0712030999999995E-2</v>
      </c>
      <c r="K175">
        <v>8.42</v>
      </c>
      <c r="L175">
        <v>216.41919999999999</v>
      </c>
      <c r="M175">
        <v>5</v>
      </c>
    </row>
    <row r="176" spans="1:13" hidden="1" x14ac:dyDescent="0.3">
      <c r="A176">
        <v>175</v>
      </c>
      <c r="B176" t="s">
        <v>17</v>
      </c>
      <c r="C176" t="s">
        <v>216</v>
      </c>
      <c r="D176" t="s">
        <v>42</v>
      </c>
      <c r="E176">
        <v>2015</v>
      </c>
      <c r="F176" t="s">
        <v>33</v>
      </c>
      <c r="G176" t="s">
        <v>34</v>
      </c>
      <c r="H176" t="s">
        <v>26</v>
      </c>
      <c r="I176" t="s">
        <v>16</v>
      </c>
      <c r="J176">
        <v>2.1468792E-2</v>
      </c>
      <c r="K176">
        <v>10</v>
      </c>
      <c r="L176">
        <v>251.67500000000001</v>
      </c>
      <c r="M176">
        <v>5</v>
      </c>
    </row>
    <row r="177" spans="1:13" hidden="1" x14ac:dyDescent="0.3">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hidden="1" x14ac:dyDescent="0.3">
      <c r="A178">
        <v>177</v>
      </c>
      <c r="B178" t="s">
        <v>17</v>
      </c>
      <c r="C178" t="s">
        <v>218</v>
      </c>
      <c r="D178" t="s">
        <v>42</v>
      </c>
      <c r="E178">
        <v>2015</v>
      </c>
      <c r="F178" t="s">
        <v>33</v>
      </c>
      <c r="G178" t="s">
        <v>34</v>
      </c>
      <c r="H178" t="s">
        <v>26</v>
      </c>
      <c r="I178" t="s">
        <v>16</v>
      </c>
      <c r="J178">
        <v>1.433033E-2</v>
      </c>
      <c r="K178">
        <v>19.75</v>
      </c>
      <c r="L178">
        <v>104.2332</v>
      </c>
      <c r="M178">
        <v>5</v>
      </c>
    </row>
    <row r="179" spans="1:13" hidden="1" x14ac:dyDescent="0.3">
      <c r="A179">
        <v>178</v>
      </c>
      <c r="B179" t="s">
        <v>17</v>
      </c>
      <c r="C179" t="s">
        <v>219</v>
      </c>
      <c r="D179" t="s">
        <v>48</v>
      </c>
      <c r="E179">
        <v>2015</v>
      </c>
      <c r="F179" t="s">
        <v>33</v>
      </c>
      <c r="G179" t="s">
        <v>34</v>
      </c>
      <c r="H179" t="s">
        <v>26</v>
      </c>
      <c r="I179" t="s">
        <v>16</v>
      </c>
      <c r="J179">
        <v>3.3246520000000002E-2</v>
      </c>
      <c r="K179">
        <v>12.85</v>
      </c>
      <c r="L179">
        <v>172.44220000000001</v>
      </c>
      <c r="M179">
        <v>5</v>
      </c>
    </row>
    <row r="180" spans="1:13" hidden="1" x14ac:dyDescent="0.3">
      <c r="A180">
        <v>179</v>
      </c>
      <c r="B180" t="s">
        <v>17</v>
      </c>
      <c r="C180" t="s">
        <v>220</v>
      </c>
      <c r="D180" t="s">
        <v>48</v>
      </c>
      <c r="E180">
        <v>2015</v>
      </c>
      <c r="F180" t="s">
        <v>33</v>
      </c>
      <c r="G180" t="s">
        <v>34</v>
      </c>
      <c r="H180" t="s">
        <v>26</v>
      </c>
      <c r="I180" t="s">
        <v>16</v>
      </c>
      <c r="J180">
        <v>4.1028937000000001E-2</v>
      </c>
      <c r="K180">
        <v>16</v>
      </c>
      <c r="L180">
        <v>142.64959999999999</v>
      </c>
      <c r="M180">
        <v>5</v>
      </c>
    </row>
    <row r="181" spans="1:13" hidden="1" x14ac:dyDescent="0.3">
      <c r="A181">
        <v>180</v>
      </c>
      <c r="B181" t="s">
        <v>17</v>
      </c>
      <c r="C181" t="s">
        <v>221</v>
      </c>
      <c r="D181" t="s">
        <v>32</v>
      </c>
      <c r="E181">
        <v>2015</v>
      </c>
      <c r="F181" t="s">
        <v>33</v>
      </c>
      <c r="G181" t="s">
        <v>34</v>
      </c>
      <c r="H181" t="s">
        <v>26</v>
      </c>
      <c r="I181" t="s">
        <v>16</v>
      </c>
      <c r="J181">
        <v>0</v>
      </c>
      <c r="K181">
        <v>5</v>
      </c>
      <c r="L181">
        <v>189.85300000000001</v>
      </c>
      <c r="M181">
        <v>5</v>
      </c>
    </row>
    <row r="182" spans="1:13" hidden="1" x14ac:dyDescent="0.3">
      <c r="A182">
        <v>181</v>
      </c>
      <c r="B182" t="s">
        <v>17</v>
      </c>
      <c r="C182" t="s">
        <v>222</v>
      </c>
      <c r="D182" t="s">
        <v>32</v>
      </c>
      <c r="E182">
        <v>2015</v>
      </c>
      <c r="F182" t="s">
        <v>33</v>
      </c>
      <c r="G182" t="s">
        <v>34</v>
      </c>
      <c r="H182" t="s">
        <v>26</v>
      </c>
      <c r="I182" t="s">
        <v>16</v>
      </c>
      <c r="J182">
        <v>5.1906519999999998E-2</v>
      </c>
      <c r="K182">
        <v>5.73</v>
      </c>
      <c r="L182">
        <v>188.18979999999999</v>
      </c>
      <c r="M182">
        <v>5</v>
      </c>
    </row>
    <row r="183" spans="1:13" hidden="1" x14ac:dyDescent="0.3">
      <c r="A183">
        <v>182</v>
      </c>
      <c r="B183" t="s">
        <v>17</v>
      </c>
      <c r="C183" t="s">
        <v>223</v>
      </c>
      <c r="D183" t="s">
        <v>32</v>
      </c>
      <c r="E183">
        <v>2015</v>
      </c>
      <c r="F183" t="s">
        <v>33</v>
      </c>
      <c r="G183" t="s">
        <v>34</v>
      </c>
      <c r="H183" t="s">
        <v>26</v>
      </c>
      <c r="I183" t="s">
        <v>16</v>
      </c>
      <c r="J183">
        <v>6.7592098000000003E-2</v>
      </c>
      <c r="K183">
        <v>7.81</v>
      </c>
      <c r="L183">
        <v>246.04859999999999</v>
      </c>
      <c r="M183">
        <v>5</v>
      </c>
    </row>
    <row r="184" spans="1:13" hidden="1" x14ac:dyDescent="0.3">
      <c r="A184">
        <v>183</v>
      </c>
      <c r="B184" t="s">
        <v>17</v>
      </c>
      <c r="C184" t="s">
        <v>224</v>
      </c>
      <c r="D184" t="s">
        <v>95</v>
      </c>
      <c r="E184">
        <v>2020</v>
      </c>
      <c r="F184" t="s">
        <v>37</v>
      </c>
      <c r="G184" t="s">
        <v>34</v>
      </c>
      <c r="H184" t="s">
        <v>26</v>
      </c>
      <c r="I184" t="s">
        <v>16</v>
      </c>
      <c r="J184">
        <v>8.1050005999999994E-2</v>
      </c>
      <c r="K184">
        <v>14.35</v>
      </c>
      <c r="L184">
        <v>79.195999999999998</v>
      </c>
      <c r="M184">
        <v>5</v>
      </c>
    </row>
    <row r="185" spans="1:13" hidden="1" x14ac:dyDescent="0.3">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hidden="1" x14ac:dyDescent="0.3">
      <c r="A186">
        <v>185</v>
      </c>
      <c r="B186" t="s">
        <v>17</v>
      </c>
      <c r="C186" t="s">
        <v>226</v>
      </c>
      <c r="D186" t="s">
        <v>28</v>
      </c>
      <c r="E186">
        <v>2020</v>
      </c>
      <c r="F186" t="s">
        <v>37</v>
      </c>
      <c r="G186" t="s">
        <v>34</v>
      </c>
      <c r="H186" t="s">
        <v>26</v>
      </c>
      <c r="I186" t="s">
        <v>16</v>
      </c>
      <c r="J186">
        <v>0.13727</v>
      </c>
      <c r="K186">
        <v>15.85</v>
      </c>
      <c r="L186">
        <v>94.409400000000005</v>
      </c>
      <c r="M186">
        <v>5</v>
      </c>
    </row>
    <row r="187" spans="1:13" hidden="1" x14ac:dyDescent="0.3">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hidden="1" x14ac:dyDescent="0.3">
      <c r="A188">
        <v>187</v>
      </c>
      <c r="B188" t="s">
        <v>17</v>
      </c>
      <c r="C188" t="s">
        <v>228</v>
      </c>
      <c r="D188" t="s">
        <v>24</v>
      </c>
      <c r="E188">
        <v>2020</v>
      </c>
      <c r="F188" t="s">
        <v>37</v>
      </c>
      <c r="G188" t="s">
        <v>34</v>
      </c>
      <c r="H188" t="s">
        <v>26</v>
      </c>
      <c r="I188" t="s">
        <v>16</v>
      </c>
      <c r="J188">
        <v>3.2811502999999999E-2</v>
      </c>
      <c r="K188">
        <v>7.5</v>
      </c>
      <c r="L188">
        <v>239.69059999999999</v>
      </c>
      <c r="M188">
        <v>5</v>
      </c>
    </row>
    <row r="189" spans="1:13" hidden="1" x14ac:dyDescent="0.3">
      <c r="A189">
        <v>188</v>
      </c>
      <c r="B189" t="s">
        <v>17</v>
      </c>
      <c r="C189" t="s">
        <v>229</v>
      </c>
      <c r="D189" t="s">
        <v>24</v>
      </c>
      <c r="E189">
        <v>2020</v>
      </c>
      <c r="F189" t="s">
        <v>37</v>
      </c>
      <c r="G189" t="s">
        <v>34</v>
      </c>
      <c r="H189" t="s">
        <v>26</v>
      </c>
      <c r="I189" t="s">
        <v>16</v>
      </c>
      <c r="J189">
        <v>2.1984639E-2</v>
      </c>
      <c r="K189">
        <v>12.3</v>
      </c>
      <c r="L189">
        <v>191.21619999999999</v>
      </c>
      <c r="M189">
        <v>5</v>
      </c>
    </row>
    <row r="190" spans="1:13" hidden="1" x14ac:dyDescent="0.3">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hidden="1" x14ac:dyDescent="0.3">
      <c r="A191">
        <v>190</v>
      </c>
      <c r="B191" t="s">
        <v>17</v>
      </c>
      <c r="C191" t="s">
        <v>231</v>
      </c>
      <c r="D191" t="s">
        <v>12</v>
      </c>
      <c r="E191">
        <v>2020</v>
      </c>
      <c r="F191" t="s">
        <v>37</v>
      </c>
      <c r="G191" t="s">
        <v>34</v>
      </c>
      <c r="H191" t="s">
        <v>26</v>
      </c>
      <c r="I191" t="s">
        <v>16</v>
      </c>
      <c r="J191">
        <v>5.2274690999999998E-2</v>
      </c>
      <c r="K191">
        <v>7.72</v>
      </c>
      <c r="L191">
        <v>79.198599999999999</v>
      </c>
      <c r="M191">
        <v>5</v>
      </c>
    </row>
    <row r="192" spans="1:13" hidden="1" x14ac:dyDescent="0.3">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hidden="1" x14ac:dyDescent="0.3">
      <c r="A193">
        <v>192</v>
      </c>
      <c r="B193" t="s">
        <v>17</v>
      </c>
      <c r="C193" t="s">
        <v>233</v>
      </c>
      <c r="D193" t="s">
        <v>12</v>
      </c>
      <c r="E193">
        <v>2020</v>
      </c>
      <c r="F193" t="s">
        <v>37</v>
      </c>
      <c r="G193" t="s">
        <v>34</v>
      </c>
      <c r="H193" t="s">
        <v>26</v>
      </c>
      <c r="I193" t="s">
        <v>16</v>
      </c>
      <c r="J193">
        <v>2.0664177999999998E-2</v>
      </c>
      <c r="K193">
        <v>16.350000000000001</v>
      </c>
      <c r="L193">
        <v>50.8324</v>
      </c>
      <c r="M193">
        <v>5</v>
      </c>
    </row>
    <row r="194" spans="1:13" hidden="1" x14ac:dyDescent="0.3">
      <c r="A194">
        <v>193</v>
      </c>
      <c r="B194" t="s">
        <v>17</v>
      </c>
      <c r="C194" t="s">
        <v>234</v>
      </c>
      <c r="D194" t="s">
        <v>61</v>
      </c>
      <c r="E194">
        <v>2020</v>
      </c>
      <c r="F194" t="s">
        <v>37</v>
      </c>
      <c r="G194" t="s">
        <v>34</v>
      </c>
      <c r="H194" t="s">
        <v>26</v>
      </c>
      <c r="I194" t="s">
        <v>16</v>
      </c>
      <c r="J194">
        <v>4.1065646999999997E-2</v>
      </c>
      <c r="K194">
        <v>9.5</v>
      </c>
      <c r="L194">
        <v>223.50880000000001</v>
      </c>
      <c r="M194">
        <v>5</v>
      </c>
    </row>
    <row r="195" spans="1:13" hidden="1" x14ac:dyDescent="0.3">
      <c r="A195">
        <v>194</v>
      </c>
      <c r="B195" t="s">
        <v>17</v>
      </c>
      <c r="C195" t="s">
        <v>60</v>
      </c>
      <c r="D195" t="s">
        <v>61</v>
      </c>
      <c r="E195">
        <v>2020</v>
      </c>
      <c r="F195" t="s">
        <v>37</v>
      </c>
      <c r="G195" t="s">
        <v>34</v>
      </c>
      <c r="H195" t="s">
        <v>26</v>
      </c>
      <c r="I195" t="s">
        <v>16</v>
      </c>
      <c r="J195">
        <v>1.6921927E-2</v>
      </c>
      <c r="K195">
        <v>12.1</v>
      </c>
      <c r="L195">
        <v>178.36600000000001</v>
      </c>
      <c r="M195">
        <v>5</v>
      </c>
    </row>
    <row r="196" spans="1:13" hidden="1" x14ac:dyDescent="0.3">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hidden="1" x14ac:dyDescent="0.3">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hidden="1" x14ac:dyDescent="0.3">
      <c r="A198">
        <v>197</v>
      </c>
      <c r="B198" t="s">
        <v>17</v>
      </c>
      <c r="C198" t="s">
        <v>237</v>
      </c>
      <c r="D198" t="s">
        <v>19</v>
      </c>
      <c r="E198">
        <v>2020</v>
      </c>
      <c r="F198" t="s">
        <v>37</v>
      </c>
      <c r="G198" t="s">
        <v>34</v>
      </c>
      <c r="H198" t="s">
        <v>26</v>
      </c>
      <c r="I198" t="s">
        <v>16</v>
      </c>
      <c r="J198">
        <v>4.8388423E-2</v>
      </c>
      <c r="K198">
        <v>5.4</v>
      </c>
      <c r="L198">
        <v>163.05260000000001</v>
      </c>
      <c r="M198">
        <v>5</v>
      </c>
    </row>
    <row r="199" spans="1:13" hidden="1" x14ac:dyDescent="0.3">
      <c r="A199">
        <v>198</v>
      </c>
      <c r="B199" t="s">
        <v>17</v>
      </c>
      <c r="C199" t="s">
        <v>238</v>
      </c>
      <c r="D199" t="s">
        <v>19</v>
      </c>
      <c r="E199">
        <v>2020</v>
      </c>
      <c r="F199" t="s">
        <v>37</v>
      </c>
      <c r="G199" t="s">
        <v>34</v>
      </c>
      <c r="H199" t="s">
        <v>26</v>
      </c>
      <c r="I199" t="s">
        <v>16</v>
      </c>
      <c r="J199">
        <v>0</v>
      </c>
      <c r="K199">
        <v>11.395</v>
      </c>
      <c r="L199">
        <v>149.27080000000001</v>
      </c>
      <c r="M199">
        <v>5</v>
      </c>
    </row>
    <row r="200" spans="1:13" hidden="1" x14ac:dyDescent="0.3">
      <c r="A200">
        <v>199</v>
      </c>
      <c r="B200" t="s">
        <v>17</v>
      </c>
      <c r="C200" t="s">
        <v>239</v>
      </c>
      <c r="D200" t="s">
        <v>19</v>
      </c>
      <c r="E200">
        <v>2020</v>
      </c>
      <c r="F200" t="s">
        <v>37</v>
      </c>
      <c r="G200" t="s">
        <v>34</v>
      </c>
      <c r="H200" t="s">
        <v>26</v>
      </c>
      <c r="I200" t="s">
        <v>16</v>
      </c>
      <c r="J200">
        <v>5.2335279999999998E-2</v>
      </c>
      <c r="K200">
        <v>18.75</v>
      </c>
      <c r="L200">
        <v>108.128</v>
      </c>
      <c r="M200">
        <v>5</v>
      </c>
    </row>
    <row r="201" spans="1:13" hidden="1" x14ac:dyDescent="0.3">
      <c r="A201">
        <v>200</v>
      </c>
      <c r="B201" t="s">
        <v>17</v>
      </c>
      <c r="C201" t="s">
        <v>240</v>
      </c>
      <c r="D201" t="s">
        <v>42</v>
      </c>
      <c r="E201">
        <v>2020</v>
      </c>
      <c r="F201" t="s">
        <v>37</v>
      </c>
      <c r="G201" t="s">
        <v>34</v>
      </c>
      <c r="H201" t="s">
        <v>26</v>
      </c>
      <c r="I201" t="s">
        <v>16</v>
      </c>
      <c r="J201">
        <v>6.0124130000000003E-3</v>
      </c>
      <c r="K201">
        <v>6.36</v>
      </c>
      <c r="L201">
        <v>163.05260000000001</v>
      </c>
      <c r="M201">
        <v>5</v>
      </c>
    </row>
    <row r="202" spans="1:13" hidden="1" x14ac:dyDescent="0.3">
      <c r="A202">
        <v>201</v>
      </c>
      <c r="B202" t="s">
        <v>17</v>
      </c>
      <c r="C202" t="s">
        <v>241</v>
      </c>
      <c r="D202" t="s">
        <v>42</v>
      </c>
      <c r="E202">
        <v>2020</v>
      </c>
      <c r="F202" t="s">
        <v>37</v>
      </c>
      <c r="G202" t="s">
        <v>34</v>
      </c>
      <c r="H202" t="s">
        <v>30</v>
      </c>
      <c r="I202" t="s">
        <v>16</v>
      </c>
      <c r="J202">
        <v>5.9741172000000002E-2</v>
      </c>
      <c r="K202">
        <v>14.6</v>
      </c>
      <c r="L202">
        <v>179.69759999999999</v>
      </c>
      <c r="M202">
        <v>5</v>
      </c>
    </row>
    <row r="203" spans="1:13" hidden="1" x14ac:dyDescent="0.3">
      <c r="A203">
        <v>202</v>
      </c>
      <c r="B203" t="s">
        <v>17</v>
      </c>
      <c r="C203" t="s">
        <v>149</v>
      </c>
      <c r="D203" t="s">
        <v>42</v>
      </c>
      <c r="E203">
        <v>2020</v>
      </c>
      <c r="F203" t="s">
        <v>37</v>
      </c>
      <c r="G203" t="s">
        <v>34</v>
      </c>
      <c r="H203" t="s">
        <v>30</v>
      </c>
      <c r="I203" t="s">
        <v>16</v>
      </c>
      <c r="J203">
        <v>5.9268885E-2</v>
      </c>
      <c r="K203">
        <v>20.25</v>
      </c>
      <c r="L203">
        <v>246.446</v>
      </c>
      <c r="M203">
        <v>5</v>
      </c>
    </row>
    <row r="204" spans="1:13" hidden="1" x14ac:dyDescent="0.3">
      <c r="A204">
        <v>203</v>
      </c>
      <c r="B204" t="s">
        <v>17</v>
      </c>
      <c r="C204" t="s">
        <v>242</v>
      </c>
      <c r="D204" t="s">
        <v>42</v>
      </c>
      <c r="E204">
        <v>2020</v>
      </c>
      <c r="F204" t="s">
        <v>37</v>
      </c>
      <c r="G204" t="s">
        <v>34</v>
      </c>
      <c r="H204" t="s">
        <v>30</v>
      </c>
      <c r="I204" t="s">
        <v>16</v>
      </c>
      <c r="J204">
        <v>2.7052018000000001E-2</v>
      </c>
      <c r="K204">
        <v>20.7</v>
      </c>
      <c r="L204">
        <v>73.935400000000001</v>
      </c>
      <c r="M204">
        <v>5</v>
      </c>
    </row>
    <row r="205" spans="1:13" hidden="1" x14ac:dyDescent="0.3">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hidden="1" x14ac:dyDescent="0.3">
      <c r="A206">
        <v>205</v>
      </c>
      <c r="B206" t="s">
        <v>17</v>
      </c>
      <c r="C206" t="s">
        <v>243</v>
      </c>
      <c r="D206" t="s">
        <v>54</v>
      </c>
      <c r="E206">
        <v>2020</v>
      </c>
      <c r="F206" t="s">
        <v>37</v>
      </c>
      <c r="G206" t="s">
        <v>34</v>
      </c>
      <c r="H206" t="s">
        <v>30</v>
      </c>
      <c r="I206" t="s">
        <v>16</v>
      </c>
      <c r="J206">
        <v>1.005532E-2</v>
      </c>
      <c r="K206">
        <v>21.25</v>
      </c>
      <c r="L206">
        <v>183.16079999999999</v>
      </c>
      <c r="M206">
        <v>5</v>
      </c>
    </row>
    <row r="207" spans="1:13" hidden="1" x14ac:dyDescent="0.3">
      <c r="A207">
        <v>206</v>
      </c>
      <c r="B207" t="s">
        <v>17</v>
      </c>
      <c r="C207" t="s">
        <v>244</v>
      </c>
      <c r="D207" t="s">
        <v>64</v>
      </c>
      <c r="E207">
        <v>2020</v>
      </c>
      <c r="F207" t="s">
        <v>37</v>
      </c>
      <c r="G207" t="s">
        <v>34</v>
      </c>
      <c r="H207" t="s">
        <v>30</v>
      </c>
      <c r="I207" t="s">
        <v>16</v>
      </c>
      <c r="J207">
        <v>1.2167987999999999E-2</v>
      </c>
      <c r="K207">
        <v>13.1</v>
      </c>
      <c r="L207">
        <v>190.25299999999999</v>
      </c>
      <c r="M207">
        <v>5</v>
      </c>
    </row>
    <row r="208" spans="1:13" hidden="1" x14ac:dyDescent="0.3">
      <c r="A208">
        <v>207</v>
      </c>
      <c r="B208" t="s">
        <v>17</v>
      </c>
      <c r="C208" t="s">
        <v>245</v>
      </c>
      <c r="D208" t="s">
        <v>64</v>
      </c>
      <c r="E208">
        <v>2020</v>
      </c>
      <c r="F208" t="s">
        <v>37</v>
      </c>
      <c r="G208" t="s">
        <v>34</v>
      </c>
      <c r="H208" t="s">
        <v>30</v>
      </c>
      <c r="I208" t="s">
        <v>16</v>
      </c>
      <c r="J208">
        <v>0.111931193</v>
      </c>
      <c r="K208">
        <v>17.75</v>
      </c>
      <c r="L208">
        <v>108.8912</v>
      </c>
      <c r="M208">
        <v>5</v>
      </c>
    </row>
    <row r="209" spans="1:13" hidden="1" x14ac:dyDescent="0.3">
      <c r="A209">
        <v>208</v>
      </c>
      <c r="B209" t="s">
        <v>17</v>
      </c>
      <c r="C209" t="s">
        <v>246</v>
      </c>
      <c r="D209" t="s">
        <v>48</v>
      </c>
      <c r="E209">
        <v>2020</v>
      </c>
      <c r="F209" t="s">
        <v>37</v>
      </c>
      <c r="G209" t="s">
        <v>34</v>
      </c>
      <c r="H209" t="s">
        <v>30</v>
      </c>
      <c r="I209" t="s">
        <v>16</v>
      </c>
      <c r="J209">
        <v>9.2282352999999998E-2</v>
      </c>
      <c r="K209">
        <v>15.2</v>
      </c>
      <c r="L209">
        <v>227.23519999999999</v>
      </c>
      <c r="M209">
        <v>5</v>
      </c>
    </row>
    <row r="210" spans="1:13" hidden="1" x14ac:dyDescent="0.3">
      <c r="A210">
        <v>209</v>
      </c>
      <c r="B210" t="s">
        <v>17</v>
      </c>
      <c r="C210" t="s">
        <v>247</v>
      </c>
      <c r="D210" t="s">
        <v>48</v>
      </c>
      <c r="E210">
        <v>2020</v>
      </c>
      <c r="F210" t="s">
        <v>37</v>
      </c>
      <c r="G210" t="s">
        <v>34</v>
      </c>
      <c r="H210" t="s">
        <v>30</v>
      </c>
      <c r="I210" t="s">
        <v>16</v>
      </c>
      <c r="J210">
        <v>1.2679190999999999E-2</v>
      </c>
      <c r="K210">
        <v>18.2</v>
      </c>
      <c r="L210">
        <v>139.81800000000001</v>
      </c>
      <c r="M210">
        <v>5</v>
      </c>
    </row>
    <row r="211" spans="1:13" hidden="1" x14ac:dyDescent="0.3">
      <c r="A211">
        <v>210</v>
      </c>
      <c r="B211" t="s">
        <v>17</v>
      </c>
      <c r="C211" t="s">
        <v>248</v>
      </c>
      <c r="D211" t="s">
        <v>48</v>
      </c>
      <c r="E211">
        <v>2020</v>
      </c>
      <c r="F211" t="s">
        <v>37</v>
      </c>
      <c r="G211" t="s">
        <v>34</v>
      </c>
      <c r="H211" t="s">
        <v>30</v>
      </c>
      <c r="I211" t="s">
        <v>16</v>
      </c>
      <c r="J211">
        <v>4.8160823999999998E-2</v>
      </c>
      <c r="K211">
        <v>18.600000000000001</v>
      </c>
      <c r="L211">
        <v>188.9898</v>
      </c>
      <c r="M211">
        <v>5</v>
      </c>
    </row>
    <row r="212" spans="1:13" hidden="1" x14ac:dyDescent="0.3">
      <c r="A212">
        <v>211</v>
      </c>
      <c r="B212" t="s">
        <v>10</v>
      </c>
      <c r="C212" t="s">
        <v>249</v>
      </c>
      <c r="D212" t="s">
        <v>28</v>
      </c>
      <c r="E212">
        <v>2015</v>
      </c>
      <c r="F212" t="s">
        <v>33</v>
      </c>
      <c r="G212" t="s">
        <v>34</v>
      </c>
      <c r="H212" t="s">
        <v>30</v>
      </c>
      <c r="I212" t="s">
        <v>16</v>
      </c>
      <c r="J212">
        <v>3.2242660999999999E-2</v>
      </c>
      <c r="K212">
        <v>5.46</v>
      </c>
      <c r="L212">
        <v>187.624</v>
      </c>
      <c r="M212">
        <v>5</v>
      </c>
    </row>
    <row r="213" spans="1:13" hidden="1" x14ac:dyDescent="0.3">
      <c r="A213">
        <v>212</v>
      </c>
      <c r="B213" t="s">
        <v>10</v>
      </c>
      <c r="C213" t="s">
        <v>250</v>
      </c>
      <c r="D213" t="s">
        <v>28</v>
      </c>
      <c r="E213">
        <v>2015</v>
      </c>
      <c r="F213" t="s">
        <v>33</v>
      </c>
      <c r="G213" t="s">
        <v>34</v>
      </c>
      <c r="H213" t="s">
        <v>30</v>
      </c>
      <c r="I213" t="s">
        <v>16</v>
      </c>
      <c r="J213">
        <v>3.0905215E-2</v>
      </c>
      <c r="K213">
        <v>8.42</v>
      </c>
      <c r="L213">
        <v>227.6352</v>
      </c>
      <c r="M213">
        <v>5</v>
      </c>
    </row>
    <row r="214" spans="1:13" hidden="1" x14ac:dyDescent="0.3">
      <c r="A214">
        <v>213</v>
      </c>
      <c r="B214" t="s">
        <v>10</v>
      </c>
      <c r="C214" t="s">
        <v>251</v>
      </c>
      <c r="D214" t="s">
        <v>28</v>
      </c>
      <c r="E214">
        <v>2015</v>
      </c>
      <c r="F214" t="s">
        <v>33</v>
      </c>
      <c r="G214" t="s">
        <v>34</v>
      </c>
      <c r="H214" t="s">
        <v>30</v>
      </c>
      <c r="I214" t="s">
        <v>16</v>
      </c>
      <c r="J214">
        <v>3.1330906999999998E-2</v>
      </c>
      <c r="K214">
        <v>14</v>
      </c>
      <c r="L214">
        <v>52.363999999999997</v>
      </c>
      <c r="M214">
        <v>5</v>
      </c>
    </row>
    <row r="215" spans="1:13" hidden="1" x14ac:dyDescent="0.3">
      <c r="A215">
        <v>214</v>
      </c>
      <c r="B215" t="s">
        <v>10</v>
      </c>
      <c r="C215" t="s">
        <v>252</v>
      </c>
      <c r="D215" t="s">
        <v>28</v>
      </c>
      <c r="E215">
        <v>2015</v>
      </c>
      <c r="F215" t="s">
        <v>33</v>
      </c>
      <c r="G215" t="s">
        <v>34</v>
      </c>
      <c r="H215" t="s">
        <v>30</v>
      </c>
      <c r="I215" t="s">
        <v>16</v>
      </c>
      <c r="J215">
        <v>1.2036432E-2</v>
      </c>
      <c r="K215">
        <v>17.2</v>
      </c>
      <c r="L215">
        <v>165.7184</v>
      </c>
      <c r="M215">
        <v>5</v>
      </c>
    </row>
    <row r="216" spans="1:13" hidden="1" x14ac:dyDescent="0.3">
      <c r="A216">
        <v>215</v>
      </c>
      <c r="B216" t="s">
        <v>10</v>
      </c>
      <c r="C216" t="s">
        <v>253</v>
      </c>
      <c r="D216" t="s">
        <v>67</v>
      </c>
      <c r="E216">
        <v>2015</v>
      </c>
      <c r="F216" t="s">
        <v>33</v>
      </c>
      <c r="G216" t="s">
        <v>34</v>
      </c>
      <c r="H216" t="s">
        <v>30</v>
      </c>
      <c r="I216" t="s">
        <v>16</v>
      </c>
      <c r="J216">
        <v>6.3354531000000006E-2</v>
      </c>
      <c r="K216">
        <v>11.35</v>
      </c>
      <c r="L216">
        <v>88.985600000000005</v>
      </c>
      <c r="M216">
        <v>5</v>
      </c>
    </row>
    <row r="217" spans="1:13" hidden="1" x14ac:dyDescent="0.3">
      <c r="A217">
        <v>216</v>
      </c>
      <c r="B217" t="s">
        <v>10</v>
      </c>
      <c r="C217" t="s">
        <v>124</v>
      </c>
      <c r="D217" t="s">
        <v>67</v>
      </c>
      <c r="E217">
        <v>2015</v>
      </c>
      <c r="F217" t="s">
        <v>33</v>
      </c>
      <c r="G217" t="s">
        <v>34</v>
      </c>
      <c r="H217" t="s">
        <v>30</v>
      </c>
      <c r="I217" t="s">
        <v>16</v>
      </c>
      <c r="J217">
        <v>2.9782936999999999E-2</v>
      </c>
      <c r="K217">
        <v>14</v>
      </c>
      <c r="L217">
        <v>146.37860000000001</v>
      </c>
      <c r="M217">
        <v>5</v>
      </c>
    </row>
    <row r="218" spans="1:13" hidden="1" x14ac:dyDescent="0.3">
      <c r="A218">
        <v>217</v>
      </c>
      <c r="B218" t="s">
        <v>10</v>
      </c>
      <c r="C218" t="s">
        <v>254</v>
      </c>
      <c r="D218" t="s">
        <v>24</v>
      </c>
      <c r="E218">
        <v>2015</v>
      </c>
      <c r="F218" t="s">
        <v>33</v>
      </c>
      <c r="G218" t="s">
        <v>34</v>
      </c>
      <c r="H218" t="s">
        <v>30</v>
      </c>
      <c r="I218" t="s">
        <v>16</v>
      </c>
      <c r="J218">
        <v>5.1596927000000001E-2</v>
      </c>
      <c r="K218">
        <v>20</v>
      </c>
      <c r="L218">
        <v>128.06780000000001</v>
      </c>
      <c r="M218">
        <v>5</v>
      </c>
    </row>
    <row r="219" spans="1:13" hidden="1" x14ac:dyDescent="0.3">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hidden="1" x14ac:dyDescent="0.3">
      <c r="A220">
        <v>219</v>
      </c>
      <c r="B220" t="s">
        <v>10</v>
      </c>
      <c r="C220" t="s">
        <v>256</v>
      </c>
      <c r="D220" t="s">
        <v>12</v>
      </c>
      <c r="E220">
        <v>2015</v>
      </c>
      <c r="F220" t="s">
        <v>33</v>
      </c>
      <c r="G220" t="s">
        <v>34</v>
      </c>
      <c r="H220" t="s">
        <v>30</v>
      </c>
      <c r="I220" t="s">
        <v>16</v>
      </c>
      <c r="J220">
        <v>1.4394261E-2</v>
      </c>
      <c r="K220">
        <v>7.35</v>
      </c>
      <c r="L220">
        <v>241.35120000000001</v>
      </c>
      <c r="M220">
        <v>5</v>
      </c>
    </row>
    <row r="221" spans="1:13" hidden="1" x14ac:dyDescent="0.3">
      <c r="A221">
        <v>220</v>
      </c>
      <c r="B221" t="s">
        <v>10</v>
      </c>
      <c r="C221" t="s">
        <v>257</v>
      </c>
      <c r="D221" t="s">
        <v>12</v>
      </c>
      <c r="E221">
        <v>2015</v>
      </c>
      <c r="F221" t="s">
        <v>33</v>
      </c>
      <c r="G221" t="s">
        <v>34</v>
      </c>
      <c r="H221" t="s">
        <v>30</v>
      </c>
      <c r="I221" t="s">
        <v>16</v>
      </c>
      <c r="J221">
        <v>5.3692877999999999E-2</v>
      </c>
      <c r="K221">
        <v>10.1</v>
      </c>
      <c r="L221">
        <v>222.90880000000001</v>
      </c>
      <c r="M221">
        <v>5</v>
      </c>
    </row>
    <row r="222" spans="1:13" hidden="1" x14ac:dyDescent="0.3">
      <c r="A222">
        <v>221</v>
      </c>
      <c r="B222" t="s">
        <v>10</v>
      </c>
      <c r="C222" t="s">
        <v>258</v>
      </c>
      <c r="D222" t="s">
        <v>54</v>
      </c>
      <c r="E222">
        <v>2015</v>
      </c>
      <c r="F222" t="s">
        <v>33</v>
      </c>
      <c r="G222" t="s">
        <v>34</v>
      </c>
      <c r="H222" t="s">
        <v>30</v>
      </c>
      <c r="I222" t="s">
        <v>16</v>
      </c>
      <c r="J222">
        <v>6.1301148999999999E-2</v>
      </c>
      <c r="K222">
        <v>5.15</v>
      </c>
      <c r="L222">
        <v>122.1388</v>
      </c>
      <c r="M222">
        <v>5</v>
      </c>
    </row>
    <row r="223" spans="1:13" hidden="1" x14ac:dyDescent="0.3">
      <c r="A223">
        <v>222</v>
      </c>
      <c r="B223" t="s">
        <v>10</v>
      </c>
      <c r="C223" t="s">
        <v>259</v>
      </c>
      <c r="D223" t="s">
        <v>48</v>
      </c>
      <c r="E223">
        <v>2015</v>
      </c>
      <c r="F223" t="s">
        <v>33</v>
      </c>
      <c r="G223" t="s">
        <v>34</v>
      </c>
      <c r="H223" t="s">
        <v>30</v>
      </c>
      <c r="I223" t="s">
        <v>16</v>
      </c>
      <c r="J223">
        <v>0</v>
      </c>
      <c r="K223">
        <v>6.61</v>
      </c>
      <c r="L223">
        <v>186.4898</v>
      </c>
      <c r="M223">
        <v>5</v>
      </c>
    </row>
    <row r="224" spans="1:13" hidden="1" x14ac:dyDescent="0.3">
      <c r="A224">
        <v>223</v>
      </c>
      <c r="B224" t="s">
        <v>10</v>
      </c>
      <c r="C224" t="s">
        <v>260</v>
      </c>
      <c r="D224" t="s">
        <v>48</v>
      </c>
      <c r="E224">
        <v>2015</v>
      </c>
      <c r="F224" t="s">
        <v>33</v>
      </c>
      <c r="G224" t="s">
        <v>34</v>
      </c>
      <c r="H224" t="s">
        <v>30</v>
      </c>
      <c r="I224" t="s">
        <v>16</v>
      </c>
      <c r="J224">
        <v>1.1148865000000001E-2</v>
      </c>
      <c r="K224">
        <v>10.3</v>
      </c>
      <c r="L224">
        <v>84.853999999999999</v>
      </c>
      <c r="M224">
        <v>5</v>
      </c>
    </row>
    <row r="225" spans="1:13" hidden="1" x14ac:dyDescent="0.3">
      <c r="A225">
        <v>224</v>
      </c>
      <c r="B225" t="s">
        <v>10</v>
      </c>
      <c r="C225" t="s">
        <v>261</v>
      </c>
      <c r="D225" t="s">
        <v>48</v>
      </c>
      <c r="E225">
        <v>2015</v>
      </c>
      <c r="F225" t="s">
        <v>33</v>
      </c>
      <c r="G225" t="s">
        <v>34</v>
      </c>
      <c r="H225" t="s">
        <v>30</v>
      </c>
      <c r="I225" t="s">
        <v>16</v>
      </c>
      <c r="J225">
        <v>1.1004130000000001E-2</v>
      </c>
      <c r="K225">
        <v>10.5</v>
      </c>
      <c r="L225">
        <v>167.1842</v>
      </c>
      <c r="M225">
        <v>5</v>
      </c>
    </row>
    <row r="226" spans="1:13" hidden="1" x14ac:dyDescent="0.3">
      <c r="A226">
        <v>225</v>
      </c>
      <c r="B226" t="s">
        <v>10</v>
      </c>
      <c r="C226" t="s">
        <v>262</v>
      </c>
      <c r="D226" t="s">
        <v>48</v>
      </c>
      <c r="E226">
        <v>2015</v>
      </c>
      <c r="F226" t="s">
        <v>33</v>
      </c>
      <c r="G226" t="s">
        <v>34</v>
      </c>
      <c r="H226" t="s">
        <v>30</v>
      </c>
      <c r="I226" t="s">
        <v>16</v>
      </c>
      <c r="J226">
        <v>0.125528734</v>
      </c>
      <c r="K226">
        <v>13.5</v>
      </c>
      <c r="L226">
        <v>262.19099999999997</v>
      </c>
      <c r="M226">
        <v>5</v>
      </c>
    </row>
    <row r="227" spans="1:13" hidden="1" x14ac:dyDescent="0.3">
      <c r="A227">
        <v>226</v>
      </c>
      <c r="B227" t="s">
        <v>10</v>
      </c>
      <c r="C227" t="s">
        <v>263</v>
      </c>
      <c r="D227" t="s">
        <v>95</v>
      </c>
      <c r="E227">
        <v>2020</v>
      </c>
      <c r="F227" t="s">
        <v>37</v>
      </c>
      <c r="G227" t="s">
        <v>34</v>
      </c>
      <c r="H227" t="s">
        <v>30</v>
      </c>
      <c r="I227" t="s">
        <v>16</v>
      </c>
      <c r="J227">
        <v>4.4272225999999998E-2</v>
      </c>
      <c r="K227">
        <v>7.52</v>
      </c>
      <c r="L227">
        <v>181.39500000000001</v>
      </c>
      <c r="M227">
        <v>5</v>
      </c>
    </row>
    <row r="228" spans="1:13" hidden="1" x14ac:dyDescent="0.3">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hidden="1" x14ac:dyDescent="0.3">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hidden="1" x14ac:dyDescent="0.3">
      <c r="A230">
        <v>229</v>
      </c>
      <c r="B230" t="s">
        <v>10</v>
      </c>
      <c r="C230" t="s">
        <v>265</v>
      </c>
      <c r="D230" t="s">
        <v>95</v>
      </c>
      <c r="E230">
        <v>2020</v>
      </c>
      <c r="F230" t="s">
        <v>37</v>
      </c>
      <c r="G230" t="s">
        <v>34</v>
      </c>
      <c r="H230" t="s">
        <v>30</v>
      </c>
      <c r="I230" t="s">
        <v>16</v>
      </c>
      <c r="J230">
        <v>3.8102203000000001E-2</v>
      </c>
      <c r="K230">
        <v>17.75</v>
      </c>
      <c r="L230">
        <v>154.06559999999999</v>
      </c>
      <c r="M230">
        <v>5</v>
      </c>
    </row>
    <row r="231" spans="1:13" hidden="1" x14ac:dyDescent="0.3">
      <c r="A231">
        <v>230</v>
      </c>
      <c r="B231" t="s">
        <v>10</v>
      </c>
      <c r="C231" t="s">
        <v>266</v>
      </c>
      <c r="D231" t="s">
        <v>95</v>
      </c>
      <c r="E231">
        <v>2020</v>
      </c>
      <c r="F231" t="s">
        <v>37</v>
      </c>
      <c r="G231" t="s">
        <v>34</v>
      </c>
      <c r="H231" t="s">
        <v>30</v>
      </c>
      <c r="I231" t="s">
        <v>16</v>
      </c>
      <c r="J231">
        <v>0.118025091</v>
      </c>
      <c r="K231">
        <v>20.2</v>
      </c>
      <c r="L231">
        <v>195.81100000000001</v>
      </c>
      <c r="M231">
        <v>5</v>
      </c>
    </row>
    <row r="232" spans="1:13" hidden="1" x14ac:dyDescent="0.3">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hidden="1" x14ac:dyDescent="0.3">
      <c r="A233">
        <v>232</v>
      </c>
      <c r="B233" t="s">
        <v>10</v>
      </c>
      <c r="C233" t="s">
        <v>268</v>
      </c>
      <c r="D233" t="s">
        <v>28</v>
      </c>
      <c r="E233">
        <v>2020</v>
      </c>
      <c r="F233" t="s">
        <v>37</v>
      </c>
      <c r="G233" t="s">
        <v>34</v>
      </c>
      <c r="H233" t="s">
        <v>30</v>
      </c>
      <c r="I233" t="s">
        <v>16</v>
      </c>
      <c r="J233">
        <v>0.154363209</v>
      </c>
      <c r="K233">
        <v>7.84</v>
      </c>
      <c r="L233">
        <v>50.835000000000001</v>
      </c>
      <c r="M233">
        <v>5</v>
      </c>
    </row>
    <row r="234" spans="1:13" hidden="1" x14ac:dyDescent="0.3">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hidden="1" x14ac:dyDescent="0.3">
      <c r="A235">
        <v>234</v>
      </c>
      <c r="B235" t="s">
        <v>10</v>
      </c>
      <c r="C235" t="s">
        <v>269</v>
      </c>
      <c r="D235" t="s">
        <v>24</v>
      </c>
      <c r="E235">
        <v>2020</v>
      </c>
      <c r="F235" t="s">
        <v>37</v>
      </c>
      <c r="G235" t="s">
        <v>34</v>
      </c>
      <c r="H235" t="s">
        <v>30</v>
      </c>
      <c r="I235" t="s">
        <v>16</v>
      </c>
      <c r="J235">
        <v>0.14749252400000001</v>
      </c>
      <c r="K235">
        <v>10.195</v>
      </c>
      <c r="L235">
        <v>141.5838</v>
      </c>
      <c r="M235">
        <v>5</v>
      </c>
    </row>
    <row r="236" spans="1:13" hidden="1" x14ac:dyDescent="0.3">
      <c r="A236">
        <v>235</v>
      </c>
      <c r="B236" t="s">
        <v>10</v>
      </c>
      <c r="C236" t="s">
        <v>270</v>
      </c>
      <c r="D236" t="s">
        <v>24</v>
      </c>
      <c r="E236">
        <v>2020</v>
      </c>
      <c r="F236" t="s">
        <v>37</v>
      </c>
      <c r="G236" t="s">
        <v>34</v>
      </c>
      <c r="H236" t="s">
        <v>30</v>
      </c>
      <c r="I236" t="s">
        <v>16</v>
      </c>
      <c r="J236">
        <v>0</v>
      </c>
      <c r="K236">
        <v>16.100000000000001</v>
      </c>
      <c r="L236">
        <v>35.155799999999999</v>
      </c>
      <c r="M236">
        <v>5</v>
      </c>
    </row>
    <row r="237" spans="1:13" hidden="1" x14ac:dyDescent="0.3">
      <c r="A237">
        <v>236</v>
      </c>
      <c r="B237" t="s">
        <v>10</v>
      </c>
      <c r="C237" t="s">
        <v>271</v>
      </c>
      <c r="D237" t="s">
        <v>12</v>
      </c>
      <c r="E237">
        <v>2020</v>
      </c>
      <c r="F237" t="s">
        <v>37</v>
      </c>
      <c r="G237" t="s">
        <v>34</v>
      </c>
      <c r="H237" t="s">
        <v>15</v>
      </c>
      <c r="I237" t="s">
        <v>16</v>
      </c>
      <c r="J237">
        <v>4.7036036000000003E-2</v>
      </c>
      <c r="K237">
        <v>8.77</v>
      </c>
      <c r="L237">
        <v>170.54220000000001</v>
      </c>
      <c r="M237">
        <v>5</v>
      </c>
    </row>
    <row r="238" spans="1:13" hidden="1" x14ac:dyDescent="0.3">
      <c r="A238">
        <v>237</v>
      </c>
      <c r="B238" t="s">
        <v>10</v>
      </c>
      <c r="C238" t="s">
        <v>272</v>
      </c>
      <c r="D238" t="s">
        <v>12</v>
      </c>
      <c r="E238">
        <v>2020</v>
      </c>
      <c r="F238" t="s">
        <v>37</v>
      </c>
      <c r="G238" t="s">
        <v>34</v>
      </c>
      <c r="H238" t="s">
        <v>15</v>
      </c>
      <c r="I238" t="s">
        <v>16</v>
      </c>
      <c r="J238">
        <v>0.16009590100000001</v>
      </c>
      <c r="K238">
        <v>17.25</v>
      </c>
      <c r="L238">
        <v>61.519399999999997</v>
      </c>
      <c r="M238">
        <v>5</v>
      </c>
    </row>
    <row r="239" spans="1:13" hidden="1" x14ac:dyDescent="0.3">
      <c r="A239">
        <v>238</v>
      </c>
      <c r="B239" t="s">
        <v>10</v>
      </c>
      <c r="C239" t="s">
        <v>273</v>
      </c>
      <c r="D239" t="s">
        <v>54</v>
      </c>
      <c r="E239">
        <v>2020</v>
      </c>
      <c r="F239" t="s">
        <v>37</v>
      </c>
      <c r="G239" t="s">
        <v>34</v>
      </c>
      <c r="H239" t="s">
        <v>15</v>
      </c>
      <c r="I239" t="s">
        <v>16</v>
      </c>
      <c r="J239">
        <v>3.3951826999999997E-2</v>
      </c>
      <c r="K239">
        <v>12.35</v>
      </c>
      <c r="L239">
        <v>197.24260000000001</v>
      </c>
      <c r="M239">
        <v>5</v>
      </c>
    </row>
    <row r="240" spans="1:13" hidden="1" x14ac:dyDescent="0.3">
      <c r="A240">
        <v>239</v>
      </c>
      <c r="B240" t="s">
        <v>10</v>
      </c>
      <c r="C240" t="s">
        <v>130</v>
      </c>
      <c r="D240" t="s">
        <v>54</v>
      </c>
      <c r="E240">
        <v>2020</v>
      </c>
      <c r="F240" t="s">
        <v>37</v>
      </c>
      <c r="G240" t="s">
        <v>34</v>
      </c>
      <c r="H240" t="s">
        <v>15</v>
      </c>
      <c r="I240" t="s">
        <v>16</v>
      </c>
      <c r="J240">
        <v>0</v>
      </c>
      <c r="K240">
        <v>13.65</v>
      </c>
      <c r="L240">
        <v>36.653199999999998</v>
      </c>
      <c r="M240">
        <v>5</v>
      </c>
    </row>
    <row r="241" spans="1:13" hidden="1" x14ac:dyDescent="0.3">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hidden="1" x14ac:dyDescent="0.3">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hidden="1" x14ac:dyDescent="0.3">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hidden="1" x14ac:dyDescent="0.3">
      <c r="A244">
        <v>243</v>
      </c>
      <c r="B244" t="s">
        <v>10</v>
      </c>
      <c r="C244" t="s">
        <v>82</v>
      </c>
      <c r="D244" t="s">
        <v>48</v>
      </c>
      <c r="E244">
        <v>2020</v>
      </c>
      <c r="F244" t="s">
        <v>37</v>
      </c>
      <c r="G244" t="s">
        <v>34</v>
      </c>
      <c r="H244" t="s">
        <v>15</v>
      </c>
      <c r="I244" t="s">
        <v>16</v>
      </c>
      <c r="J244">
        <v>3.8167452999999997E-2</v>
      </c>
      <c r="K244">
        <v>13.15</v>
      </c>
      <c r="L244">
        <v>89.485600000000005</v>
      </c>
      <c r="M244">
        <v>5</v>
      </c>
    </row>
    <row r="245" spans="1:13" hidden="1" x14ac:dyDescent="0.3">
      <c r="A245">
        <v>244</v>
      </c>
      <c r="B245" t="s">
        <v>10</v>
      </c>
      <c r="C245" t="s">
        <v>277</v>
      </c>
      <c r="D245" t="s">
        <v>159</v>
      </c>
      <c r="E245">
        <v>2020</v>
      </c>
      <c r="F245" t="s">
        <v>37</v>
      </c>
      <c r="G245" t="s">
        <v>34</v>
      </c>
      <c r="H245" t="s">
        <v>15</v>
      </c>
      <c r="I245" t="s">
        <v>16</v>
      </c>
      <c r="J245">
        <v>5.6202129999999998E-3</v>
      </c>
      <c r="K245">
        <v>19.2</v>
      </c>
      <c r="L245">
        <v>226.6062</v>
      </c>
      <c r="M245">
        <v>5</v>
      </c>
    </row>
    <row r="246" spans="1:13" hidden="1" x14ac:dyDescent="0.3">
      <c r="A246">
        <v>245</v>
      </c>
      <c r="B246" t="s">
        <v>35</v>
      </c>
      <c r="C246" t="s">
        <v>278</v>
      </c>
      <c r="D246" t="s">
        <v>19</v>
      </c>
      <c r="E246">
        <v>2020</v>
      </c>
      <c r="F246" t="s">
        <v>37</v>
      </c>
      <c r="G246" t="s">
        <v>34</v>
      </c>
      <c r="H246" t="s">
        <v>15</v>
      </c>
      <c r="I246" t="s">
        <v>16</v>
      </c>
      <c r="J246">
        <v>7.6164013000000003E-2</v>
      </c>
      <c r="K246">
        <v>16.75</v>
      </c>
      <c r="L246">
        <v>34.053199999999997</v>
      </c>
      <c r="M246">
        <v>5</v>
      </c>
    </row>
    <row r="247" spans="1:13" hidden="1" x14ac:dyDescent="0.3">
      <c r="A247">
        <v>246</v>
      </c>
      <c r="B247" t="s">
        <v>10</v>
      </c>
      <c r="C247" t="s">
        <v>279</v>
      </c>
      <c r="D247" t="s">
        <v>12</v>
      </c>
      <c r="E247">
        <v>2020</v>
      </c>
      <c r="F247" t="s">
        <v>37</v>
      </c>
      <c r="G247" t="s">
        <v>34</v>
      </c>
      <c r="H247" t="s">
        <v>15</v>
      </c>
      <c r="I247" t="s">
        <v>16</v>
      </c>
      <c r="J247">
        <v>4.3402224000000003E-2</v>
      </c>
      <c r="K247">
        <v>11.35</v>
      </c>
      <c r="L247">
        <v>197.07419999999999</v>
      </c>
      <c r="M247">
        <v>5</v>
      </c>
    </row>
    <row r="248" spans="1:13" hidden="1" x14ac:dyDescent="0.3">
      <c r="A248">
        <v>247</v>
      </c>
      <c r="B248" t="s">
        <v>10</v>
      </c>
      <c r="C248" t="s">
        <v>280</v>
      </c>
      <c r="D248" t="s">
        <v>12</v>
      </c>
      <c r="E248">
        <v>2020</v>
      </c>
      <c r="F248" t="s">
        <v>37</v>
      </c>
      <c r="G248" t="s">
        <v>34</v>
      </c>
      <c r="H248" t="s">
        <v>15</v>
      </c>
      <c r="I248" t="s">
        <v>16</v>
      </c>
      <c r="J248">
        <v>0.13283065999999999</v>
      </c>
      <c r="K248">
        <v>12.15</v>
      </c>
      <c r="L248">
        <v>190.68719999999999</v>
      </c>
      <c r="M248">
        <v>5</v>
      </c>
    </row>
    <row r="249" spans="1:13" hidden="1" x14ac:dyDescent="0.3">
      <c r="A249">
        <v>248</v>
      </c>
      <c r="B249" t="s">
        <v>10</v>
      </c>
      <c r="C249" t="s">
        <v>195</v>
      </c>
      <c r="D249" t="s">
        <v>48</v>
      </c>
      <c r="E249">
        <v>2020</v>
      </c>
      <c r="F249" t="s">
        <v>37</v>
      </c>
      <c r="G249" t="s">
        <v>34</v>
      </c>
      <c r="H249" t="s">
        <v>15</v>
      </c>
      <c r="I249" t="s">
        <v>16</v>
      </c>
      <c r="J249">
        <v>0.124410284</v>
      </c>
      <c r="K249">
        <v>6.3849999999999998</v>
      </c>
      <c r="L249">
        <v>34.3874</v>
      </c>
      <c r="M249">
        <v>5</v>
      </c>
    </row>
    <row r="250" spans="1:13" hidden="1" x14ac:dyDescent="0.3">
      <c r="A250">
        <v>249</v>
      </c>
      <c r="B250" t="s">
        <v>1609</v>
      </c>
      <c r="C250" t="s">
        <v>281</v>
      </c>
      <c r="D250" t="s">
        <v>32</v>
      </c>
      <c r="E250">
        <v>2017</v>
      </c>
      <c r="F250" t="s">
        <v>50</v>
      </c>
      <c r="G250" t="s">
        <v>34</v>
      </c>
      <c r="H250" t="s">
        <v>26</v>
      </c>
      <c r="I250" t="s">
        <v>16</v>
      </c>
      <c r="J250">
        <v>7.1064499000000003E-2</v>
      </c>
      <c r="K250">
        <v>7.27</v>
      </c>
      <c r="L250">
        <v>114.45180000000001</v>
      </c>
      <c r="M250">
        <v>5</v>
      </c>
    </row>
    <row r="251" spans="1:13" hidden="1" x14ac:dyDescent="0.3">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hidden="1" x14ac:dyDescent="0.3">
      <c r="A252">
        <v>251</v>
      </c>
      <c r="B252" t="s">
        <v>17</v>
      </c>
      <c r="C252" t="s">
        <v>283</v>
      </c>
      <c r="D252" t="s">
        <v>95</v>
      </c>
      <c r="E252">
        <v>2017</v>
      </c>
      <c r="F252" t="s">
        <v>50</v>
      </c>
      <c r="G252" t="s">
        <v>34</v>
      </c>
      <c r="H252" t="s">
        <v>26</v>
      </c>
      <c r="I252" t="s">
        <v>16</v>
      </c>
      <c r="J252">
        <v>0.13039045799999999</v>
      </c>
      <c r="K252">
        <v>14.3</v>
      </c>
      <c r="L252">
        <v>77.232799999999997</v>
      </c>
      <c r="M252">
        <v>5</v>
      </c>
    </row>
    <row r="253" spans="1:13" hidden="1" x14ac:dyDescent="0.3">
      <c r="A253">
        <v>252</v>
      </c>
      <c r="B253" t="s">
        <v>17</v>
      </c>
      <c r="C253" t="s">
        <v>284</v>
      </c>
      <c r="D253" t="s">
        <v>95</v>
      </c>
      <c r="E253">
        <v>2017</v>
      </c>
      <c r="F253" t="s">
        <v>50</v>
      </c>
      <c r="G253" t="s">
        <v>34</v>
      </c>
      <c r="H253" t="s">
        <v>26</v>
      </c>
      <c r="I253" t="s">
        <v>16</v>
      </c>
      <c r="J253">
        <v>9.5140087999999998E-2</v>
      </c>
      <c r="K253">
        <v>15.1</v>
      </c>
      <c r="L253">
        <v>159.96039999999999</v>
      </c>
      <c r="M253">
        <v>5</v>
      </c>
    </row>
    <row r="254" spans="1:13" hidden="1" x14ac:dyDescent="0.3">
      <c r="A254">
        <v>253</v>
      </c>
      <c r="B254" t="s">
        <v>17</v>
      </c>
      <c r="C254" t="s">
        <v>285</v>
      </c>
      <c r="D254" t="s">
        <v>95</v>
      </c>
      <c r="E254">
        <v>2017</v>
      </c>
      <c r="F254" t="s">
        <v>50</v>
      </c>
      <c r="G254" t="s">
        <v>34</v>
      </c>
      <c r="H254" t="s">
        <v>26</v>
      </c>
      <c r="I254" t="s">
        <v>16</v>
      </c>
      <c r="J254">
        <v>5.5347985000000002E-2</v>
      </c>
      <c r="K254">
        <v>18.850000000000001</v>
      </c>
      <c r="L254">
        <v>131.5284</v>
      </c>
      <c r="M254">
        <v>5</v>
      </c>
    </row>
    <row r="255" spans="1:13" hidden="1" x14ac:dyDescent="0.3">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hidden="1" x14ac:dyDescent="0.3">
      <c r="A256">
        <v>255</v>
      </c>
      <c r="B256" t="s">
        <v>17</v>
      </c>
      <c r="C256" t="s">
        <v>287</v>
      </c>
      <c r="D256" t="s">
        <v>57</v>
      </c>
      <c r="E256">
        <v>2017</v>
      </c>
      <c r="F256" t="s">
        <v>50</v>
      </c>
      <c r="G256" t="s">
        <v>34</v>
      </c>
      <c r="H256" t="s">
        <v>26</v>
      </c>
      <c r="I256" t="s">
        <v>16</v>
      </c>
      <c r="J256">
        <v>9.2576143999999999E-2</v>
      </c>
      <c r="K256">
        <v>4.7850000000000001</v>
      </c>
      <c r="L256">
        <v>121.0098</v>
      </c>
      <c r="M256">
        <v>5</v>
      </c>
    </row>
    <row r="257" spans="1:13" hidden="1" x14ac:dyDescent="0.3">
      <c r="A257">
        <v>256</v>
      </c>
      <c r="B257" t="s">
        <v>17</v>
      </c>
      <c r="C257" t="s">
        <v>164</v>
      </c>
      <c r="D257" t="s">
        <v>28</v>
      </c>
      <c r="E257">
        <v>2017</v>
      </c>
      <c r="F257" t="s">
        <v>50</v>
      </c>
      <c r="G257" t="s">
        <v>34</v>
      </c>
      <c r="H257" t="s">
        <v>26</v>
      </c>
      <c r="I257" t="s">
        <v>16</v>
      </c>
      <c r="J257">
        <v>0.15137695800000001</v>
      </c>
      <c r="K257">
        <v>7</v>
      </c>
      <c r="L257">
        <v>108.22799999999999</v>
      </c>
      <c r="M257">
        <v>5</v>
      </c>
    </row>
    <row r="258" spans="1:13" hidden="1" x14ac:dyDescent="0.3">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hidden="1" x14ac:dyDescent="0.3">
      <c r="A259">
        <v>258</v>
      </c>
      <c r="B259" t="s">
        <v>17</v>
      </c>
      <c r="C259" t="s">
        <v>289</v>
      </c>
      <c r="D259" t="s">
        <v>28</v>
      </c>
      <c r="E259">
        <v>2017</v>
      </c>
      <c r="F259" t="s">
        <v>50</v>
      </c>
      <c r="G259" t="s">
        <v>34</v>
      </c>
      <c r="H259" t="s">
        <v>26</v>
      </c>
      <c r="I259" t="s">
        <v>16</v>
      </c>
      <c r="J259">
        <v>2.8357838999999999E-2</v>
      </c>
      <c r="K259">
        <v>7.96</v>
      </c>
      <c r="L259">
        <v>163.2894</v>
      </c>
      <c r="M259">
        <v>5</v>
      </c>
    </row>
    <row r="260" spans="1:13" hidden="1" x14ac:dyDescent="0.3">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hidden="1" x14ac:dyDescent="0.3">
      <c r="A261">
        <v>260</v>
      </c>
      <c r="B261" t="s">
        <v>17</v>
      </c>
      <c r="C261" t="s">
        <v>291</v>
      </c>
      <c r="D261" t="s">
        <v>28</v>
      </c>
      <c r="E261">
        <v>2017</v>
      </c>
      <c r="F261" t="s">
        <v>50</v>
      </c>
      <c r="G261" t="s">
        <v>34</v>
      </c>
      <c r="H261" t="s">
        <v>26</v>
      </c>
      <c r="I261" t="s">
        <v>16</v>
      </c>
      <c r="J261">
        <v>0.16977634599999999</v>
      </c>
      <c r="K261">
        <v>20.7</v>
      </c>
      <c r="L261">
        <v>184.42660000000001</v>
      </c>
      <c r="M261">
        <v>5</v>
      </c>
    </row>
    <row r="262" spans="1:13" hidden="1" x14ac:dyDescent="0.3">
      <c r="A262">
        <v>261</v>
      </c>
      <c r="B262" t="s">
        <v>17</v>
      </c>
      <c r="C262" t="s">
        <v>205</v>
      </c>
      <c r="D262" t="s">
        <v>24</v>
      </c>
      <c r="E262">
        <v>2017</v>
      </c>
      <c r="F262" t="s">
        <v>50</v>
      </c>
      <c r="G262" t="s">
        <v>34</v>
      </c>
      <c r="H262" t="s">
        <v>26</v>
      </c>
      <c r="I262" t="s">
        <v>16</v>
      </c>
      <c r="J262">
        <v>0.12751760500000001</v>
      </c>
      <c r="K262">
        <v>14.3</v>
      </c>
      <c r="L262">
        <v>86.022400000000005</v>
      </c>
      <c r="M262">
        <v>5</v>
      </c>
    </row>
    <row r="263" spans="1:13" hidden="1" x14ac:dyDescent="0.3">
      <c r="A263">
        <v>262</v>
      </c>
      <c r="B263" t="s">
        <v>17</v>
      </c>
      <c r="C263" t="s">
        <v>292</v>
      </c>
      <c r="D263" t="s">
        <v>24</v>
      </c>
      <c r="E263">
        <v>2017</v>
      </c>
      <c r="F263" t="s">
        <v>50</v>
      </c>
      <c r="G263" t="s">
        <v>34</v>
      </c>
      <c r="H263" t="s">
        <v>26</v>
      </c>
      <c r="I263" t="s">
        <v>16</v>
      </c>
      <c r="J263">
        <v>3.6346224000000003E-2</v>
      </c>
      <c r="K263">
        <v>20.5</v>
      </c>
      <c r="L263">
        <v>72.9696</v>
      </c>
      <c r="M263">
        <v>5</v>
      </c>
    </row>
    <row r="264" spans="1:13" hidden="1" x14ac:dyDescent="0.3">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hidden="1" x14ac:dyDescent="0.3">
      <c r="A265">
        <v>264</v>
      </c>
      <c r="B265" t="s">
        <v>17</v>
      </c>
      <c r="C265" t="s">
        <v>294</v>
      </c>
      <c r="D265" t="s">
        <v>12</v>
      </c>
      <c r="E265">
        <v>2017</v>
      </c>
      <c r="F265" t="s">
        <v>50</v>
      </c>
      <c r="G265" t="s">
        <v>34</v>
      </c>
      <c r="H265" t="s">
        <v>26</v>
      </c>
      <c r="I265" t="s">
        <v>16</v>
      </c>
      <c r="J265">
        <v>8.7436671999999993E-2</v>
      </c>
      <c r="K265">
        <v>12.6</v>
      </c>
      <c r="L265">
        <v>109.9228</v>
      </c>
      <c r="M265">
        <v>5</v>
      </c>
    </row>
    <row r="266" spans="1:13" hidden="1" x14ac:dyDescent="0.3">
      <c r="A266">
        <v>265</v>
      </c>
      <c r="B266" t="s">
        <v>17</v>
      </c>
      <c r="C266" t="s">
        <v>87</v>
      </c>
      <c r="D266" t="s">
        <v>61</v>
      </c>
      <c r="E266">
        <v>2017</v>
      </c>
      <c r="F266" t="s">
        <v>50</v>
      </c>
      <c r="G266" t="s">
        <v>34</v>
      </c>
      <c r="H266" t="s">
        <v>26</v>
      </c>
      <c r="I266" t="s">
        <v>16</v>
      </c>
      <c r="J266">
        <v>4.8009081000000002E-2</v>
      </c>
      <c r="K266">
        <v>10.5</v>
      </c>
      <c r="L266">
        <v>157.09460000000001</v>
      </c>
      <c r="M266">
        <v>5</v>
      </c>
    </row>
    <row r="267" spans="1:13" hidden="1" x14ac:dyDescent="0.3">
      <c r="A267">
        <v>266</v>
      </c>
      <c r="B267" t="s">
        <v>17</v>
      </c>
      <c r="C267" t="s">
        <v>295</v>
      </c>
      <c r="D267" t="s">
        <v>19</v>
      </c>
      <c r="E267">
        <v>2017</v>
      </c>
      <c r="F267" t="s">
        <v>50</v>
      </c>
      <c r="G267" t="s">
        <v>34</v>
      </c>
      <c r="H267" t="s">
        <v>26</v>
      </c>
      <c r="I267" t="s">
        <v>16</v>
      </c>
      <c r="J267">
        <v>9.2865745999999999E-2</v>
      </c>
      <c r="K267">
        <v>5.32</v>
      </c>
      <c r="L267">
        <v>100.6674</v>
      </c>
      <c r="M267">
        <v>5</v>
      </c>
    </row>
    <row r="268" spans="1:13" hidden="1" x14ac:dyDescent="0.3">
      <c r="A268">
        <v>267</v>
      </c>
      <c r="B268" t="s">
        <v>17</v>
      </c>
      <c r="C268" t="s">
        <v>296</v>
      </c>
      <c r="D268" t="s">
        <v>19</v>
      </c>
      <c r="E268">
        <v>2017</v>
      </c>
      <c r="F268" t="s">
        <v>50</v>
      </c>
      <c r="G268" t="s">
        <v>34</v>
      </c>
      <c r="H268" t="s">
        <v>26</v>
      </c>
      <c r="I268" t="s">
        <v>16</v>
      </c>
      <c r="J268">
        <v>4.1729734999999997E-2</v>
      </c>
      <c r="K268">
        <v>12.35</v>
      </c>
      <c r="L268">
        <v>36.321599999999997</v>
      </c>
      <c r="M268">
        <v>5</v>
      </c>
    </row>
    <row r="269" spans="1:13" hidden="1" x14ac:dyDescent="0.3">
      <c r="A269">
        <v>268</v>
      </c>
      <c r="B269" t="s">
        <v>17</v>
      </c>
      <c r="C269" t="s">
        <v>297</v>
      </c>
      <c r="D269" t="s">
        <v>19</v>
      </c>
      <c r="E269">
        <v>2017</v>
      </c>
      <c r="F269" t="s">
        <v>50</v>
      </c>
      <c r="G269" t="s">
        <v>34</v>
      </c>
      <c r="H269" t="s">
        <v>26</v>
      </c>
      <c r="I269" t="s">
        <v>16</v>
      </c>
      <c r="J269">
        <v>8.9761210999999994E-2</v>
      </c>
      <c r="K269">
        <v>14.5</v>
      </c>
      <c r="L269">
        <v>159.46039999999999</v>
      </c>
      <c r="M269">
        <v>5</v>
      </c>
    </row>
    <row r="270" spans="1:13" hidden="1" x14ac:dyDescent="0.3">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hidden="1" x14ac:dyDescent="0.3">
      <c r="A271">
        <v>270</v>
      </c>
      <c r="B271" t="s">
        <v>17</v>
      </c>
      <c r="C271" t="s">
        <v>299</v>
      </c>
      <c r="D271" t="s">
        <v>42</v>
      </c>
      <c r="E271">
        <v>2017</v>
      </c>
      <c r="F271" t="s">
        <v>50</v>
      </c>
      <c r="G271" t="s">
        <v>34</v>
      </c>
      <c r="H271" t="s">
        <v>26</v>
      </c>
      <c r="I271" t="s">
        <v>16</v>
      </c>
      <c r="J271">
        <v>2.9638266999999999E-2</v>
      </c>
      <c r="K271">
        <v>9.6</v>
      </c>
      <c r="L271">
        <v>42.608600000000003</v>
      </c>
      <c r="M271">
        <v>5</v>
      </c>
    </row>
    <row r="272" spans="1:13" hidden="1" x14ac:dyDescent="0.3">
      <c r="A272">
        <v>271</v>
      </c>
      <c r="B272" t="s">
        <v>17</v>
      </c>
      <c r="C272" t="s">
        <v>300</v>
      </c>
      <c r="D272" t="s">
        <v>42</v>
      </c>
      <c r="E272">
        <v>2017</v>
      </c>
      <c r="F272" t="s">
        <v>50</v>
      </c>
      <c r="G272" t="s">
        <v>34</v>
      </c>
      <c r="H272" t="s">
        <v>26</v>
      </c>
      <c r="I272" t="s">
        <v>16</v>
      </c>
      <c r="J272">
        <v>5.5829495999999999E-2</v>
      </c>
      <c r="K272">
        <v>15.1</v>
      </c>
      <c r="L272">
        <v>140.24959999999999</v>
      </c>
      <c r="M272">
        <v>5</v>
      </c>
    </row>
    <row r="273" spans="1:13" hidden="1" x14ac:dyDescent="0.3">
      <c r="A273">
        <v>272</v>
      </c>
      <c r="B273" t="s">
        <v>17</v>
      </c>
      <c r="C273" t="s">
        <v>301</v>
      </c>
      <c r="D273" t="s">
        <v>42</v>
      </c>
      <c r="E273">
        <v>2017</v>
      </c>
      <c r="F273" t="s">
        <v>50</v>
      </c>
      <c r="G273" t="s">
        <v>34</v>
      </c>
      <c r="H273" t="s">
        <v>26</v>
      </c>
      <c r="I273" t="s">
        <v>16</v>
      </c>
      <c r="J273">
        <v>3.3592687000000003E-2</v>
      </c>
      <c r="K273">
        <v>15.2</v>
      </c>
      <c r="L273">
        <v>108.19119999999999</v>
      </c>
      <c r="M273">
        <v>5</v>
      </c>
    </row>
    <row r="274" spans="1:13" hidden="1" x14ac:dyDescent="0.3">
      <c r="A274">
        <v>273</v>
      </c>
      <c r="B274" t="s">
        <v>17</v>
      </c>
      <c r="C274" t="s">
        <v>302</v>
      </c>
      <c r="D274" t="s">
        <v>42</v>
      </c>
      <c r="E274">
        <v>2017</v>
      </c>
      <c r="F274" t="s">
        <v>50</v>
      </c>
      <c r="G274" t="s">
        <v>34</v>
      </c>
      <c r="H274" t="s">
        <v>26</v>
      </c>
      <c r="I274" t="s">
        <v>16</v>
      </c>
      <c r="J274">
        <v>0</v>
      </c>
      <c r="K274">
        <v>18.75</v>
      </c>
      <c r="L274">
        <v>213.3218</v>
      </c>
      <c r="M274">
        <v>5</v>
      </c>
    </row>
    <row r="275" spans="1:13" hidden="1" x14ac:dyDescent="0.3">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hidden="1" x14ac:dyDescent="0.3">
      <c r="A276">
        <v>275</v>
      </c>
      <c r="B276" t="s">
        <v>17</v>
      </c>
      <c r="C276" t="s">
        <v>137</v>
      </c>
      <c r="D276" t="s">
        <v>64</v>
      </c>
      <c r="E276">
        <v>2017</v>
      </c>
      <c r="F276" t="s">
        <v>50</v>
      </c>
      <c r="G276" t="s">
        <v>34</v>
      </c>
      <c r="H276" t="s">
        <v>26</v>
      </c>
      <c r="I276" t="s">
        <v>16</v>
      </c>
      <c r="J276">
        <v>1.3363902E-2</v>
      </c>
      <c r="K276">
        <v>16.350000000000001</v>
      </c>
      <c r="L276">
        <v>106.128</v>
      </c>
      <c r="M276">
        <v>5</v>
      </c>
    </row>
    <row r="277" spans="1:13" hidden="1" x14ac:dyDescent="0.3">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hidden="1" x14ac:dyDescent="0.3">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hidden="1" x14ac:dyDescent="0.3">
      <c r="A279">
        <v>278</v>
      </c>
      <c r="B279" t="s">
        <v>17</v>
      </c>
      <c r="C279" t="s">
        <v>305</v>
      </c>
      <c r="D279" t="s">
        <v>48</v>
      </c>
      <c r="E279">
        <v>2017</v>
      </c>
      <c r="F279" t="s">
        <v>50</v>
      </c>
      <c r="G279" t="s">
        <v>34</v>
      </c>
      <c r="H279" t="s">
        <v>26</v>
      </c>
      <c r="I279" t="s">
        <v>16</v>
      </c>
      <c r="J279">
        <v>5.4046706E-2</v>
      </c>
      <c r="K279">
        <v>20.350000000000001</v>
      </c>
      <c r="L279">
        <v>119.5466</v>
      </c>
      <c r="M279">
        <v>5</v>
      </c>
    </row>
    <row r="280" spans="1:13" hidden="1" x14ac:dyDescent="0.3">
      <c r="A280">
        <v>279</v>
      </c>
      <c r="B280" t="s">
        <v>17</v>
      </c>
      <c r="C280" t="s">
        <v>306</v>
      </c>
      <c r="D280" t="s">
        <v>48</v>
      </c>
      <c r="E280">
        <v>2017</v>
      </c>
      <c r="F280" t="s">
        <v>50</v>
      </c>
      <c r="G280" t="s">
        <v>34</v>
      </c>
      <c r="H280" t="s">
        <v>26</v>
      </c>
      <c r="I280" t="s">
        <v>16</v>
      </c>
      <c r="J280">
        <v>4.9295685999999998E-2</v>
      </c>
      <c r="K280">
        <v>21</v>
      </c>
      <c r="L280">
        <v>194.4478</v>
      </c>
      <c r="M280">
        <v>5</v>
      </c>
    </row>
    <row r="281" spans="1:13" hidden="1" x14ac:dyDescent="0.3">
      <c r="A281">
        <v>280</v>
      </c>
      <c r="B281" t="s">
        <v>17</v>
      </c>
      <c r="C281" t="s">
        <v>307</v>
      </c>
      <c r="D281" t="s">
        <v>32</v>
      </c>
      <c r="E281">
        <v>2017</v>
      </c>
      <c r="F281" t="s">
        <v>50</v>
      </c>
      <c r="G281" t="s">
        <v>34</v>
      </c>
      <c r="H281" t="s">
        <v>26</v>
      </c>
      <c r="I281" t="s">
        <v>16</v>
      </c>
      <c r="J281">
        <v>0.15930433299999999</v>
      </c>
      <c r="K281">
        <v>9.3949999999999996</v>
      </c>
      <c r="L281">
        <v>226.172</v>
      </c>
      <c r="M281">
        <v>5</v>
      </c>
    </row>
    <row r="282" spans="1:13" hidden="1" x14ac:dyDescent="0.3">
      <c r="A282">
        <v>281</v>
      </c>
      <c r="B282" t="s">
        <v>17</v>
      </c>
      <c r="C282" t="s">
        <v>308</v>
      </c>
      <c r="D282" t="s">
        <v>32</v>
      </c>
      <c r="E282">
        <v>2017</v>
      </c>
      <c r="F282" t="s">
        <v>50</v>
      </c>
      <c r="G282" t="s">
        <v>34</v>
      </c>
      <c r="H282" t="s">
        <v>26</v>
      </c>
      <c r="I282" t="s">
        <v>16</v>
      </c>
      <c r="J282">
        <v>3.7225069999999999E-2</v>
      </c>
      <c r="K282">
        <v>15.7</v>
      </c>
      <c r="L282">
        <v>182.46340000000001</v>
      </c>
      <c r="M282">
        <v>5</v>
      </c>
    </row>
    <row r="283" spans="1:13" hidden="1" x14ac:dyDescent="0.3">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hidden="1" x14ac:dyDescent="0.3">
      <c r="A284">
        <v>283</v>
      </c>
      <c r="B284" t="s">
        <v>10</v>
      </c>
      <c r="C284" t="s">
        <v>310</v>
      </c>
      <c r="D284" t="s">
        <v>95</v>
      </c>
      <c r="E284">
        <v>2017</v>
      </c>
      <c r="F284" t="s">
        <v>50</v>
      </c>
      <c r="G284" t="s">
        <v>34</v>
      </c>
      <c r="H284" t="s">
        <v>26</v>
      </c>
      <c r="I284" t="s">
        <v>16</v>
      </c>
      <c r="J284">
        <v>2.4891881000000001E-2</v>
      </c>
      <c r="K284">
        <v>10.3</v>
      </c>
      <c r="L284">
        <v>170.94220000000001</v>
      </c>
      <c r="M284">
        <v>5</v>
      </c>
    </row>
    <row r="285" spans="1:13" hidden="1" x14ac:dyDescent="0.3">
      <c r="A285">
        <v>284</v>
      </c>
      <c r="B285" t="s">
        <v>10</v>
      </c>
      <c r="C285" t="s">
        <v>311</v>
      </c>
      <c r="D285" t="s">
        <v>95</v>
      </c>
      <c r="E285">
        <v>2017</v>
      </c>
      <c r="F285" t="s">
        <v>50</v>
      </c>
      <c r="G285" t="s">
        <v>34</v>
      </c>
      <c r="H285" t="s">
        <v>26</v>
      </c>
      <c r="I285" t="s">
        <v>16</v>
      </c>
      <c r="J285">
        <v>5.8719726E-2</v>
      </c>
      <c r="K285">
        <v>11.65</v>
      </c>
      <c r="L285">
        <v>171.1422</v>
      </c>
      <c r="M285">
        <v>5</v>
      </c>
    </row>
    <row r="286" spans="1:13" hidden="1" x14ac:dyDescent="0.3">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hidden="1" x14ac:dyDescent="0.3">
      <c r="A287">
        <v>286</v>
      </c>
      <c r="B287" t="s">
        <v>10</v>
      </c>
      <c r="C287" t="s">
        <v>313</v>
      </c>
      <c r="D287" t="s">
        <v>28</v>
      </c>
      <c r="E287">
        <v>2017</v>
      </c>
      <c r="F287" t="s">
        <v>50</v>
      </c>
      <c r="G287" t="s">
        <v>34</v>
      </c>
      <c r="H287" t="s">
        <v>26</v>
      </c>
      <c r="I287" t="s">
        <v>16</v>
      </c>
      <c r="J287">
        <v>0.11454343</v>
      </c>
      <c r="K287">
        <v>15.7</v>
      </c>
      <c r="L287">
        <v>113.72020000000001</v>
      </c>
      <c r="M287">
        <v>5</v>
      </c>
    </row>
    <row r="288" spans="1:13" hidden="1" x14ac:dyDescent="0.3">
      <c r="A288">
        <v>287</v>
      </c>
      <c r="B288" t="s">
        <v>10</v>
      </c>
      <c r="C288" t="s">
        <v>314</v>
      </c>
      <c r="D288" t="s">
        <v>24</v>
      </c>
      <c r="E288">
        <v>2017</v>
      </c>
      <c r="F288" t="s">
        <v>50</v>
      </c>
      <c r="G288" t="s">
        <v>34</v>
      </c>
      <c r="H288" t="s">
        <v>26</v>
      </c>
      <c r="I288" t="s">
        <v>16</v>
      </c>
      <c r="J288">
        <v>1.8019661999999999E-2</v>
      </c>
      <c r="K288">
        <v>19.75</v>
      </c>
      <c r="L288">
        <v>181.566</v>
      </c>
      <c r="M288">
        <v>5</v>
      </c>
    </row>
    <row r="289" spans="1:13" hidden="1" x14ac:dyDescent="0.3">
      <c r="A289">
        <v>288</v>
      </c>
      <c r="B289" t="s">
        <v>10</v>
      </c>
      <c r="C289" t="s">
        <v>86</v>
      </c>
      <c r="D289" t="s">
        <v>12</v>
      </c>
      <c r="E289">
        <v>2017</v>
      </c>
      <c r="F289" t="s">
        <v>50</v>
      </c>
      <c r="G289" t="s">
        <v>34</v>
      </c>
      <c r="H289" t="s">
        <v>26</v>
      </c>
      <c r="I289" t="s">
        <v>16</v>
      </c>
      <c r="J289">
        <v>1.8926773000000001E-2</v>
      </c>
      <c r="K289">
        <v>15.7</v>
      </c>
      <c r="L289">
        <v>60.253599999999999</v>
      </c>
      <c r="M289">
        <v>5</v>
      </c>
    </row>
    <row r="290" spans="1:13" hidden="1" x14ac:dyDescent="0.3">
      <c r="A290">
        <v>289</v>
      </c>
      <c r="B290" t="s">
        <v>10</v>
      </c>
      <c r="C290" t="s">
        <v>315</v>
      </c>
      <c r="D290" t="s">
        <v>12</v>
      </c>
      <c r="E290">
        <v>2017</v>
      </c>
      <c r="F290" t="s">
        <v>50</v>
      </c>
      <c r="G290" t="s">
        <v>34</v>
      </c>
      <c r="H290" t="s">
        <v>26</v>
      </c>
      <c r="I290" t="s">
        <v>16</v>
      </c>
      <c r="J290">
        <v>5.9790095000000001E-2</v>
      </c>
      <c r="K290">
        <v>20.2</v>
      </c>
      <c r="L290">
        <v>127.4678</v>
      </c>
      <c r="M290">
        <v>5</v>
      </c>
    </row>
    <row r="291" spans="1:13" hidden="1" x14ac:dyDescent="0.3">
      <c r="A291">
        <v>290</v>
      </c>
      <c r="B291" t="s">
        <v>10</v>
      </c>
      <c r="C291" t="s">
        <v>316</v>
      </c>
      <c r="D291" t="s">
        <v>54</v>
      </c>
      <c r="E291">
        <v>2017</v>
      </c>
      <c r="F291" t="s">
        <v>50</v>
      </c>
      <c r="G291" t="s">
        <v>34</v>
      </c>
      <c r="H291" t="s">
        <v>26</v>
      </c>
      <c r="I291" t="s">
        <v>16</v>
      </c>
      <c r="J291">
        <v>2.4536636000000001E-2</v>
      </c>
      <c r="K291">
        <v>5.63</v>
      </c>
      <c r="L291">
        <v>106.1306</v>
      </c>
      <c r="M291">
        <v>5</v>
      </c>
    </row>
    <row r="292" spans="1:13" hidden="1" x14ac:dyDescent="0.3">
      <c r="A292">
        <v>291</v>
      </c>
      <c r="B292" t="s">
        <v>10</v>
      </c>
      <c r="C292" t="s">
        <v>317</v>
      </c>
      <c r="D292" t="s">
        <v>54</v>
      </c>
      <c r="E292">
        <v>2017</v>
      </c>
      <c r="F292" t="s">
        <v>50</v>
      </c>
      <c r="G292" t="s">
        <v>34</v>
      </c>
      <c r="H292" t="s">
        <v>26</v>
      </c>
      <c r="I292" t="s">
        <v>16</v>
      </c>
      <c r="J292">
        <v>2.2054553000000001E-2</v>
      </c>
      <c r="K292">
        <v>9.5</v>
      </c>
      <c r="L292">
        <v>195.4452</v>
      </c>
      <c r="M292">
        <v>5</v>
      </c>
    </row>
    <row r="293" spans="1:13" hidden="1" x14ac:dyDescent="0.3">
      <c r="A293">
        <v>292</v>
      </c>
      <c r="B293" t="s">
        <v>10</v>
      </c>
      <c r="C293" t="s">
        <v>318</v>
      </c>
      <c r="D293" t="s">
        <v>54</v>
      </c>
      <c r="E293">
        <v>2017</v>
      </c>
      <c r="F293" t="s">
        <v>50</v>
      </c>
      <c r="G293" t="s">
        <v>34</v>
      </c>
      <c r="H293" t="s">
        <v>26</v>
      </c>
      <c r="I293" t="s">
        <v>16</v>
      </c>
      <c r="J293">
        <v>8.7342840000000001E-3</v>
      </c>
      <c r="K293">
        <v>15.7</v>
      </c>
      <c r="L293">
        <v>207.898</v>
      </c>
      <c r="M293">
        <v>5</v>
      </c>
    </row>
    <row r="294" spans="1:13" hidden="1" x14ac:dyDescent="0.3">
      <c r="A294">
        <v>293</v>
      </c>
      <c r="B294" t="s">
        <v>10</v>
      </c>
      <c r="C294" t="s">
        <v>194</v>
      </c>
      <c r="D294" t="s">
        <v>48</v>
      </c>
      <c r="E294">
        <v>2017</v>
      </c>
      <c r="F294" t="s">
        <v>50</v>
      </c>
      <c r="G294" t="s">
        <v>34</v>
      </c>
      <c r="H294" t="s">
        <v>26</v>
      </c>
      <c r="I294" t="s">
        <v>16</v>
      </c>
      <c r="J294">
        <v>5.9627530000000003E-3</v>
      </c>
      <c r="K294">
        <v>5.34</v>
      </c>
      <c r="L294">
        <v>102.4358</v>
      </c>
      <c r="M294">
        <v>5</v>
      </c>
    </row>
    <row r="295" spans="1:13" hidden="1" x14ac:dyDescent="0.3">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328</v>
      </c>
      <c r="D305" t="s">
        <v>42</v>
      </c>
      <c r="E305">
        <v>2011</v>
      </c>
      <c r="F305" t="s">
        <v>39</v>
      </c>
      <c r="G305" t="s">
        <v>21</v>
      </c>
      <c r="H305" t="s">
        <v>15</v>
      </c>
      <c r="I305" t="s">
        <v>40</v>
      </c>
      <c r="J305">
        <v>0.211306673</v>
      </c>
      <c r="K305">
        <v>17</v>
      </c>
      <c r="L305">
        <v>125.1362</v>
      </c>
      <c r="M305">
        <v>5</v>
      </c>
    </row>
    <row r="306" spans="1:13" x14ac:dyDescent="0.3">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181</v>
      </c>
      <c r="D311" t="s">
        <v>32</v>
      </c>
      <c r="E311">
        <v>2011</v>
      </c>
      <c r="F311" t="s">
        <v>39</v>
      </c>
      <c r="G311" t="s">
        <v>21</v>
      </c>
      <c r="H311" t="s">
        <v>30</v>
      </c>
      <c r="I311" t="s">
        <v>40</v>
      </c>
      <c r="J311">
        <v>5.1544658E-2</v>
      </c>
      <c r="K311">
        <v>13.85</v>
      </c>
      <c r="L311">
        <v>142.5154</v>
      </c>
      <c r="M311">
        <v>5</v>
      </c>
    </row>
    <row r="312" spans="1:13" x14ac:dyDescent="0.3">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341</v>
      </c>
      <c r="D319" t="s">
        <v>12</v>
      </c>
      <c r="E319">
        <v>2011</v>
      </c>
      <c r="F319" t="s">
        <v>39</v>
      </c>
      <c r="G319" t="s">
        <v>21</v>
      </c>
      <c r="H319" t="s">
        <v>30</v>
      </c>
      <c r="I319" t="s">
        <v>40</v>
      </c>
      <c r="J319">
        <v>0.238831875</v>
      </c>
      <c r="K319">
        <v>18</v>
      </c>
      <c r="L319">
        <v>88.251400000000004</v>
      </c>
      <c r="M319">
        <v>5</v>
      </c>
    </row>
    <row r="320" spans="1:13" hidden="1" x14ac:dyDescent="0.3">
      <c r="A320">
        <v>319</v>
      </c>
      <c r="B320" t="s">
        <v>17</v>
      </c>
      <c r="C320" t="s">
        <v>342</v>
      </c>
      <c r="D320" t="s">
        <v>95</v>
      </c>
      <c r="E320">
        <v>2014</v>
      </c>
      <c r="F320" t="s">
        <v>29</v>
      </c>
      <c r="G320" t="s">
        <v>21</v>
      </c>
      <c r="H320" t="s">
        <v>30</v>
      </c>
      <c r="I320" t="s">
        <v>16</v>
      </c>
      <c r="J320">
        <v>8.1944044999999993E-2</v>
      </c>
      <c r="K320">
        <v>5.7649999999999997</v>
      </c>
      <c r="L320">
        <v>36.7164</v>
      </c>
      <c r="M320">
        <v>5</v>
      </c>
    </row>
    <row r="321" spans="1:13" hidden="1" x14ac:dyDescent="0.3">
      <c r="A321">
        <v>320</v>
      </c>
      <c r="B321" t="s">
        <v>17</v>
      </c>
      <c r="C321" t="s">
        <v>343</v>
      </c>
      <c r="D321" t="s">
        <v>57</v>
      </c>
      <c r="E321">
        <v>2014</v>
      </c>
      <c r="F321" t="s">
        <v>29</v>
      </c>
      <c r="G321" t="s">
        <v>21</v>
      </c>
      <c r="H321" t="s">
        <v>30</v>
      </c>
      <c r="I321" t="s">
        <v>16</v>
      </c>
      <c r="J321">
        <v>2.0698674E-2</v>
      </c>
      <c r="K321">
        <v>13.15</v>
      </c>
      <c r="L321">
        <v>86.3566</v>
      </c>
      <c r="M321">
        <v>5</v>
      </c>
    </row>
    <row r="322" spans="1:13" hidden="1" x14ac:dyDescent="0.3">
      <c r="A322">
        <v>321</v>
      </c>
      <c r="B322" t="s">
        <v>17</v>
      </c>
      <c r="C322" t="s">
        <v>98</v>
      </c>
      <c r="D322" t="s">
        <v>67</v>
      </c>
      <c r="E322">
        <v>2014</v>
      </c>
      <c r="F322" t="s">
        <v>29</v>
      </c>
      <c r="G322" t="s">
        <v>21</v>
      </c>
      <c r="H322" t="s">
        <v>30</v>
      </c>
      <c r="I322" t="s">
        <v>16</v>
      </c>
      <c r="J322">
        <v>2.8393623999999999E-2</v>
      </c>
      <c r="K322">
        <v>8.93</v>
      </c>
      <c r="L322">
        <v>153.434</v>
      </c>
      <c r="M322">
        <v>5</v>
      </c>
    </row>
    <row r="323" spans="1:13" hidden="1" x14ac:dyDescent="0.3">
      <c r="A323">
        <v>322</v>
      </c>
      <c r="B323" t="s">
        <v>17</v>
      </c>
      <c r="C323" t="s">
        <v>344</v>
      </c>
      <c r="D323" t="s">
        <v>67</v>
      </c>
      <c r="E323">
        <v>2014</v>
      </c>
      <c r="F323" t="s">
        <v>29</v>
      </c>
      <c r="G323" t="s">
        <v>21</v>
      </c>
      <c r="H323" t="s">
        <v>30</v>
      </c>
      <c r="I323" t="s">
        <v>16</v>
      </c>
      <c r="J323">
        <v>0.13669689199999999</v>
      </c>
      <c r="K323">
        <v>10.895</v>
      </c>
      <c r="L323">
        <v>264.55680000000001</v>
      </c>
      <c r="M323">
        <v>5</v>
      </c>
    </row>
    <row r="324" spans="1:13" hidden="1" x14ac:dyDescent="0.3">
      <c r="A324">
        <v>323</v>
      </c>
      <c r="B324" t="s">
        <v>17</v>
      </c>
      <c r="C324" t="s">
        <v>345</v>
      </c>
      <c r="D324" t="s">
        <v>24</v>
      </c>
      <c r="E324">
        <v>2014</v>
      </c>
      <c r="F324" t="s">
        <v>29</v>
      </c>
      <c r="G324" t="s">
        <v>21</v>
      </c>
      <c r="H324" t="s">
        <v>30</v>
      </c>
      <c r="I324" t="s">
        <v>16</v>
      </c>
      <c r="J324">
        <v>8.9742064999999996E-2</v>
      </c>
      <c r="K324">
        <v>15.25</v>
      </c>
      <c r="L324">
        <v>213.7192</v>
      </c>
      <c r="M324">
        <v>5</v>
      </c>
    </row>
    <row r="325" spans="1:13" hidden="1" x14ac:dyDescent="0.3">
      <c r="A325">
        <v>324</v>
      </c>
      <c r="B325" t="s">
        <v>17</v>
      </c>
      <c r="C325" t="s">
        <v>346</v>
      </c>
      <c r="D325" t="s">
        <v>24</v>
      </c>
      <c r="E325">
        <v>2014</v>
      </c>
      <c r="F325" t="s">
        <v>29</v>
      </c>
      <c r="G325" t="s">
        <v>21</v>
      </c>
      <c r="H325" t="s">
        <v>30</v>
      </c>
      <c r="I325" t="s">
        <v>16</v>
      </c>
      <c r="J325">
        <v>0.124348482</v>
      </c>
      <c r="K325">
        <v>18</v>
      </c>
      <c r="L325">
        <v>118.3124</v>
      </c>
      <c r="M325">
        <v>5</v>
      </c>
    </row>
    <row r="326" spans="1:13" hidden="1" x14ac:dyDescent="0.3">
      <c r="A326">
        <v>325</v>
      </c>
      <c r="B326" t="s">
        <v>17</v>
      </c>
      <c r="C326" t="s">
        <v>347</v>
      </c>
      <c r="D326" t="s">
        <v>12</v>
      </c>
      <c r="E326">
        <v>2014</v>
      </c>
      <c r="F326" t="s">
        <v>29</v>
      </c>
      <c r="G326" t="s">
        <v>21</v>
      </c>
      <c r="H326" t="s">
        <v>30</v>
      </c>
      <c r="I326" t="s">
        <v>16</v>
      </c>
      <c r="J326">
        <v>5.7744248999999997E-2</v>
      </c>
      <c r="K326">
        <v>10.695</v>
      </c>
      <c r="L326">
        <v>61.253599999999999</v>
      </c>
      <c r="M326">
        <v>5</v>
      </c>
    </row>
    <row r="327" spans="1:13" hidden="1" x14ac:dyDescent="0.3">
      <c r="A327">
        <v>326</v>
      </c>
      <c r="B327" t="s">
        <v>17</v>
      </c>
      <c r="C327" t="s">
        <v>348</v>
      </c>
      <c r="D327" t="s">
        <v>12</v>
      </c>
      <c r="E327">
        <v>2014</v>
      </c>
      <c r="F327" t="s">
        <v>29</v>
      </c>
      <c r="G327" t="s">
        <v>21</v>
      </c>
      <c r="H327" t="s">
        <v>30</v>
      </c>
      <c r="I327" t="s">
        <v>16</v>
      </c>
      <c r="J327">
        <v>7.0133177000000005E-2</v>
      </c>
      <c r="K327">
        <v>16.7</v>
      </c>
      <c r="L327">
        <v>109.8912</v>
      </c>
      <c r="M327">
        <v>5</v>
      </c>
    </row>
    <row r="328" spans="1:13" hidden="1" x14ac:dyDescent="0.3">
      <c r="A328">
        <v>327</v>
      </c>
      <c r="B328" t="s">
        <v>17</v>
      </c>
      <c r="C328" t="s">
        <v>349</v>
      </c>
      <c r="D328" t="s">
        <v>12</v>
      </c>
      <c r="E328">
        <v>2014</v>
      </c>
      <c r="F328" t="s">
        <v>29</v>
      </c>
      <c r="G328" t="s">
        <v>21</v>
      </c>
      <c r="H328" t="s">
        <v>30</v>
      </c>
      <c r="I328" t="s">
        <v>16</v>
      </c>
      <c r="J328">
        <v>2.1312042999999999E-2</v>
      </c>
      <c r="K328">
        <v>20.85</v>
      </c>
      <c r="L328">
        <v>104.9306</v>
      </c>
      <c r="M328">
        <v>5</v>
      </c>
    </row>
    <row r="329" spans="1:13" hidden="1" x14ac:dyDescent="0.3">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hidden="1" x14ac:dyDescent="0.3">
      <c r="A330">
        <v>329</v>
      </c>
      <c r="B330" t="s">
        <v>17</v>
      </c>
      <c r="C330" t="s">
        <v>327</v>
      </c>
      <c r="D330" t="s">
        <v>42</v>
      </c>
      <c r="E330">
        <v>2014</v>
      </c>
      <c r="F330" t="s">
        <v>29</v>
      </c>
      <c r="G330" t="s">
        <v>21</v>
      </c>
      <c r="H330" t="s">
        <v>30</v>
      </c>
      <c r="I330" t="s">
        <v>16</v>
      </c>
      <c r="J330">
        <v>0.12039699099999999</v>
      </c>
      <c r="K330">
        <v>8.39</v>
      </c>
      <c r="L330">
        <v>163.48679999999999</v>
      </c>
      <c r="M330">
        <v>5</v>
      </c>
    </row>
    <row r="331" spans="1:13" hidden="1" x14ac:dyDescent="0.3">
      <c r="A331">
        <v>330</v>
      </c>
      <c r="B331" t="s">
        <v>17</v>
      </c>
      <c r="C331" t="s">
        <v>351</v>
      </c>
      <c r="D331" t="s">
        <v>42</v>
      </c>
      <c r="E331">
        <v>2014</v>
      </c>
      <c r="F331" t="s">
        <v>29</v>
      </c>
      <c r="G331" t="s">
        <v>21</v>
      </c>
      <c r="H331" t="s">
        <v>30</v>
      </c>
      <c r="I331" t="s">
        <v>16</v>
      </c>
      <c r="J331">
        <v>5.190268E-2</v>
      </c>
      <c r="K331">
        <v>8.51</v>
      </c>
      <c r="L331">
        <v>142.24700000000001</v>
      </c>
      <c r="M331">
        <v>5</v>
      </c>
    </row>
    <row r="332" spans="1:13" hidden="1" x14ac:dyDescent="0.3">
      <c r="A332">
        <v>331</v>
      </c>
      <c r="B332" t="s">
        <v>17</v>
      </c>
      <c r="C332" t="s">
        <v>148</v>
      </c>
      <c r="D332" t="s">
        <v>42</v>
      </c>
      <c r="E332">
        <v>2014</v>
      </c>
      <c r="F332" t="s">
        <v>29</v>
      </c>
      <c r="G332" t="s">
        <v>21</v>
      </c>
      <c r="H332" t="s">
        <v>30</v>
      </c>
      <c r="I332" t="s">
        <v>16</v>
      </c>
      <c r="J332">
        <v>5.2458357999999997E-2</v>
      </c>
      <c r="K332">
        <v>12.3</v>
      </c>
      <c r="L332">
        <v>188.75299999999999</v>
      </c>
      <c r="M332">
        <v>5</v>
      </c>
    </row>
    <row r="333" spans="1:13" hidden="1" x14ac:dyDescent="0.3">
      <c r="A333">
        <v>332</v>
      </c>
      <c r="B333" t="s">
        <v>17</v>
      </c>
      <c r="C333" t="s">
        <v>352</v>
      </c>
      <c r="D333" t="s">
        <v>42</v>
      </c>
      <c r="E333">
        <v>2014</v>
      </c>
      <c r="F333" t="s">
        <v>29</v>
      </c>
      <c r="G333" t="s">
        <v>21</v>
      </c>
      <c r="H333" t="s">
        <v>30</v>
      </c>
      <c r="I333" t="s">
        <v>16</v>
      </c>
      <c r="J333">
        <v>0.160529322</v>
      </c>
      <c r="K333">
        <v>15.7</v>
      </c>
      <c r="L333">
        <v>59.2562</v>
      </c>
      <c r="M333">
        <v>5</v>
      </c>
    </row>
    <row r="334" spans="1:13" hidden="1" x14ac:dyDescent="0.3">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hidden="1" x14ac:dyDescent="0.3">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hidden="1" x14ac:dyDescent="0.3">
      <c r="A336">
        <v>335</v>
      </c>
      <c r="B336" t="s">
        <v>17</v>
      </c>
      <c r="C336" t="s">
        <v>219</v>
      </c>
      <c r="D336" t="s">
        <v>48</v>
      </c>
      <c r="E336">
        <v>2014</v>
      </c>
      <c r="F336" t="s">
        <v>29</v>
      </c>
      <c r="G336" t="s">
        <v>21</v>
      </c>
      <c r="H336" t="s">
        <v>30</v>
      </c>
      <c r="I336" t="s">
        <v>16</v>
      </c>
      <c r="J336">
        <v>3.315162E-2</v>
      </c>
      <c r="K336">
        <v>12.85</v>
      </c>
      <c r="L336">
        <v>170.6422</v>
      </c>
      <c r="M336">
        <v>5</v>
      </c>
    </row>
    <row r="337" spans="1:13" hidden="1" x14ac:dyDescent="0.3">
      <c r="A337">
        <v>336</v>
      </c>
      <c r="B337" t="s">
        <v>17</v>
      </c>
      <c r="C337" t="s">
        <v>355</v>
      </c>
      <c r="D337" t="s">
        <v>32</v>
      </c>
      <c r="E337">
        <v>2014</v>
      </c>
      <c r="F337" t="s">
        <v>29</v>
      </c>
      <c r="G337" t="s">
        <v>21</v>
      </c>
      <c r="H337" t="s">
        <v>30</v>
      </c>
      <c r="I337" t="s">
        <v>16</v>
      </c>
      <c r="J337">
        <v>0.11507174000000001</v>
      </c>
      <c r="K337">
        <v>11.8</v>
      </c>
      <c r="L337">
        <v>198.20840000000001</v>
      </c>
      <c r="M337">
        <v>5</v>
      </c>
    </row>
    <row r="338" spans="1:13" hidden="1" x14ac:dyDescent="0.3">
      <c r="A338">
        <v>337</v>
      </c>
      <c r="B338" t="s">
        <v>17</v>
      </c>
      <c r="C338" t="s">
        <v>356</v>
      </c>
      <c r="D338" t="s">
        <v>32</v>
      </c>
      <c r="E338">
        <v>2014</v>
      </c>
      <c r="F338" t="s">
        <v>29</v>
      </c>
      <c r="G338" t="s">
        <v>21</v>
      </c>
      <c r="H338" t="s">
        <v>30</v>
      </c>
      <c r="I338" t="s">
        <v>16</v>
      </c>
      <c r="J338">
        <v>5.3327763E-2</v>
      </c>
      <c r="K338">
        <v>15.5</v>
      </c>
      <c r="L338">
        <v>44.476999999999997</v>
      </c>
      <c r="M338">
        <v>5</v>
      </c>
    </row>
    <row r="339" spans="1:13" hidden="1" x14ac:dyDescent="0.3">
      <c r="A339">
        <v>338</v>
      </c>
      <c r="B339" t="s">
        <v>10</v>
      </c>
      <c r="C339" t="s">
        <v>357</v>
      </c>
      <c r="D339" t="s">
        <v>28</v>
      </c>
      <c r="E339">
        <v>2014</v>
      </c>
      <c r="F339" t="s">
        <v>29</v>
      </c>
      <c r="G339" t="s">
        <v>21</v>
      </c>
      <c r="H339" t="s">
        <v>30</v>
      </c>
      <c r="I339" t="s">
        <v>16</v>
      </c>
      <c r="J339">
        <v>1.4720848E-2</v>
      </c>
      <c r="K339">
        <v>13.8</v>
      </c>
      <c r="L339">
        <v>89.917199999999994</v>
      </c>
      <c r="M339">
        <v>5</v>
      </c>
    </row>
    <row r="340" spans="1:13" hidden="1" x14ac:dyDescent="0.3">
      <c r="A340">
        <v>339</v>
      </c>
      <c r="B340" t="s">
        <v>10</v>
      </c>
      <c r="C340" t="s">
        <v>358</v>
      </c>
      <c r="D340" t="s">
        <v>28</v>
      </c>
      <c r="E340">
        <v>2014</v>
      </c>
      <c r="F340" t="s">
        <v>29</v>
      </c>
      <c r="G340" t="s">
        <v>21</v>
      </c>
      <c r="H340" t="s">
        <v>30</v>
      </c>
      <c r="I340" t="s">
        <v>16</v>
      </c>
      <c r="J340">
        <v>2.758789E-2</v>
      </c>
      <c r="K340">
        <v>17.350000000000001</v>
      </c>
      <c r="L340">
        <v>86.185599999999994</v>
      </c>
      <c r="M340">
        <v>5</v>
      </c>
    </row>
    <row r="341" spans="1:13" hidden="1" x14ac:dyDescent="0.3">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hidden="1" x14ac:dyDescent="0.3">
      <c r="A342">
        <v>341</v>
      </c>
      <c r="B342" t="s">
        <v>10</v>
      </c>
      <c r="C342" t="s">
        <v>359</v>
      </c>
      <c r="D342" t="s">
        <v>24</v>
      </c>
      <c r="E342">
        <v>2014</v>
      </c>
      <c r="F342" t="s">
        <v>29</v>
      </c>
      <c r="G342" t="s">
        <v>21</v>
      </c>
      <c r="H342" t="s">
        <v>30</v>
      </c>
      <c r="I342" t="s">
        <v>16</v>
      </c>
      <c r="J342">
        <v>8.3536989000000006E-2</v>
      </c>
      <c r="K342">
        <v>20.75</v>
      </c>
      <c r="L342">
        <v>180.33179999999999</v>
      </c>
      <c r="M342">
        <v>5</v>
      </c>
    </row>
    <row r="343" spans="1:13" hidden="1" x14ac:dyDescent="0.3">
      <c r="A343">
        <v>342</v>
      </c>
      <c r="B343" t="s">
        <v>10</v>
      </c>
      <c r="C343" t="s">
        <v>360</v>
      </c>
      <c r="D343" t="s">
        <v>12</v>
      </c>
      <c r="E343">
        <v>2014</v>
      </c>
      <c r="F343" t="s">
        <v>29</v>
      </c>
      <c r="G343" t="s">
        <v>21</v>
      </c>
      <c r="H343" t="s">
        <v>30</v>
      </c>
      <c r="I343" t="s">
        <v>16</v>
      </c>
      <c r="J343">
        <v>0</v>
      </c>
      <c r="K343">
        <v>10.3</v>
      </c>
      <c r="L343">
        <v>115.0176</v>
      </c>
      <c r="M343">
        <v>5</v>
      </c>
    </row>
    <row r="344" spans="1:13" hidden="1" x14ac:dyDescent="0.3">
      <c r="A344">
        <v>343</v>
      </c>
      <c r="B344" t="s">
        <v>10</v>
      </c>
      <c r="C344" t="s">
        <v>361</v>
      </c>
      <c r="D344" t="s">
        <v>12</v>
      </c>
      <c r="E344">
        <v>2014</v>
      </c>
      <c r="F344" t="s">
        <v>29</v>
      </c>
      <c r="G344" t="s">
        <v>21</v>
      </c>
      <c r="H344" t="s">
        <v>30</v>
      </c>
      <c r="I344" t="s">
        <v>16</v>
      </c>
      <c r="J344">
        <v>0.152001201</v>
      </c>
      <c r="K344">
        <v>12.85</v>
      </c>
      <c r="L344">
        <v>252.3382</v>
      </c>
      <c r="M344">
        <v>5</v>
      </c>
    </row>
    <row r="345" spans="1:13" hidden="1" x14ac:dyDescent="0.3">
      <c r="A345">
        <v>344</v>
      </c>
      <c r="B345" t="s">
        <v>10</v>
      </c>
      <c r="C345" t="s">
        <v>362</v>
      </c>
      <c r="D345" t="s">
        <v>12</v>
      </c>
      <c r="E345">
        <v>2014</v>
      </c>
      <c r="F345" t="s">
        <v>29</v>
      </c>
      <c r="G345" t="s">
        <v>21</v>
      </c>
      <c r="H345" t="s">
        <v>30</v>
      </c>
      <c r="I345" t="s">
        <v>16</v>
      </c>
      <c r="J345">
        <v>4.2923071E-2</v>
      </c>
      <c r="K345">
        <v>14.6</v>
      </c>
      <c r="L345">
        <v>109.8254</v>
      </c>
      <c r="M345">
        <v>5</v>
      </c>
    </row>
    <row r="346" spans="1:13" hidden="1" x14ac:dyDescent="0.3">
      <c r="A346">
        <v>345</v>
      </c>
      <c r="B346" t="s">
        <v>10</v>
      </c>
      <c r="C346" t="s">
        <v>363</v>
      </c>
      <c r="D346" t="s">
        <v>12</v>
      </c>
      <c r="E346">
        <v>2014</v>
      </c>
      <c r="F346" t="s">
        <v>29</v>
      </c>
      <c r="G346" t="s">
        <v>21</v>
      </c>
      <c r="H346" t="s">
        <v>30</v>
      </c>
      <c r="I346" t="s">
        <v>16</v>
      </c>
      <c r="J346">
        <v>3.5227697000000002E-2</v>
      </c>
      <c r="K346">
        <v>14.85</v>
      </c>
      <c r="L346">
        <v>159.55779999999999</v>
      </c>
      <c r="M346">
        <v>5</v>
      </c>
    </row>
    <row r="347" spans="1:13" hidden="1" x14ac:dyDescent="0.3">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hidden="1" x14ac:dyDescent="0.3">
      <c r="A348">
        <v>347</v>
      </c>
      <c r="B348" t="s">
        <v>10</v>
      </c>
      <c r="C348" t="s">
        <v>365</v>
      </c>
      <c r="D348" t="s">
        <v>48</v>
      </c>
      <c r="E348">
        <v>2014</v>
      </c>
      <c r="F348" t="s">
        <v>29</v>
      </c>
      <c r="G348" t="s">
        <v>21</v>
      </c>
      <c r="H348" t="s">
        <v>30</v>
      </c>
      <c r="I348" t="s">
        <v>16</v>
      </c>
      <c r="J348">
        <v>1.4200671E-2</v>
      </c>
      <c r="K348">
        <v>9.6</v>
      </c>
      <c r="L348">
        <v>187.18719999999999</v>
      </c>
      <c r="M348">
        <v>5</v>
      </c>
    </row>
    <row r="349" spans="1:13" hidden="1" x14ac:dyDescent="0.3">
      <c r="A349">
        <v>348</v>
      </c>
      <c r="B349" t="s">
        <v>10</v>
      </c>
      <c r="C349" t="s">
        <v>366</v>
      </c>
      <c r="D349" t="s">
        <v>48</v>
      </c>
      <c r="E349">
        <v>2014</v>
      </c>
      <c r="F349" t="s">
        <v>29</v>
      </c>
      <c r="G349" t="s">
        <v>21</v>
      </c>
      <c r="H349" t="s">
        <v>30</v>
      </c>
      <c r="I349" t="s">
        <v>16</v>
      </c>
      <c r="J349">
        <v>6.1992874000000003E-2</v>
      </c>
      <c r="K349">
        <v>16.7</v>
      </c>
      <c r="L349">
        <v>60.956200000000003</v>
      </c>
      <c r="M349">
        <v>5</v>
      </c>
    </row>
    <row r="350" spans="1:13" hidden="1" x14ac:dyDescent="0.3">
      <c r="A350">
        <v>349</v>
      </c>
      <c r="B350" t="s">
        <v>10</v>
      </c>
      <c r="C350" t="s">
        <v>277</v>
      </c>
      <c r="D350" t="s">
        <v>159</v>
      </c>
      <c r="E350">
        <v>2014</v>
      </c>
      <c r="F350" t="s">
        <v>29</v>
      </c>
      <c r="G350" t="s">
        <v>21</v>
      </c>
      <c r="H350" t="s">
        <v>30</v>
      </c>
      <c r="I350" t="s">
        <v>16</v>
      </c>
      <c r="J350">
        <v>5.5839510000000002E-3</v>
      </c>
      <c r="K350">
        <v>19.2</v>
      </c>
      <c r="L350">
        <v>226.90620000000001</v>
      </c>
      <c r="M350">
        <v>5</v>
      </c>
    </row>
    <row r="351" spans="1:13" hidden="1" x14ac:dyDescent="0.3">
      <c r="A351">
        <v>350</v>
      </c>
      <c r="B351" t="s">
        <v>17</v>
      </c>
      <c r="C351" t="s">
        <v>284</v>
      </c>
      <c r="D351" t="s">
        <v>95</v>
      </c>
      <c r="E351">
        <v>2022</v>
      </c>
      <c r="F351" t="s">
        <v>20</v>
      </c>
      <c r="G351" t="s">
        <v>21</v>
      </c>
      <c r="H351" t="s">
        <v>15</v>
      </c>
      <c r="I351" t="s">
        <v>22</v>
      </c>
      <c r="J351">
        <v>9.5545715000000003E-2</v>
      </c>
      <c r="K351">
        <v>15.1</v>
      </c>
      <c r="L351">
        <v>157.3604</v>
      </c>
      <c r="M351">
        <v>5</v>
      </c>
    </row>
    <row r="352" spans="1:13" hidden="1" x14ac:dyDescent="0.3">
      <c r="A352">
        <v>351</v>
      </c>
      <c r="B352" t="s">
        <v>17</v>
      </c>
      <c r="C352" t="s">
        <v>367</v>
      </c>
      <c r="D352" t="s">
        <v>57</v>
      </c>
      <c r="E352">
        <v>2022</v>
      </c>
      <c r="F352" t="s">
        <v>20</v>
      </c>
      <c r="G352" t="s">
        <v>21</v>
      </c>
      <c r="H352" t="s">
        <v>15</v>
      </c>
      <c r="I352" t="s">
        <v>22</v>
      </c>
      <c r="J352">
        <v>2.1811987000000001E-2</v>
      </c>
      <c r="K352">
        <v>12.15</v>
      </c>
      <c r="L352">
        <v>163.61840000000001</v>
      </c>
      <c r="M352">
        <v>5</v>
      </c>
    </row>
    <row r="353" spans="1:13" hidden="1" x14ac:dyDescent="0.3">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hidden="1" x14ac:dyDescent="0.3">
      <c r="A354">
        <v>353</v>
      </c>
      <c r="B354" t="s">
        <v>17</v>
      </c>
      <c r="C354" t="s">
        <v>369</v>
      </c>
      <c r="D354" t="s">
        <v>28</v>
      </c>
      <c r="E354">
        <v>2022</v>
      </c>
      <c r="F354" t="s">
        <v>20</v>
      </c>
      <c r="G354" t="s">
        <v>21</v>
      </c>
      <c r="H354" t="s">
        <v>15</v>
      </c>
      <c r="I354" t="s">
        <v>22</v>
      </c>
      <c r="J354">
        <v>0.15424434300000001</v>
      </c>
      <c r="K354">
        <v>13</v>
      </c>
      <c r="L354">
        <v>77.998599999999996</v>
      </c>
      <c r="M354">
        <v>5</v>
      </c>
    </row>
    <row r="355" spans="1:13" hidden="1" x14ac:dyDescent="0.3">
      <c r="A355">
        <v>354</v>
      </c>
      <c r="B355" t="s">
        <v>17</v>
      </c>
      <c r="C355" t="s">
        <v>370</v>
      </c>
      <c r="D355" t="s">
        <v>67</v>
      </c>
      <c r="E355">
        <v>2022</v>
      </c>
      <c r="F355" t="s">
        <v>20</v>
      </c>
      <c r="G355" t="s">
        <v>21</v>
      </c>
      <c r="H355" t="s">
        <v>15</v>
      </c>
      <c r="I355" t="s">
        <v>22</v>
      </c>
      <c r="J355">
        <v>4.5168897999999999E-2</v>
      </c>
      <c r="K355">
        <v>15.6</v>
      </c>
      <c r="L355">
        <v>242.9854</v>
      </c>
      <c r="M355">
        <v>5</v>
      </c>
    </row>
    <row r="356" spans="1:13" hidden="1" x14ac:dyDescent="0.3">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hidden="1" x14ac:dyDescent="0.3">
      <c r="A357">
        <v>356</v>
      </c>
      <c r="B357" t="s">
        <v>17</v>
      </c>
      <c r="C357" t="s">
        <v>372</v>
      </c>
      <c r="D357" t="s">
        <v>24</v>
      </c>
      <c r="E357">
        <v>2022</v>
      </c>
      <c r="F357" t="s">
        <v>20</v>
      </c>
      <c r="G357" t="s">
        <v>21</v>
      </c>
      <c r="H357" t="s">
        <v>15</v>
      </c>
      <c r="I357" t="s">
        <v>22</v>
      </c>
      <c r="J357">
        <v>4.6043736000000002E-2</v>
      </c>
      <c r="K357">
        <v>10</v>
      </c>
      <c r="L357">
        <v>140.61799999999999</v>
      </c>
      <c r="M357">
        <v>5</v>
      </c>
    </row>
    <row r="358" spans="1:13" hidden="1" x14ac:dyDescent="0.3">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hidden="1" x14ac:dyDescent="0.3">
      <c r="A359">
        <v>358</v>
      </c>
      <c r="B359" t="s">
        <v>17</v>
      </c>
      <c r="C359" t="s">
        <v>373</v>
      </c>
      <c r="D359" t="s">
        <v>12</v>
      </c>
      <c r="E359">
        <v>2022</v>
      </c>
      <c r="F359" t="s">
        <v>20</v>
      </c>
      <c r="G359" t="s">
        <v>21</v>
      </c>
      <c r="H359" t="s">
        <v>15</v>
      </c>
      <c r="I359" t="s">
        <v>22</v>
      </c>
      <c r="J359">
        <v>4.9520593000000002E-2</v>
      </c>
      <c r="K359">
        <v>18.2</v>
      </c>
      <c r="L359">
        <v>147.3734</v>
      </c>
      <c r="M359">
        <v>5</v>
      </c>
    </row>
    <row r="360" spans="1:13" hidden="1" x14ac:dyDescent="0.3">
      <c r="A360">
        <v>359</v>
      </c>
      <c r="B360" t="s">
        <v>17</v>
      </c>
      <c r="C360" t="s">
        <v>374</v>
      </c>
      <c r="D360" t="s">
        <v>12</v>
      </c>
      <c r="E360">
        <v>2022</v>
      </c>
      <c r="F360" t="s">
        <v>20</v>
      </c>
      <c r="G360" t="s">
        <v>21</v>
      </c>
      <c r="H360" t="s">
        <v>15</v>
      </c>
      <c r="I360" t="s">
        <v>22</v>
      </c>
      <c r="J360">
        <v>3.6287516999999998E-2</v>
      </c>
      <c r="K360">
        <v>20.5</v>
      </c>
      <c r="L360">
        <v>121.2756</v>
      </c>
      <c r="M360">
        <v>5</v>
      </c>
    </row>
    <row r="361" spans="1:13" hidden="1" x14ac:dyDescent="0.3">
      <c r="A361">
        <v>360</v>
      </c>
      <c r="B361" t="s">
        <v>17</v>
      </c>
      <c r="C361" t="s">
        <v>375</v>
      </c>
      <c r="D361" t="s">
        <v>61</v>
      </c>
      <c r="E361">
        <v>2022</v>
      </c>
      <c r="F361" t="s">
        <v>20</v>
      </c>
      <c r="G361" t="s">
        <v>21</v>
      </c>
      <c r="H361" t="s">
        <v>15</v>
      </c>
      <c r="I361" t="s">
        <v>22</v>
      </c>
      <c r="J361">
        <v>4.4430561E-2</v>
      </c>
      <c r="K361">
        <v>18.25</v>
      </c>
      <c r="L361">
        <v>174.208</v>
      </c>
      <c r="M361">
        <v>5</v>
      </c>
    </row>
    <row r="362" spans="1:13" hidden="1" x14ac:dyDescent="0.3">
      <c r="A362">
        <v>361</v>
      </c>
      <c r="B362" t="s">
        <v>17</v>
      </c>
      <c r="C362" t="s">
        <v>376</v>
      </c>
      <c r="D362" t="s">
        <v>19</v>
      </c>
      <c r="E362">
        <v>2022</v>
      </c>
      <c r="F362" t="s">
        <v>20</v>
      </c>
      <c r="G362" t="s">
        <v>21</v>
      </c>
      <c r="H362" t="s">
        <v>15</v>
      </c>
      <c r="I362" t="s">
        <v>22</v>
      </c>
      <c r="J362">
        <v>4.6749112000000002E-2</v>
      </c>
      <c r="K362">
        <v>7.27</v>
      </c>
      <c r="L362">
        <v>100.4384</v>
      </c>
      <c r="M362">
        <v>5</v>
      </c>
    </row>
    <row r="363" spans="1:13" hidden="1" x14ac:dyDescent="0.3">
      <c r="A363">
        <v>362</v>
      </c>
      <c r="B363" t="s">
        <v>17</v>
      </c>
      <c r="C363" t="s">
        <v>377</v>
      </c>
      <c r="D363" t="s">
        <v>19</v>
      </c>
      <c r="E363">
        <v>2022</v>
      </c>
      <c r="F363" t="s">
        <v>20</v>
      </c>
      <c r="G363" t="s">
        <v>21</v>
      </c>
      <c r="H363" t="s">
        <v>15</v>
      </c>
      <c r="I363" t="s">
        <v>22</v>
      </c>
      <c r="J363">
        <v>5.0256604000000003E-2</v>
      </c>
      <c r="K363">
        <v>8.76</v>
      </c>
      <c r="L363">
        <v>127.3336</v>
      </c>
      <c r="M363">
        <v>5</v>
      </c>
    </row>
    <row r="364" spans="1:13" hidden="1" x14ac:dyDescent="0.3">
      <c r="A364">
        <v>363</v>
      </c>
      <c r="B364" t="s">
        <v>17</v>
      </c>
      <c r="C364" t="s">
        <v>108</v>
      </c>
      <c r="D364" t="s">
        <v>19</v>
      </c>
      <c r="E364">
        <v>2022</v>
      </c>
      <c r="F364" t="s">
        <v>20</v>
      </c>
      <c r="G364" t="s">
        <v>21</v>
      </c>
      <c r="H364" t="s">
        <v>15</v>
      </c>
      <c r="I364" t="s">
        <v>22</v>
      </c>
      <c r="J364">
        <v>3.5336287000000001E-2</v>
      </c>
      <c r="K364">
        <v>10.6</v>
      </c>
      <c r="L364">
        <v>87.022400000000005</v>
      </c>
      <c r="M364">
        <v>5</v>
      </c>
    </row>
    <row r="365" spans="1:13" hidden="1" x14ac:dyDescent="0.3">
      <c r="A365">
        <v>364</v>
      </c>
      <c r="B365" t="s">
        <v>17</v>
      </c>
      <c r="C365" t="s">
        <v>378</v>
      </c>
      <c r="D365" t="s">
        <v>42</v>
      </c>
      <c r="E365">
        <v>2022</v>
      </c>
      <c r="F365" t="s">
        <v>20</v>
      </c>
      <c r="G365" t="s">
        <v>21</v>
      </c>
      <c r="H365" t="s">
        <v>15</v>
      </c>
      <c r="I365" t="s">
        <v>22</v>
      </c>
      <c r="J365">
        <v>9.1857904000000004E-2</v>
      </c>
      <c r="K365">
        <v>5.8250000000000002</v>
      </c>
      <c r="L365">
        <v>160.7894</v>
      </c>
      <c r="M365">
        <v>5</v>
      </c>
    </row>
    <row r="366" spans="1:13" hidden="1" x14ac:dyDescent="0.3">
      <c r="A366">
        <v>365</v>
      </c>
      <c r="B366" t="s">
        <v>17</v>
      </c>
      <c r="C366" t="s">
        <v>379</v>
      </c>
      <c r="D366" t="s">
        <v>42</v>
      </c>
      <c r="E366">
        <v>2022</v>
      </c>
      <c r="F366" t="s">
        <v>20</v>
      </c>
      <c r="G366" t="s">
        <v>21</v>
      </c>
      <c r="H366" t="s">
        <v>15</v>
      </c>
      <c r="I366" t="s">
        <v>22</v>
      </c>
      <c r="J366">
        <v>0.110739031</v>
      </c>
      <c r="K366">
        <v>8.2750000000000004</v>
      </c>
      <c r="L366">
        <v>103.3306</v>
      </c>
      <c r="M366">
        <v>5</v>
      </c>
    </row>
    <row r="367" spans="1:13" hidden="1" x14ac:dyDescent="0.3">
      <c r="A367">
        <v>366</v>
      </c>
      <c r="B367" t="s">
        <v>17</v>
      </c>
      <c r="C367" t="s">
        <v>380</v>
      </c>
      <c r="D367" t="s">
        <v>42</v>
      </c>
      <c r="E367">
        <v>2022</v>
      </c>
      <c r="F367" t="s">
        <v>20</v>
      </c>
      <c r="G367" t="s">
        <v>21</v>
      </c>
      <c r="H367" t="s">
        <v>15</v>
      </c>
      <c r="I367" t="s">
        <v>22</v>
      </c>
      <c r="J367">
        <v>7.6866235000000005E-2</v>
      </c>
      <c r="K367">
        <v>12.3</v>
      </c>
      <c r="L367">
        <v>247.14599999999999</v>
      </c>
      <c r="M367">
        <v>5</v>
      </c>
    </row>
    <row r="368" spans="1:13" hidden="1" x14ac:dyDescent="0.3">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hidden="1" x14ac:dyDescent="0.3">
      <c r="A369">
        <v>368</v>
      </c>
      <c r="B369" t="s">
        <v>17</v>
      </c>
      <c r="C369" t="s">
        <v>382</v>
      </c>
      <c r="D369" t="s">
        <v>42</v>
      </c>
      <c r="E369">
        <v>2022</v>
      </c>
      <c r="F369" t="s">
        <v>20</v>
      </c>
      <c r="G369" t="s">
        <v>21</v>
      </c>
      <c r="H369" t="s">
        <v>15</v>
      </c>
      <c r="I369" t="s">
        <v>22</v>
      </c>
      <c r="J369">
        <v>1.4280554000000001E-2</v>
      </c>
      <c r="K369">
        <v>20.25</v>
      </c>
      <c r="L369">
        <v>148.04179999999999</v>
      </c>
      <c r="M369">
        <v>5</v>
      </c>
    </row>
    <row r="370" spans="1:13" hidden="1" x14ac:dyDescent="0.3">
      <c r="A370">
        <v>369</v>
      </c>
      <c r="B370" t="s">
        <v>17</v>
      </c>
      <c r="C370" t="s">
        <v>383</v>
      </c>
      <c r="D370" t="s">
        <v>54</v>
      </c>
      <c r="E370">
        <v>2022</v>
      </c>
      <c r="F370" t="s">
        <v>20</v>
      </c>
      <c r="G370" t="s">
        <v>21</v>
      </c>
      <c r="H370" t="s">
        <v>15</v>
      </c>
      <c r="I370" t="s">
        <v>22</v>
      </c>
      <c r="J370">
        <v>0.123531974</v>
      </c>
      <c r="K370">
        <v>12.65</v>
      </c>
      <c r="L370">
        <v>108.2938</v>
      </c>
      <c r="M370">
        <v>5</v>
      </c>
    </row>
    <row r="371" spans="1:13" hidden="1" x14ac:dyDescent="0.3">
      <c r="A371">
        <v>370</v>
      </c>
      <c r="B371" t="s">
        <v>17</v>
      </c>
      <c r="C371" t="s">
        <v>384</v>
      </c>
      <c r="D371" t="s">
        <v>54</v>
      </c>
      <c r="E371">
        <v>2022</v>
      </c>
      <c r="F371" t="s">
        <v>20</v>
      </c>
      <c r="G371" t="s">
        <v>21</v>
      </c>
      <c r="H371" t="s">
        <v>15</v>
      </c>
      <c r="I371" t="s">
        <v>22</v>
      </c>
      <c r="J371">
        <v>2.586664E-2</v>
      </c>
      <c r="K371">
        <v>18.5</v>
      </c>
      <c r="L371">
        <v>88.917199999999994</v>
      </c>
      <c r="M371">
        <v>5</v>
      </c>
    </row>
    <row r="372" spans="1:13" hidden="1" x14ac:dyDescent="0.3">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hidden="1" x14ac:dyDescent="0.3">
      <c r="A373">
        <v>372</v>
      </c>
      <c r="B373" t="s">
        <v>17</v>
      </c>
      <c r="C373" t="s">
        <v>386</v>
      </c>
      <c r="D373" t="s">
        <v>64</v>
      </c>
      <c r="E373">
        <v>2022</v>
      </c>
      <c r="F373" t="s">
        <v>20</v>
      </c>
      <c r="G373" t="s">
        <v>21</v>
      </c>
      <c r="H373" t="s">
        <v>15</v>
      </c>
      <c r="I373" t="s">
        <v>22</v>
      </c>
      <c r="J373">
        <v>9.8160920000000002E-3</v>
      </c>
      <c r="K373">
        <v>9.06</v>
      </c>
      <c r="L373">
        <v>211.85599999999999</v>
      </c>
      <c r="M373">
        <v>5</v>
      </c>
    </row>
    <row r="374" spans="1:13" hidden="1" x14ac:dyDescent="0.3">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hidden="1" x14ac:dyDescent="0.3">
      <c r="A375">
        <v>374</v>
      </c>
      <c r="B375" t="s">
        <v>17</v>
      </c>
      <c r="C375" t="s">
        <v>387</v>
      </c>
      <c r="D375" t="s">
        <v>48</v>
      </c>
      <c r="E375">
        <v>2022</v>
      </c>
      <c r="F375" t="s">
        <v>20</v>
      </c>
      <c r="G375" t="s">
        <v>21</v>
      </c>
      <c r="H375" t="s">
        <v>15</v>
      </c>
      <c r="I375" t="s">
        <v>22</v>
      </c>
      <c r="J375">
        <v>7.4648118999999999E-2</v>
      </c>
      <c r="K375">
        <v>9.5</v>
      </c>
      <c r="L375">
        <v>253.3724</v>
      </c>
      <c r="M375">
        <v>5</v>
      </c>
    </row>
    <row r="376" spans="1:13" hidden="1" x14ac:dyDescent="0.3">
      <c r="A376">
        <v>375</v>
      </c>
      <c r="B376" t="s">
        <v>17</v>
      </c>
      <c r="C376" t="s">
        <v>388</v>
      </c>
      <c r="D376" t="s">
        <v>48</v>
      </c>
      <c r="E376">
        <v>2022</v>
      </c>
      <c r="F376" t="s">
        <v>20</v>
      </c>
      <c r="G376" t="s">
        <v>21</v>
      </c>
      <c r="H376" t="s">
        <v>15</v>
      </c>
      <c r="I376" t="s">
        <v>22</v>
      </c>
      <c r="J376">
        <v>0.100055625</v>
      </c>
      <c r="K376">
        <v>10</v>
      </c>
      <c r="L376">
        <v>113.3544</v>
      </c>
      <c r="M376">
        <v>5</v>
      </c>
    </row>
    <row r="377" spans="1:13" hidden="1" x14ac:dyDescent="0.3">
      <c r="A377">
        <v>376</v>
      </c>
      <c r="B377" t="s">
        <v>17</v>
      </c>
      <c r="C377" t="s">
        <v>389</v>
      </c>
      <c r="D377" t="s">
        <v>48</v>
      </c>
      <c r="E377">
        <v>2022</v>
      </c>
      <c r="F377" t="s">
        <v>20</v>
      </c>
      <c r="G377" t="s">
        <v>21</v>
      </c>
      <c r="H377" t="s">
        <v>15</v>
      </c>
      <c r="I377" t="s">
        <v>22</v>
      </c>
      <c r="J377">
        <v>6.7148406999999993E-2</v>
      </c>
      <c r="K377">
        <v>14.1</v>
      </c>
      <c r="L377">
        <v>200.4084</v>
      </c>
      <c r="M377">
        <v>5</v>
      </c>
    </row>
    <row r="378" spans="1:13" hidden="1" x14ac:dyDescent="0.3">
      <c r="A378">
        <v>377</v>
      </c>
      <c r="B378" t="s">
        <v>17</v>
      </c>
      <c r="C378" t="s">
        <v>390</v>
      </c>
      <c r="D378" t="s">
        <v>48</v>
      </c>
      <c r="E378">
        <v>2022</v>
      </c>
      <c r="F378" t="s">
        <v>20</v>
      </c>
      <c r="G378" t="s">
        <v>21</v>
      </c>
      <c r="H378" t="s">
        <v>15</v>
      </c>
      <c r="I378" t="s">
        <v>22</v>
      </c>
      <c r="J378">
        <v>5.7546913999999998E-2</v>
      </c>
      <c r="K378">
        <v>15.85</v>
      </c>
      <c r="L378">
        <v>55.895600000000002</v>
      </c>
      <c r="M378">
        <v>5</v>
      </c>
    </row>
    <row r="379" spans="1:13" hidden="1" x14ac:dyDescent="0.3">
      <c r="A379">
        <v>378</v>
      </c>
      <c r="B379" t="s">
        <v>17</v>
      </c>
      <c r="C379" t="s">
        <v>220</v>
      </c>
      <c r="D379" t="s">
        <v>48</v>
      </c>
      <c r="E379">
        <v>2022</v>
      </c>
      <c r="F379" t="s">
        <v>20</v>
      </c>
      <c r="G379" t="s">
        <v>21</v>
      </c>
      <c r="H379" t="s">
        <v>15</v>
      </c>
      <c r="I379" t="s">
        <v>22</v>
      </c>
      <c r="J379">
        <v>4.1112693999999998E-2</v>
      </c>
      <c r="K379">
        <v>16</v>
      </c>
      <c r="L379">
        <v>139.9496</v>
      </c>
      <c r="M379">
        <v>5</v>
      </c>
    </row>
    <row r="380" spans="1:13" hidden="1" x14ac:dyDescent="0.3">
      <c r="A380">
        <v>379</v>
      </c>
      <c r="B380" t="s">
        <v>17</v>
      </c>
      <c r="C380" t="s">
        <v>391</v>
      </c>
      <c r="D380" t="s">
        <v>48</v>
      </c>
      <c r="E380">
        <v>2022</v>
      </c>
      <c r="F380" t="s">
        <v>20</v>
      </c>
      <c r="G380" t="s">
        <v>21</v>
      </c>
      <c r="H380" t="s">
        <v>15</v>
      </c>
      <c r="I380" t="s">
        <v>22</v>
      </c>
      <c r="J380">
        <v>0.15601263100000001</v>
      </c>
      <c r="K380">
        <v>21.25</v>
      </c>
      <c r="L380">
        <v>177.33699999999999</v>
      </c>
      <c r="M380">
        <v>5</v>
      </c>
    </row>
    <row r="381" spans="1:13" hidden="1" x14ac:dyDescent="0.3">
      <c r="A381">
        <v>380</v>
      </c>
      <c r="B381" t="s">
        <v>17</v>
      </c>
      <c r="C381" t="s">
        <v>392</v>
      </c>
      <c r="D381" t="s">
        <v>32</v>
      </c>
      <c r="E381">
        <v>2022</v>
      </c>
      <c r="F381" t="s">
        <v>20</v>
      </c>
      <c r="G381" t="s">
        <v>21</v>
      </c>
      <c r="H381" t="s">
        <v>15</v>
      </c>
      <c r="I381" t="s">
        <v>22</v>
      </c>
      <c r="J381">
        <v>0</v>
      </c>
      <c r="K381">
        <v>7.97</v>
      </c>
      <c r="L381">
        <v>172.04220000000001</v>
      </c>
      <c r="M381">
        <v>5</v>
      </c>
    </row>
    <row r="382" spans="1:13" hidden="1" x14ac:dyDescent="0.3">
      <c r="A382">
        <v>381</v>
      </c>
      <c r="B382" t="s">
        <v>17</v>
      </c>
      <c r="C382" t="s">
        <v>333</v>
      </c>
      <c r="D382" t="s">
        <v>32</v>
      </c>
      <c r="E382">
        <v>2022</v>
      </c>
      <c r="F382" t="s">
        <v>20</v>
      </c>
      <c r="G382" t="s">
        <v>21</v>
      </c>
      <c r="H382" t="s">
        <v>15</v>
      </c>
      <c r="I382" t="s">
        <v>22</v>
      </c>
      <c r="J382">
        <v>6.3146491999999999E-2</v>
      </c>
      <c r="K382">
        <v>12.65</v>
      </c>
      <c r="L382">
        <v>159.65780000000001</v>
      </c>
      <c r="M382">
        <v>5</v>
      </c>
    </row>
    <row r="383" spans="1:13" hidden="1" x14ac:dyDescent="0.3">
      <c r="A383">
        <v>382</v>
      </c>
      <c r="B383" t="s">
        <v>10</v>
      </c>
      <c r="C383" t="s">
        <v>337</v>
      </c>
      <c r="D383" t="s">
        <v>57</v>
      </c>
      <c r="E383">
        <v>2022</v>
      </c>
      <c r="F383" t="s">
        <v>20</v>
      </c>
      <c r="G383" t="s">
        <v>21</v>
      </c>
      <c r="H383" t="s">
        <v>15</v>
      </c>
      <c r="I383" t="s">
        <v>22</v>
      </c>
      <c r="J383">
        <v>0.114318263</v>
      </c>
      <c r="K383">
        <v>12.8</v>
      </c>
      <c r="L383">
        <v>142.28380000000001</v>
      </c>
      <c r="M383">
        <v>5</v>
      </c>
    </row>
    <row r="384" spans="1:13" hidden="1" x14ac:dyDescent="0.3">
      <c r="A384">
        <v>383</v>
      </c>
      <c r="B384" t="s">
        <v>10</v>
      </c>
      <c r="C384" t="s">
        <v>393</v>
      </c>
      <c r="D384" t="s">
        <v>28</v>
      </c>
      <c r="E384">
        <v>2022</v>
      </c>
      <c r="F384" t="s">
        <v>20</v>
      </c>
      <c r="G384" t="s">
        <v>21</v>
      </c>
      <c r="H384" t="s">
        <v>15</v>
      </c>
      <c r="I384" t="s">
        <v>22</v>
      </c>
      <c r="J384">
        <v>2.9283080999999999E-2</v>
      </c>
      <c r="K384">
        <v>9.6950000000000003</v>
      </c>
      <c r="L384">
        <v>175.137</v>
      </c>
      <c r="M384">
        <v>5</v>
      </c>
    </row>
    <row r="385" spans="1:13" hidden="1" x14ac:dyDescent="0.3">
      <c r="A385">
        <v>384</v>
      </c>
      <c r="B385" t="s">
        <v>10</v>
      </c>
      <c r="C385" t="s">
        <v>394</v>
      </c>
      <c r="D385" t="s">
        <v>28</v>
      </c>
      <c r="E385">
        <v>2022</v>
      </c>
      <c r="F385" t="s">
        <v>20</v>
      </c>
      <c r="G385" t="s">
        <v>21</v>
      </c>
      <c r="H385" t="s">
        <v>15</v>
      </c>
      <c r="I385" t="s">
        <v>22</v>
      </c>
      <c r="J385">
        <v>3.0211742E-2</v>
      </c>
      <c r="K385">
        <v>13</v>
      </c>
      <c r="L385">
        <v>59.322000000000003</v>
      </c>
      <c r="M385">
        <v>5</v>
      </c>
    </row>
    <row r="386" spans="1:13" hidden="1" x14ac:dyDescent="0.3">
      <c r="A386">
        <v>385</v>
      </c>
      <c r="B386" t="s">
        <v>10</v>
      </c>
      <c r="C386" t="s">
        <v>395</v>
      </c>
      <c r="D386" t="s">
        <v>28</v>
      </c>
      <c r="E386">
        <v>2022</v>
      </c>
      <c r="F386" t="s">
        <v>20</v>
      </c>
      <c r="G386" t="s">
        <v>21</v>
      </c>
      <c r="H386" t="s">
        <v>15</v>
      </c>
      <c r="I386" t="s">
        <v>22</v>
      </c>
      <c r="J386">
        <v>0</v>
      </c>
      <c r="K386">
        <v>14.5</v>
      </c>
      <c r="L386">
        <v>41.045400000000001</v>
      </c>
      <c r="M386">
        <v>5</v>
      </c>
    </row>
    <row r="387" spans="1:13" hidden="1" x14ac:dyDescent="0.3">
      <c r="A387">
        <v>386</v>
      </c>
      <c r="B387" t="s">
        <v>10</v>
      </c>
      <c r="C387" t="s">
        <v>396</v>
      </c>
      <c r="D387" t="s">
        <v>28</v>
      </c>
      <c r="E387">
        <v>2022</v>
      </c>
      <c r="F387" t="s">
        <v>20</v>
      </c>
      <c r="G387" t="s">
        <v>21</v>
      </c>
      <c r="H387" t="s">
        <v>15</v>
      </c>
      <c r="I387" t="s">
        <v>22</v>
      </c>
      <c r="J387">
        <v>0.16209305900000001</v>
      </c>
      <c r="K387">
        <v>15</v>
      </c>
      <c r="L387">
        <v>182.5266</v>
      </c>
      <c r="M387">
        <v>5</v>
      </c>
    </row>
    <row r="388" spans="1:13" hidden="1" x14ac:dyDescent="0.3">
      <c r="A388">
        <v>387</v>
      </c>
      <c r="B388" t="s">
        <v>10</v>
      </c>
      <c r="C388" t="s">
        <v>397</v>
      </c>
      <c r="D388" t="s">
        <v>67</v>
      </c>
      <c r="E388">
        <v>2022</v>
      </c>
      <c r="F388" t="s">
        <v>20</v>
      </c>
      <c r="G388" t="s">
        <v>21</v>
      </c>
      <c r="H388" t="s">
        <v>15</v>
      </c>
      <c r="I388" t="s">
        <v>22</v>
      </c>
      <c r="J388">
        <v>0.184041545</v>
      </c>
      <c r="K388">
        <v>18.25</v>
      </c>
      <c r="L388">
        <v>110.157</v>
      </c>
      <c r="M388">
        <v>5</v>
      </c>
    </row>
    <row r="389" spans="1:13" hidden="1" x14ac:dyDescent="0.3">
      <c r="A389">
        <v>388</v>
      </c>
      <c r="B389" t="s">
        <v>10</v>
      </c>
      <c r="C389" t="s">
        <v>398</v>
      </c>
      <c r="D389" t="s">
        <v>24</v>
      </c>
      <c r="E389">
        <v>2022</v>
      </c>
      <c r="F389" t="s">
        <v>20</v>
      </c>
      <c r="G389" t="s">
        <v>21</v>
      </c>
      <c r="H389" t="s">
        <v>15</v>
      </c>
      <c r="I389" t="s">
        <v>22</v>
      </c>
      <c r="J389">
        <v>1.1419301E-2</v>
      </c>
      <c r="K389">
        <v>6.1150000000000002</v>
      </c>
      <c r="L389">
        <v>91.0488</v>
      </c>
      <c r="M389">
        <v>5</v>
      </c>
    </row>
    <row r="390" spans="1:13" hidden="1" x14ac:dyDescent="0.3">
      <c r="A390">
        <v>389</v>
      </c>
      <c r="B390" t="s">
        <v>10</v>
      </c>
      <c r="C390" t="s">
        <v>399</v>
      </c>
      <c r="D390" t="s">
        <v>12</v>
      </c>
      <c r="E390">
        <v>2022</v>
      </c>
      <c r="F390" t="s">
        <v>20</v>
      </c>
      <c r="G390" t="s">
        <v>21</v>
      </c>
      <c r="H390" t="s">
        <v>15</v>
      </c>
      <c r="I390" t="s">
        <v>22</v>
      </c>
      <c r="J390">
        <v>6.4077170000000003E-2</v>
      </c>
      <c r="K390">
        <v>9.8000000000000007</v>
      </c>
      <c r="L390">
        <v>116.7492</v>
      </c>
      <c r="M390">
        <v>5</v>
      </c>
    </row>
    <row r="391" spans="1:13" hidden="1" x14ac:dyDescent="0.3">
      <c r="A391">
        <v>390</v>
      </c>
      <c r="B391" t="s">
        <v>10</v>
      </c>
      <c r="C391" t="s">
        <v>400</v>
      </c>
      <c r="D391" t="s">
        <v>12</v>
      </c>
      <c r="E391">
        <v>2022</v>
      </c>
      <c r="F391" t="s">
        <v>20</v>
      </c>
      <c r="G391" t="s">
        <v>21</v>
      </c>
      <c r="H391" t="s">
        <v>15</v>
      </c>
      <c r="I391" t="s">
        <v>22</v>
      </c>
      <c r="J391">
        <v>1.4885997999999999E-2</v>
      </c>
      <c r="K391">
        <v>20.350000000000001</v>
      </c>
      <c r="L391">
        <v>234.4958</v>
      </c>
      <c r="M391">
        <v>5</v>
      </c>
    </row>
    <row r="392" spans="1:13" hidden="1" x14ac:dyDescent="0.3">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hidden="1" x14ac:dyDescent="0.3">
      <c r="A393">
        <v>392</v>
      </c>
      <c r="B393" t="s">
        <v>10</v>
      </c>
      <c r="C393" t="s">
        <v>402</v>
      </c>
      <c r="D393" t="s">
        <v>48</v>
      </c>
      <c r="E393">
        <v>2022</v>
      </c>
      <c r="F393" t="s">
        <v>20</v>
      </c>
      <c r="G393" t="s">
        <v>21</v>
      </c>
      <c r="H393" t="s">
        <v>15</v>
      </c>
      <c r="I393" t="s">
        <v>22</v>
      </c>
      <c r="J393">
        <v>9.9792709999999996E-3</v>
      </c>
      <c r="K393">
        <v>14.85</v>
      </c>
      <c r="L393">
        <v>155.76300000000001</v>
      </c>
      <c r="M393">
        <v>5</v>
      </c>
    </row>
    <row r="394" spans="1:13" hidden="1" x14ac:dyDescent="0.3">
      <c r="A394">
        <v>393</v>
      </c>
      <c r="B394" t="s">
        <v>10</v>
      </c>
      <c r="C394" t="s">
        <v>403</v>
      </c>
      <c r="D394" t="s">
        <v>48</v>
      </c>
      <c r="E394">
        <v>2022</v>
      </c>
      <c r="F394" t="s">
        <v>20</v>
      </c>
      <c r="G394" t="s">
        <v>21</v>
      </c>
      <c r="H394" t="s">
        <v>15</v>
      </c>
      <c r="I394" t="s">
        <v>22</v>
      </c>
      <c r="J394">
        <v>3.8685176000000002E-2</v>
      </c>
      <c r="K394">
        <v>16.7</v>
      </c>
      <c r="L394">
        <v>146.61019999999999</v>
      </c>
      <c r="M394">
        <v>5</v>
      </c>
    </row>
    <row r="395" spans="1:13" hidden="1" x14ac:dyDescent="0.3">
      <c r="A395">
        <v>394</v>
      </c>
      <c r="B395" t="s">
        <v>17</v>
      </c>
      <c r="C395" t="s">
        <v>201</v>
      </c>
      <c r="D395" t="s">
        <v>28</v>
      </c>
      <c r="E395">
        <v>2018</v>
      </c>
      <c r="F395" t="s">
        <v>45</v>
      </c>
      <c r="G395" t="s">
        <v>21</v>
      </c>
      <c r="H395" t="s">
        <v>15</v>
      </c>
      <c r="I395" t="s">
        <v>46</v>
      </c>
      <c r="J395">
        <v>8.9243504000000001E-2</v>
      </c>
      <c r="L395">
        <v>139.24959999999999</v>
      </c>
      <c r="M395">
        <v>5</v>
      </c>
    </row>
    <row r="396" spans="1:13" hidden="1" x14ac:dyDescent="0.3">
      <c r="A396">
        <v>395</v>
      </c>
      <c r="B396" t="s">
        <v>17</v>
      </c>
      <c r="C396" t="s">
        <v>404</v>
      </c>
      <c r="D396" t="s">
        <v>28</v>
      </c>
      <c r="E396">
        <v>2018</v>
      </c>
      <c r="F396" t="s">
        <v>45</v>
      </c>
      <c r="G396" t="s">
        <v>21</v>
      </c>
      <c r="H396" t="s">
        <v>15</v>
      </c>
      <c r="I396" t="s">
        <v>46</v>
      </c>
      <c r="J396">
        <v>2.6552056000000001E-2</v>
      </c>
      <c r="L396">
        <v>56.224600000000002</v>
      </c>
      <c r="M396">
        <v>5</v>
      </c>
    </row>
    <row r="397" spans="1:13" hidden="1" x14ac:dyDescent="0.3">
      <c r="A397">
        <v>396</v>
      </c>
      <c r="B397" t="s">
        <v>17</v>
      </c>
      <c r="C397" t="s">
        <v>405</v>
      </c>
      <c r="D397" t="s">
        <v>24</v>
      </c>
      <c r="E397">
        <v>2018</v>
      </c>
      <c r="F397" t="s">
        <v>45</v>
      </c>
      <c r="G397" t="s">
        <v>21</v>
      </c>
      <c r="H397" t="s">
        <v>15</v>
      </c>
      <c r="I397" t="s">
        <v>46</v>
      </c>
      <c r="J397">
        <v>8.7929070000000008E-3</v>
      </c>
      <c r="L397">
        <v>96.738399999999999</v>
      </c>
      <c r="M397">
        <v>5</v>
      </c>
    </row>
    <row r="398" spans="1:13" hidden="1" x14ac:dyDescent="0.3">
      <c r="A398">
        <v>397</v>
      </c>
      <c r="B398" t="s">
        <v>17</v>
      </c>
      <c r="C398" t="s">
        <v>406</v>
      </c>
      <c r="D398" t="s">
        <v>24</v>
      </c>
      <c r="E398">
        <v>2018</v>
      </c>
      <c r="F398" t="s">
        <v>45</v>
      </c>
      <c r="G398" t="s">
        <v>21</v>
      </c>
      <c r="H398" t="s">
        <v>15</v>
      </c>
      <c r="I398" t="s">
        <v>46</v>
      </c>
      <c r="J398">
        <v>5.3038775000000003E-2</v>
      </c>
      <c r="L398">
        <v>59.590400000000002</v>
      </c>
      <c r="M398">
        <v>5</v>
      </c>
    </row>
    <row r="399" spans="1:13" hidden="1" x14ac:dyDescent="0.3">
      <c r="A399">
        <v>398</v>
      </c>
      <c r="B399" t="s">
        <v>17</v>
      </c>
      <c r="C399" t="s">
        <v>407</v>
      </c>
      <c r="D399" t="s">
        <v>24</v>
      </c>
      <c r="E399">
        <v>2018</v>
      </c>
      <c r="F399" t="s">
        <v>45</v>
      </c>
      <c r="G399" t="s">
        <v>21</v>
      </c>
      <c r="H399" t="s">
        <v>15</v>
      </c>
      <c r="I399" t="s">
        <v>46</v>
      </c>
      <c r="J399">
        <v>3.2470107999999998E-2</v>
      </c>
      <c r="L399">
        <v>148.9392</v>
      </c>
      <c r="M399">
        <v>5</v>
      </c>
    </row>
    <row r="400" spans="1:13" hidden="1" x14ac:dyDescent="0.3">
      <c r="A400">
        <v>399</v>
      </c>
      <c r="B400" t="s">
        <v>17</v>
      </c>
      <c r="C400" t="s">
        <v>408</v>
      </c>
      <c r="D400" t="s">
        <v>24</v>
      </c>
      <c r="E400">
        <v>2018</v>
      </c>
      <c r="F400" t="s">
        <v>45</v>
      </c>
      <c r="G400" t="s">
        <v>21</v>
      </c>
      <c r="H400" t="s">
        <v>15</v>
      </c>
      <c r="I400" t="s">
        <v>46</v>
      </c>
      <c r="J400">
        <v>9.5331432999999993E-2</v>
      </c>
      <c r="L400">
        <v>125.56780000000001</v>
      </c>
      <c r="M400">
        <v>5</v>
      </c>
    </row>
    <row r="401" spans="1:13" hidden="1" x14ac:dyDescent="0.3">
      <c r="A401">
        <v>400</v>
      </c>
      <c r="B401" t="s">
        <v>17</v>
      </c>
      <c r="C401" t="s">
        <v>409</v>
      </c>
      <c r="D401" t="s">
        <v>12</v>
      </c>
      <c r="E401">
        <v>2018</v>
      </c>
      <c r="F401" t="s">
        <v>45</v>
      </c>
      <c r="G401" t="s">
        <v>21</v>
      </c>
      <c r="H401" t="s">
        <v>15</v>
      </c>
      <c r="I401" t="s">
        <v>46</v>
      </c>
      <c r="J401">
        <v>0</v>
      </c>
      <c r="L401">
        <v>231.96420000000001</v>
      </c>
      <c r="M401">
        <v>5</v>
      </c>
    </row>
    <row r="402" spans="1:13" hidden="1" x14ac:dyDescent="0.3">
      <c r="A402">
        <v>401</v>
      </c>
      <c r="B402" t="s">
        <v>17</v>
      </c>
      <c r="C402" t="s">
        <v>43</v>
      </c>
      <c r="D402" t="s">
        <v>12</v>
      </c>
      <c r="E402">
        <v>2018</v>
      </c>
      <c r="F402" t="s">
        <v>45</v>
      </c>
      <c r="G402" t="s">
        <v>21</v>
      </c>
      <c r="H402" t="s">
        <v>15</v>
      </c>
      <c r="I402" t="s">
        <v>46</v>
      </c>
      <c r="J402">
        <v>2.4032484E-2</v>
      </c>
      <c r="L402">
        <v>124.973</v>
      </c>
      <c r="M402">
        <v>5</v>
      </c>
    </row>
    <row r="403" spans="1:13" hidden="1" x14ac:dyDescent="0.3">
      <c r="A403">
        <v>402</v>
      </c>
      <c r="B403" t="s">
        <v>17</v>
      </c>
      <c r="C403" t="s">
        <v>60</v>
      </c>
      <c r="D403" t="s">
        <v>61</v>
      </c>
      <c r="E403">
        <v>2018</v>
      </c>
      <c r="F403" t="s">
        <v>45</v>
      </c>
      <c r="G403" t="s">
        <v>21</v>
      </c>
      <c r="H403" t="s">
        <v>15</v>
      </c>
      <c r="I403" t="s">
        <v>46</v>
      </c>
      <c r="J403">
        <v>1.6745263999999999E-2</v>
      </c>
      <c r="L403">
        <v>180.76599999999999</v>
      </c>
      <c r="M403">
        <v>5</v>
      </c>
    </row>
    <row r="404" spans="1:13" hidden="1" x14ac:dyDescent="0.3">
      <c r="A404">
        <v>403</v>
      </c>
      <c r="B404" t="s">
        <v>17</v>
      </c>
      <c r="C404" t="s">
        <v>410</v>
      </c>
      <c r="D404" t="s">
        <v>19</v>
      </c>
      <c r="E404">
        <v>2018</v>
      </c>
      <c r="F404" t="s">
        <v>45</v>
      </c>
      <c r="G404" t="s">
        <v>21</v>
      </c>
      <c r="H404" t="s">
        <v>15</v>
      </c>
      <c r="I404" t="s">
        <v>46</v>
      </c>
      <c r="J404">
        <v>5.8198141000000002E-2</v>
      </c>
      <c r="L404">
        <v>110.45440000000001</v>
      </c>
      <c r="M404">
        <v>5</v>
      </c>
    </row>
    <row r="405" spans="1:13" hidden="1" x14ac:dyDescent="0.3">
      <c r="A405">
        <v>404</v>
      </c>
      <c r="B405" t="s">
        <v>17</v>
      </c>
      <c r="C405" t="s">
        <v>411</v>
      </c>
      <c r="D405" t="s">
        <v>42</v>
      </c>
      <c r="E405">
        <v>2018</v>
      </c>
      <c r="F405" t="s">
        <v>45</v>
      </c>
      <c r="G405" t="s">
        <v>21</v>
      </c>
      <c r="H405" t="s">
        <v>15</v>
      </c>
      <c r="I405" t="s">
        <v>46</v>
      </c>
      <c r="J405">
        <v>9.2564193000000003E-2</v>
      </c>
      <c r="L405">
        <v>53.495600000000003</v>
      </c>
      <c r="M405">
        <v>5</v>
      </c>
    </row>
    <row r="406" spans="1:13" hidden="1" x14ac:dyDescent="0.3">
      <c r="A406">
        <v>405</v>
      </c>
      <c r="B406" t="s">
        <v>17</v>
      </c>
      <c r="C406" t="s">
        <v>412</v>
      </c>
      <c r="D406" t="s">
        <v>42</v>
      </c>
      <c r="E406">
        <v>2018</v>
      </c>
      <c r="F406" t="s">
        <v>45</v>
      </c>
      <c r="G406" t="s">
        <v>21</v>
      </c>
      <c r="H406" t="s">
        <v>15</v>
      </c>
      <c r="I406" t="s">
        <v>46</v>
      </c>
      <c r="J406">
        <v>0.12929931</v>
      </c>
      <c r="L406">
        <v>178.23699999999999</v>
      </c>
      <c r="M406">
        <v>5</v>
      </c>
    </row>
    <row r="407" spans="1:13" hidden="1" x14ac:dyDescent="0.3">
      <c r="A407">
        <v>406</v>
      </c>
      <c r="B407" t="s">
        <v>17</v>
      </c>
      <c r="C407" t="s">
        <v>413</v>
      </c>
      <c r="D407" t="s">
        <v>42</v>
      </c>
      <c r="E407">
        <v>2018</v>
      </c>
      <c r="F407" t="s">
        <v>45</v>
      </c>
      <c r="G407" t="s">
        <v>21</v>
      </c>
      <c r="H407" t="s">
        <v>15</v>
      </c>
      <c r="I407" t="s">
        <v>46</v>
      </c>
      <c r="J407">
        <v>7.3879939000000006E-2</v>
      </c>
      <c r="L407">
        <v>94.046199999999999</v>
      </c>
      <c r="M407">
        <v>5</v>
      </c>
    </row>
    <row r="408" spans="1:13" hidden="1" x14ac:dyDescent="0.3">
      <c r="A408">
        <v>407</v>
      </c>
      <c r="B408" t="s">
        <v>17</v>
      </c>
      <c r="C408" t="s">
        <v>380</v>
      </c>
      <c r="D408" t="s">
        <v>42</v>
      </c>
      <c r="E408">
        <v>2018</v>
      </c>
      <c r="F408" t="s">
        <v>45</v>
      </c>
      <c r="G408" t="s">
        <v>21</v>
      </c>
      <c r="H408" t="s">
        <v>15</v>
      </c>
      <c r="I408" t="s">
        <v>46</v>
      </c>
      <c r="J408">
        <v>7.6183666999999997E-2</v>
      </c>
      <c r="L408">
        <v>245.64599999999999</v>
      </c>
      <c r="M408">
        <v>5</v>
      </c>
    </row>
    <row r="409" spans="1:13" hidden="1" x14ac:dyDescent="0.3">
      <c r="A409">
        <v>408</v>
      </c>
      <c r="B409" t="s">
        <v>17</v>
      </c>
      <c r="C409" t="s">
        <v>115</v>
      </c>
      <c r="D409" t="s">
        <v>42</v>
      </c>
      <c r="E409">
        <v>2018</v>
      </c>
      <c r="F409" t="s">
        <v>45</v>
      </c>
      <c r="G409" t="s">
        <v>21</v>
      </c>
      <c r="H409" t="s">
        <v>15</v>
      </c>
      <c r="I409" t="s">
        <v>46</v>
      </c>
      <c r="J409">
        <v>6.6969525000000002E-2</v>
      </c>
      <c r="L409">
        <v>39.279600000000002</v>
      </c>
      <c r="M409">
        <v>5</v>
      </c>
    </row>
    <row r="410" spans="1:13" hidden="1" x14ac:dyDescent="0.3">
      <c r="A410">
        <v>409</v>
      </c>
      <c r="B410" t="s">
        <v>17</v>
      </c>
      <c r="C410" t="s">
        <v>382</v>
      </c>
      <c r="D410" t="s">
        <v>42</v>
      </c>
      <c r="E410">
        <v>2018</v>
      </c>
      <c r="F410" t="s">
        <v>45</v>
      </c>
      <c r="G410" t="s">
        <v>21</v>
      </c>
      <c r="H410" t="s">
        <v>15</v>
      </c>
      <c r="I410" t="s">
        <v>46</v>
      </c>
      <c r="J410">
        <v>1.4153743E-2</v>
      </c>
      <c r="L410">
        <v>145.64179999999999</v>
      </c>
      <c r="M410">
        <v>5</v>
      </c>
    </row>
    <row r="411" spans="1:13" hidden="1" x14ac:dyDescent="0.3">
      <c r="A411">
        <v>410</v>
      </c>
      <c r="B411" t="s">
        <v>17</v>
      </c>
      <c r="C411" t="s">
        <v>414</v>
      </c>
      <c r="D411" t="s">
        <v>42</v>
      </c>
      <c r="E411">
        <v>2018</v>
      </c>
      <c r="F411" t="s">
        <v>45</v>
      </c>
      <c r="G411" t="s">
        <v>21</v>
      </c>
      <c r="H411" t="s">
        <v>15</v>
      </c>
      <c r="I411" t="s">
        <v>46</v>
      </c>
      <c r="J411">
        <v>1.9412192000000002E-2</v>
      </c>
      <c r="L411">
        <v>166.54740000000001</v>
      </c>
      <c r="M411">
        <v>5</v>
      </c>
    </row>
    <row r="412" spans="1:13" hidden="1" x14ac:dyDescent="0.3">
      <c r="A412">
        <v>411</v>
      </c>
      <c r="B412" t="s">
        <v>17</v>
      </c>
      <c r="C412" t="s">
        <v>415</v>
      </c>
      <c r="D412" t="s">
        <v>64</v>
      </c>
      <c r="E412">
        <v>2018</v>
      </c>
      <c r="F412" t="s">
        <v>45</v>
      </c>
      <c r="G412" t="s">
        <v>21</v>
      </c>
      <c r="H412" t="s">
        <v>15</v>
      </c>
      <c r="I412" t="s">
        <v>46</v>
      </c>
      <c r="J412">
        <v>0.117607719</v>
      </c>
      <c r="L412">
        <v>55.258800000000001</v>
      </c>
      <c r="M412">
        <v>5</v>
      </c>
    </row>
    <row r="413" spans="1:13" hidden="1" x14ac:dyDescent="0.3">
      <c r="A413">
        <v>412</v>
      </c>
      <c r="B413" t="s">
        <v>17</v>
      </c>
      <c r="C413" t="s">
        <v>416</v>
      </c>
      <c r="D413" t="s">
        <v>48</v>
      </c>
      <c r="E413">
        <v>2018</v>
      </c>
      <c r="F413" t="s">
        <v>45</v>
      </c>
      <c r="G413" t="s">
        <v>21</v>
      </c>
      <c r="H413" t="s">
        <v>15</v>
      </c>
      <c r="I413" t="s">
        <v>46</v>
      </c>
      <c r="J413">
        <v>0.14057197099999999</v>
      </c>
      <c r="L413">
        <v>154.7998</v>
      </c>
      <c r="M413">
        <v>5</v>
      </c>
    </row>
    <row r="414" spans="1:13" hidden="1" x14ac:dyDescent="0.3">
      <c r="A414">
        <v>413</v>
      </c>
      <c r="B414" t="s">
        <v>17</v>
      </c>
      <c r="C414" t="s">
        <v>417</v>
      </c>
      <c r="D414" t="s">
        <v>48</v>
      </c>
      <c r="E414">
        <v>2018</v>
      </c>
      <c r="F414" t="s">
        <v>45</v>
      </c>
      <c r="G414" t="s">
        <v>21</v>
      </c>
      <c r="H414" t="s">
        <v>15</v>
      </c>
      <c r="I414" t="s">
        <v>46</v>
      </c>
      <c r="J414">
        <v>9.9478450999999996E-2</v>
      </c>
      <c r="L414">
        <v>194.4452</v>
      </c>
      <c r="M414">
        <v>5</v>
      </c>
    </row>
    <row r="415" spans="1:13" hidden="1" x14ac:dyDescent="0.3">
      <c r="A415">
        <v>414</v>
      </c>
      <c r="B415" t="s">
        <v>17</v>
      </c>
      <c r="C415" t="s">
        <v>418</v>
      </c>
      <c r="D415" t="s">
        <v>48</v>
      </c>
      <c r="E415">
        <v>2018</v>
      </c>
      <c r="F415" t="s">
        <v>45</v>
      </c>
      <c r="G415" t="s">
        <v>21</v>
      </c>
      <c r="H415" t="s">
        <v>15</v>
      </c>
      <c r="I415" t="s">
        <v>46</v>
      </c>
      <c r="J415">
        <v>3.3725743000000002E-2</v>
      </c>
      <c r="L415">
        <v>211.6902</v>
      </c>
      <c r="M415">
        <v>5</v>
      </c>
    </row>
    <row r="416" spans="1:13" hidden="1" x14ac:dyDescent="0.3">
      <c r="A416">
        <v>415</v>
      </c>
      <c r="B416" t="s">
        <v>17</v>
      </c>
      <c r="C416" t="s">
        <v>356</v>
      </c>
      <c r="D416" t="s">
        <v>32</v>
      </c>
      <c r="E416">
        <v>2018</v>
      </c>
      <c r="F416" t="s">
        <v>45</v>
      </c>
      <c r="G416" t="s">
        <v>21</v>
      </c>
      <c r="H416" t="s">
        <v>15</v>
      </c>
      <c r="I416" t="s">
        <v>46</v>
      </c>
      <c r="J416">
        <v>5.3113721000000003E-2</v>
      </c>
      <c r="L416">
        <v>44.377000000000002</v>
      </c>
      <c r="M416">
        <v>5</v>
      </c>
    </row>
    <row r="417" spans="1:13" hidden="1" x14ac:dyDescent="0.3">
      <c r="A417">
        <v>416</v>
      </c>
      <c r="B417" t="s">
        <v>10</v>
      </c>
      <c r="C417" t="s">
        <v>419</v>
      </c>
      <c r="D417" t="s">
        <v>95</v>
      </c>
      <c r="E417">
        <v>2018</v>
      </c>
      <c r="F417" t="s">
        <v>45</v>
      </c>
      <c r="G417" t="s">
        <v>21</v>
      </c>
      <c r="H417" t="s">
        <v>15</v>
      </c>
      <c r="I417" t="s">
        <v>46</v>
      </c>
      <c r="J417">
        <v>0</v>
      </c>
      <c r="L417">
        <v>165.58680000000001</v>
      </c>
      <c r="M417">
        <v>5</v>
      </c>
    </row>
    <row r="418" spans="1:13" hidden="1" x14ac:dyDescent="0.3">
      <c r="A418">
        <v>417</v>
      </c>
      <c r="B418" t="s">
        <v>10</v>
      </c>
      <c r="C418" t="s">
        <v>420</v>
      </c>
      <c r="D418" t="s">
        <v>95</v>
      </c>
      <c r="E418">
        <v>2018</v>
      </c>
      <c r="F418" t="s">
        <v>45</v>
      </c>
      <c r="G418" t="s">
        <v>21</v>
      </c>
      <c r="H418" t="s">
        <v>15</v>
      </c>
      <c r="I418" t="s">
        <v>46</v>
      </c>
      <c r="J418">
        <v>6.2954719999999999E-3</v>
      </c>
      <c r="L418">
        <v>122.4098</v>
      </c>
      <c r="M418">
        <v>5</v>
      </c>
    </row>
    <row r="419" spans="1:13" hidden="1" x14ac:dyDescent="0.3">
      <c r="A419">
        <v>418</v>
      </c>
      <c r="B419" t="s">
        <v>10</v>
      </c>
      <c r="C419" t="s">
        <v>421</v>
      </c>
      <c r="D419" t="s">
        <v>95</v>
      </c>
      <c r="E419">
        <v>2018</v>
      </c>
      <c r="F419" t="s">
        <v>45</v>
      </c>
      <c r="G419" t="s">
        <v>21</v>
      </c>
      <c r="H419" t="s">
        <v>15</v>
      </c>
      <c r="I419" t="s">
        <v>46</v>
      </c>
      <c r="J419">
        <v>0.13948429200000001</v>
      </c>
      <c r="L419">
        <v>94.311999999999998</v>
      </c>
      <c r="M419">
        <v>5</v>
      </c>
    </row>
    <row r="420" spans="1:13" hidden="1" x14ac:dyDescent="0.3">
      <c r="A420">
        <v>419</v>
      </c>
      <c r="B420" t="s">
        <v>10</v>
      </c>
      <c r="C420" t="s">
        <v>422</v>
      </c>
      <c r="D420" t="s">
        <v>74</v>
      </c>
      <c r="E420">
        <v>2018</v>
      </c>
      <c r="F420" t="s">
        <v>45</v>
      </c>
      <c r="G420" t="s">
        <v>21</v>
      </c>
      <c r="H420" t="s">
        <v>15</v>
      </c>
      <c r="I420" t="s">
        <v>46</v>
      </c>
      <c r="J420">
        <v>0.15607236099999999</v>
      </c>
      <c r="L420">
        <v>169.34739999999999</v>
      </c>
      <c r="M420">
        <v>5</v>
      </c>
    </row>
    <row r="421" spans="1:13" hidden="1" x14ac:dyDescent="0.3">
      <c r="A421">
        <v>420</v>
      </c>
      <c r="B421" t="s">
        <v>10</v>
      </c>
      <c r="C421" t="s">
        <v>423</v>
      </c>
      <c r="D421" t="s">
        <v>28</v>
      </c>
      <c r="E421">
        <v>2018</v>
      </c>
      <c r="F421" t="s">
        <v>45</v>
      </c>
      <c r="G421" t="s">
        <v>21</v>
      </c>
      <c r="H421" t="s">
        <v>15</v>
      </c>
      <c r="I421" t="s">
        <v>46</v>
      </c>
      <c r="J421">
        <v>0.102226474</v>
      </c>
      <c r="L421">
        <v>91.311999999999998</v>
      </c>
      <c r="M421">
        <v>5</v>
      </c>
    </row>
    <row r="422" spans="1:13" hidden="1" x14ac:dyDescent="0.3">
      <c r="A422">
        <v>421</v>
      </c>
      <c r="B422" t="s">
        <v>10</v>
      </c>
      <c r="C422" t="s">
        <v>396</v>
      </c>
      <c r="D422" t="s">
        <v>28</v>
      </c>
      <c r="E422">
        <v>2018</v>
      </c>
      <c r="F422" t="s">
        <v>45</v>
      </c>
      <c r="G422" t="s">
        <v>21</v>
      </c>
      <c r="H422" t="s">
        <v>15</v>
      </c>
      <c r="I422" t="s">
        <v>46</v>
      </c>
      <c r="J422">
        <v>0.16065368199999999</v>
      </c>
      <c r="L422">
        <v>185.22659999999999</v>
      </c>
      <c r="M422">
        <v>5</v>
      </c>
    </row>
    <row r="423" spans="1:13" hidden="1" x14ac:dyDescent="0.3">
      <c r="A423">
        <v>422</v>
      </c>
      <c r="B423" t="s">
        <v>10</v>
      </c>
      <c r="C423" t="s">
        <v>424</v>
      </c>
      <c r="D423" t="s">
        <v>67</v>
      </c>
      <c r="E423">
        <v>2018</v>
      </c>
      <c r="F423" t="s">
        <v>45</v>
      </c>
      <c r="G423" t="s">
        <v>21</v>
      </c>
      <c r="H423" t="s">
        <v>15</v>
      </c>
      <c r="I423" t="s">
        <v>46</v>
      </c>
      <c r="J423">
        <v>3.7962695999999997E-2</v>
      </c>
      <c r="L423">
        <v>97.572599999999994</v>
      </c>
      <c r="M423">
        <v>5</v>
      </c>
    </row>
    <row r="424" spans="1:13" hidden="1" x14ac:dyDescent="0.3">
      <c r="A424">
        <v>423</v>
      </c>
      <c r="B424" t="s">
        <v>10</v>
      </c>
      <c r="C424" t="s">
        <v>425</v>
      </c>
      <c r="D424" t="s">
        <v>24</v>
      </c>
      <c r="E424">
        <v>2018</v>
      </c>
      <c r="F424" t="s">
        <v>45</v>
      </c>
      <c r="G424" t="s">
        <v>21</v>
      </c>
      <c r="H424" t="s">
        <v>15</v>
      </c>
      <c r="I424" t="s">
        <v>46</v>
      </c>
      <c r="J424">
        <v>9.0473389000000001E-2</v>
      </c>
      <c r="L424">
        <v>229.79839999999999</v>
      </c>
      <c r="M424">
        <v>5</v>
      </c>
    </row>
    <row r="425" spans="1:13" hidden="1" x14ac:dyDescent="0.3">
      <c r="A425">
        <v>424</v>
      </c>
      <c r="B425" t="s">
        <v>10</v>
      </c>
      <c r="C425" t="s">
        <v>426</v>
      </c>
      <c r="D425" t="s">
        <v>12</v>
      </c>
      <c r="E425">
        <v>2018</v>
      </c>
      <c r="F425" t="s">
        <v>45</v>
      </c>
      <c r="G425" t="s">
        <v>21</v>
      </c>
      <c r="H425" t="s">
        <v>15</v>
      </c>
      <c r="I425" t="s">
        <v>46</v>
      </c>
      <c r="J425">
        <v>0.14433849300000001</v>
      </c>
      <c r="L425">
        <v>172.108</v>
      </c>
      <c r="M425">
        <v>5</v>
      </c>
    </row>
    <row r="426" spans="1:13" hidden="1" x14ac:dyDescent="0.3">
      <c r="A426">
        <v>425</v>
      </c>
      <c r="B426" t="s">
        <v>10</v>
      </c>
      <c r="C426" t="s">
        <v>427</v>
      </c>
      <c r="D426" t="s">
        <v>12</v>
      </c>
      <c r="E426">
        <v>2018</v>
      </c>
      <c r="F426" t="s">
        <v>45</v>
      </c>
      <c r="G426" t="s">
        <v>21</v>
      </c>
      <c r="H426" t="s">
        <v>15</v>
      </c>
      <c r="I426" t="s">
        <v>46</v>
      </c>
      <c r="J426">
        <v>3.8313980999999997E-2</v>
      </c>
      <c r="L426">
        <v>109.95699999999999</v>
      </c>
      <c r="M426">
        <v>5</v>
      </c>
    </row>
    <row r="427" spans="1:13" hidden="1" x14ac:dyDescent="0.3">
      <c r="A427">
        <v>426</v>
      </c>
      <c r="B427" t="s">
        <v>10</v>
      </c>
      <c r="C427" t="s">
        <v>428</v>
      </c>
      <c r="D427" t="s">
        <v>54</v>
      </c>
      <c r="E427">
        <v>2018</v>
      </c>
      <c r="F427" t="s">
        <v>45</v>
      </c>
      <c r="G427" t="s">
        <v>21</v>
      </c>
      <c r="H427" t="s">
        <v>15</v>
      </c>
      <c r="I427" t="s">
        <v>46</v>
      </c>
      <c r="J427">
        <v>0.17262968300000001</v>
      </c>
      <c r="L427">
        <v>148.4708</v>
      </c>
      <c r="M427">
        <v>5</v>
      </c>
    </row>
    <row r="428" spans="1:13" hidden="1" x14ac:dyDescent="0.3">
      <c r="A428">
        <v>427</v>
      </c>
      <c r="B428" t="s">
        <v>10</v>
      </c>
      <c r="C428" t="s">
        <v>261</v>
      </c>
      <c r="D428" t="s">
        <v>48</v>
      </c>
      <c r="E428">
        <v>2018</v>
      </c>
      <c r="F428" t="s">
        <v>45</v>
      </c>
      <c r="G428" t="s">
        <v>21</v>
      </c>
      <c r="H428" t="s">
        <v>15</v>
      </c>
      <c r="I428" t="s">
        <v>46</v>
      </c>
      <c r="J428">
        <v>1.0928678000000001E-2</v>
      </c>
      <c r="L428">
        <v>167.08420000000001</v>
      </c>
      <c r="M428">
        <v>5</v>
      </c>
    </row>
    <row r="429" spans="1:13" hidden="1" x14ac:dyDescent="0.3">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hidden="1" x14ac:dyDescent="0.3">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36</v>
      </c>
      <c r="D431" t="s">
        <v>24</v>
      </c>
      <c r="E431">
        <v>2018</v>
      </c>
      <c r="F431" t="s">
        <v>138</v>
      </c>
      <c r="G431" t="s">
        <v>14</v>
      </c>
      <c r="H431" t="s">
        <v>26</v>
      </c>
      <c r="I431" t="s">
        <v>40</v>
      </c>
      <c r="J431">
        <v>9.5851689999999993E-3</v>
      </c>
      <c r="L431">
        <v>102.5016</v>
      </c>
      <c r="M431">
        <v>4.9000000000000004</v>
      </c>
    </row>
    <row r="432" spans="1:13" hidden="1" x14ac:dyDescent="0.3">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hidden="1" x14ac:dyDescent="0.3">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hidden="1" x14ac:dyDescent="0.3">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hidden="1" x14ac:dyDescent="0.3">
      <c r="A435">
        <v>434</v>
      </c>
      <c r="B435" t="s">
        <v>10</v>
      </c>
      <c r="C435" t="s">
        <v>361</v>
      </c>
      <c r="D435" t="s">
        <v>12</v>
      </c>
      <c r="E435">
        <v>2016</v>
      </c>
      <c r="F435" t="s">
        <v>25</v>
      </c>
      <c r="G435" t="s">
        <v>14</v>
      </c>
      <c r="H435" t="s">
        <v>26</v>
      </c>
      <c r="I435" t="s">
        <v>16</v>
      </c>
      <c r="J435">
        <v>0</v>
      </c>
      <c r="K435">
        <v>12.85</v>
      </c>
      <c r="L435">
        <v>252.3382</v>
      </c>
      <c r="M435">
        <v>4.9000000000000004</v>
      </c>
    </row>
    <row r="436" spans="1:13" hidden="1" x14ac:dyDescent="0.3">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hidden="1" x14ac:dyDescent="0.3">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hidden="1" x14ac:dyDescent="0.3">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hidden="1" x14ac:dyDescent="0.3">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hidden="1" x14ac:dyDescent="0.3">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hidden="1" x14ac:dyDescent="0.3">
      <c r="A442">
        <v>441</v>
      </c>
      <c r="B442" t="s">
        <v>17</v>
      </c>
      <c r="C442" t="s">
        <v>437</v>
      </c>
      <c r="D442" t="s">
        <v>24</v>
      </c>
      <c r="E442">
        <v>2018</v>
      </c>
      <c r="F442" t="s">
        <v>45</v>
      </c>
      <c r="G442" t="s">
        <v>21</v>
      </c>
      <c r="H442" t="s">
        <v>15</v>
      </c>
      <c r="I442" t="s">
        <v>46</v>
      </c>
      <c r="J442">
        <v>8.8394114999999995E-2</v>
      </c>
      <c r="L442">
        <v>194.74520000000001</v>
      </c>
      <c r="M442">
        <v>4.9000000000000004</v>
      </c>
    </row>
    <row r="443" spans="1:13" hidden="1" x14ac:dyDescent="0.3">
      <c r="A443">
        <v>442</v>
      </c>
      <c r="B443" t="s">
        <v>17</v>
      </c>
      <c r="C443" t="s">
        <v>438</v>
      </c>
      <c r="D443" t="s">
        <v>19</v>
      </c>
      <c r="E443">
        <v>2018</v>
      </c>
      <c r="F443" t="s">
        <v>45</v>
      </c>
      <c r="G443" t="s">
        <v>21</v>
      </c>
      <c r="H443" t="s">
        <v>15</v>
      </c>
      <c r="I443" t="s">
        <v>46</v>
      </c>
      <c r="J443">
        <v>0</v>
      </c>
      <c r="L443">
        <v>175.40280000000001</v>
      </c>
      <c r="M443">
        <v>4.9000000000000004</v>
      </c>
    </row>
    <row r="444" spans="1:13" hidden="1" x14ac:dyDescent="0.3">
      <c r="A444">
        <v>443</v>
      </c>
      <c r="B444" t="s">
        <v>10</v>
      </c>
      <c r="C444" t="s">
        <v>439</v>
      </c>
      <c r="D444" t="s">
        <v>48</v>
      </c>
      <c r="E444">
        <v>2012</v>
      </c>
      <c r="F444" t="s">
        <v>13</v>
      </c>
      <c r="G444" t="s">
        <v>14</v>
      </c>
      <c r="H444" t="s">
        <v>15</v>
      </c>
      <c r="I444" t="s">
        <v>16</v>
      </c>
      <c r="J444">
        <v>0.115857223</v>
      </c>
      <c r="K444">
        <v>8.31</v>
      </c>
      <c r="L444">
        <v>179.1028</v>
      </c>
      <c r="M444">
        <v>4.8</v>
      </c>
    </row>
    <row r="445" spans="1:13" x14ac:dyDescent="0.3">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v>445</v>
      </c>
      <c r="B446" t="s">
        <v>10</v>
      </c>
      <c r="C446" t="s">
        <v>441</v>
      </c>
      <c r="D446" t="s">
        <v>24</v>
      </c>
      <c r="E446">
        <v>2011</v>
      </c>
      <c r="F446" t="s">
        <v>39</v>
      </c>
      <c r="G446" t="s">
        <v>21</v>
      </c>
      <c r="H446" t="s">
        <v>26</v>
      </c>
      <c r="I446" t="s">
        <v>40</v>
      </c>
      <c r="J446">
        <v>0.13497562799999999</v>
      </c>
      <c r="K446">
        <v>13.65</v>
      </c>
      <c r="L446">
        <v>260.09359999999998</v>
      </c>
      <c r="M446">
        <v>4.8</v>
      </c>
    </row>
    <row r="447" spans="1:13" hidden="1" x14ac:dyDescent="0.3">
      <c r="A447">
        <v>446</v>
      </c>
      <c r="B447" t="s">
        <v>10</v>
      </c>
      <c r="C447" t="s">
        <v>442</v>
      </c>
      <c r="D447" t="s">
        <v>24</v>
      </c>
      <c r="E447">
        <v>2022</v>
      </c>
      <c r="F447" t="s">
        <v>20</v>
      </c>
      <c r="G447" t="s">
        <v>21</v>
      </c>
      <c r="H447" t="s">
        <v>15</v>
      </c>
      <c r="I447" t="s">
        <v>22</v>
      </c>
      <c r="J447">
        <v>7.6354361999999995E-2</v>
      </c>
      <c r="K447">
        <v>12.65</v>
      </c>
      <c r="L447">
        <v>192.18459999999999</v>
      </c>
      <c r="M447">
        <v>4.8</v>
      </c>
    </row>
    <row r="448" spans="1:13" hidden="1" x14ac:dyDescent="0.3">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hidden="1" x14ac:dyDescent="0.3">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hidden="1" x14ac:dyDescent="0.3">
      <c r="A450">
        <v>449</v>
      </c>
      <c r="B450" t="s">
        <v>10</v>
      </c>
      <c r="C450" t="s">
        <v>444</v>
      </c>
      <c r="D450" t="s">
        <v>48</v>
      </c>
      <c r="E450">
        <v>2020</v>
      </c>
      <c r="F450" t="s">
        <v>37</v>
      </c>
      <c r="G450" t="s">
        <v>34</v>
      </c>
      <c r="H450" t="s">
        <v>15</v>
      </c>
      <c r="I450" t="s">
        <v>16</v>
      </c>
      <c r="J450">
        <v>0.16062411600000001</v>
      </c>
      <c r="K450">
        <v>16.5</v>
      </c>
      <c r="L450">
        <v>143.81280000000001</v>
      </c>
      <c r="M450">
        <v>4.8</v>
      </c>
    </row>
    <row r="451" spans="1:13" hidden="1" x14ac:dyDescent="0.3">
      <c r="A451">
        <v>450</v>
      </c>
      <c r="B451" t="s">
        <v>17</v>
      </c>
      <c r="C451" t="s">
        <v>445</v>
      </c>
      <c r="D451" t="s">
        <v>95</v>
      </c>
      <c r="E451">
        <v>2018</v>
      </c>
      <c r="F451" t="s">
        <v>45</v>
      </c>
      <c r="G451" t="s">
        <v>21</v>
      </c>
      <c r="H451" t="s">
        <v>15</v>
      </c>
      <c r="I451" t="s">
        <v>46</v>
      </c>
      <c r="J451">
        <v>2.1170542000000001E-2</v>
      </c>
      <c r="L451">
        <v>117.61239999999999</v>
      </c>
      <c r="M451">
        <v>4.8</v>
      </c>
    </row>
    <row r="452" spans="1:13" hidden="1" x14ac:dyDescent="0.3">
      <c r="A452">
        <v>451</v>
      </c>
      <c r="B452" t="s">
        <v>17</v>
      </c>
      <c r="C452" t="s">
        <v>446</v>
      </c>
      <c r="D452" t="s">
        <v>12</v>
      </c>
      <c r="E452">
        <v>2012</v>
      </c>
      <c r="F452" t="s">
        <v>13</v>
      </c>
      <c r="G452" t="s">
        <v>14</v>
      </c>
      <c r="H452" t="s">
        <v>15</v>
      </c>
      <c r="I452" t="s">
        <v>16</v>
      </c>
      <c r="J452">
        <v>0</v>
      </c>
      <c r="K452">
        <v>11.5</v>
      </c>
      <c r="L452">
        <v>128.46520000000001</v>
      </c>
      <c r="M452">
        <v>4.8</v>
      </c>
    </row>
    <row r="453" spans="1:13" hidden="1" x14ac:dyDescent="0.3">
      <c r="A453">
        <v>452</v>
      </c>
      <c r="B453" t="s">
        <v>17</v>
      </c>
      <c r="C453" t="s">
        <v>447</v>
      </c>
      <c r="D453" t="s">
        <v>12</v>
      </c>
      <c r="E453">
        <v>2012</v>
      </c>
      <c r="F453" t="s">
        <v>13</v>
      </c>
      <c r="G453" t="s">
        <v>14</v>
      </c>
      <c r="H453" t="s">
        <v>15</v>
      </c>
      <c r="I453" t="s">
        <v>16</v>
      </c>
      <c r="J453">
        <v>3.3271818000000002E-2</v>
      </c>
      <c r="K453">
        <v>12.85</v>
      </c>
      <c r="L453">
        <v>196.57679999999999</v>
      </c>
      <c r="M453">
        <v>4.8</v>
      </c>
    </row>
    <row r="454" spans="1:13" hidden="1" x14ac:dyDescent="0.3">
      <c r="A454">
        <v>453</v>
      </c>
      <c r="B454" t="s">
        <v>17</v>
      </c>
      <c r="C454" t="s">
        <v>448</v>
      </c>
      <c r="D454" t="s">
        <v>42</v>
      </c>
      <c r="E454">
        <v>2012</v>
      </c>
      <c r="F454" t="s">
        <v>13</v>
      </c>
      <c r="G454" t="s">
        <v>14</v>
      </c>
      <c r="H454" t="s">
        <v>15</v>
      </c>
      <c r="I454" t="s">
        <v>16</v>
      </c>
      <c r="J454">
        <v>0.11885886599999999</v>
      </c>
      <c r="K454">
        <v>6.2350000000000003</v>
      </c>
      <c r="L454">
        <v>263.291</v>
      </c>
      <c r="M454">
        <v>4.8</v>
      </c>
    </row>
    <row r="455" spans="1:13" hidden="1" x14ac:dyDescent="0.3">
      <c r="A455">
        <v>454</v>
      </c>
      <c r="B455" t="s">
        <v>17</v>
      </c>
      <c r="C455" t="s">
        <v>449</v>
      </c>
      <c r="D455" t="s">
        <v>32</v>
      </c>
      <c r="E455">
        <v>2012</v>
      </c>
      <c r="F455" t="s">
        <v>13</v>
      </c>
      <c r="G455" t="s">
        <v>14</v>
      </c>
      <c r="H455" t="s">
        <v>15</v>
      </c>
      <c r="I455" t="s">
        <v>16</v>
      </c>
      <c r="J455">
        <v>7.0890601999999997E-2</v>
      </c>
      <c r="K455">
        <v>4.59</v>
      </c>
      <c r="L455">
        <v>111.68600000000001</v>
      </c>
      <c r="M455">
        <v>4.8</v>
      </c>
    </row>
    <row r="456" spans="1:13" hidden="1" x14ac:dyDescent="0.3">
      <c r="A456">
        <v>455</v>
      </c>
      <c r="B456" t="s">
        <v>17</v>
      </c>
      <c r="C456" t="s">
        <v>450</v>
      </c>
      <c r="D456" t="s">
        <v>32</v>
      </c>
      <c r="E456">
        <v>2012</v>
      </c>
      <c r="F456" t="s">
        <v>13</v>
      </c>
      <c r="G456" t="s">
        <v>14</v>
      </c>
      <c r="H456" t="s">
        <v>15</v>
      </c>
      <c r="I456" t="s">
        <v>16</v>
      </c>
      <c r="J456">
        <v>6.1159246E-2</v>
      </c>
      <c r="K456">
        <v>7.63</v>
      </c>
      <c r="L456">
        <v>92.543599999999998</v>
      </c>
      <c r="M456">
        <v>4.8</v>
      </c>
    </row>
    <row r="457" spans="1:13" hidden="1" x14ac:dyDescent="0.3">
      <c r="A457">
        <v>456</v>
      </c>
      <c r="B457" t="s">
        <v>10</v>
      </c>
      <c r="C457" t="s">
        <v>432</v>
      </c>
      <c r="D457" t="s">
        <v>12</v>
      </c>
      <c r="E457">
        <v>2012</v>
      </c>
      <c r="F457" t="s">
        <v>13</v>
      </c>
      <c r="G457" t="s">
        <v>14</v>
      </c>
      <c r="H457" t="s">
        <v>15</v>
      </c>
      <c r="I457" t="s">
        <v>16</v>
      </c>
      <c r="J457">
        <v>5.5391140000000004E-3</v>
      </c>
      <c r="K457">
        <v>11.35</v>
      </c>
      <c r="L457">
        <v>167.87899999999999</v>
      </c>
      <c r="M457">
        <v>4.8</v>
      </c>
    </row>
    <row r="458" spans="1:13" hidden="1" x14ac:dyDescent="0.3">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v>458</v>
      </c>
      <c r="B459" t="s">
        <v>1609</v>
      </c>
      <c r="C459" t="s">
        <v>452</v>
      </c>
      <c r="D459" t="s">
        <v>24</v>
      </c>
      <c r="E459">
        <v>2018</v>
      </c>
      <c r="F459" t="s">
        <v>138</v>
      </c>
      <c r="G459" t="s">
        <v>14</v>
      </c>
      <c r="H459" t="s">
        <v>26</v>
      </c>
      <c r="I459" t="s">
        <v>40</v>
      </c>
      <c r="J459">
        <v>0.14359158599999999</v>
      </c>
      <c r="L459">
        <v>213.55340000000001</v>
      </c>
      <c r="M459">
        <v>4.8</v>
      </c>
    </row>
    <row r="460" spans="1:13" x14ac:dyDescent="0.3">
      <c r="A460">
        <v>459</v>
      </c>
      <c r="B460" t="s">
        <v>17</v>
      </c>
      <c r="C460" t="s">
        <v>453</v>
      </c>
      <c r="D460" t="s">
        <v>95</v>
      </c>
      <c r="E460">
        <v>2018</v>
      </c>
      <c r="F460" t="s">
        <v>138</v>
      </c>
      <c r="G460" t="s">
        <v>14</v>
      </c>
      <c r="H460" t="s">
        <v>26</v>
      </c>
      <c r="I460" t="s">
        <v>40</v>
      </c>
      <c r="J460">
        <v>6.1999647999999997E-2</v>
      </c>
      <c r="L460">
        <v>230.001</v>
      </c>
      <c r="M460">
        <v>4.8</v>
      </c>
    </row>
    <row r="461" spans="1:13" x14ac:dyDescent="0.3">
      <c r="A461">
        <v>460</v>
      </c>
      <c r="B461" t="s">
        <v>17</v>
      </c>
      <c r="C461" t="s">
        <v>454</v>
      </c>
      <c r="D461" t="s">
        <v>67</v>
      </c>
      <c r="E461">
        <v>2018</v>
      </c>
      <c r="F461" t="s">
        <v>138</v>
      </c>
      <c r="G461" t="s">
        <v>14</v>
      </c>
      <c r="H461" t="s">
        <v>26</v>
      </c>
      <c r="I461" t="s">
        <v>40</v>
      </c>
      <c r="J461">
        <v>0</v>
      </c>
      <c r="L461">
        <v>51.234999999999999</v>
      </c>
      <c r="M461">
        <v>4.8</v>
      </c>
    </row>
    <row r="462" spans="1:13" x14ac:dyDescent="0.3">
      <c r="A462">
        <v>461</v>
      </c>
      <c r="B462" t="s">
        <v>17</v>
      </c>
      <c r="C462" t="s">
        <v>455</v>
      </c>
      <c r="D462" t="s">
        <v>48</v>
      </c>
      <c r="E462">
        <v>2018</v>
      </c>
      <c r="F462" t="s">
        <v>138</v>
      </c>
      <c r="G462" t="s">
        <v>14</v>
      </c>
      <c r="H462" t="s">
        <v>26</v>
      </c>
      <c r="I462" t="s">
        <v>40</v>
      </c>
      <c r="J462">
        <v>0.16845554900000001</v>
      </c>
      <c r="L462">
        <v>211.06120000000001</v>
      </c>
      <c r="M462">
        <v>4.8</v>
      </c>
    </row>
    <row r="463" spans="1:13" x14ac:dyDescent="0.3">
      <c r="A463">
        <v>462</v>
      </c>
      <c r="B463" t="s">
        <v>10</v>
      </c>
      <c r="C463" t="s">
        <v>456</v>
      </c>
      <c r="D463" t="s">
        <v>67</v>
      </c>
      <c r="E463">
        <v>2018</v>
      </c>
      <c r="F463" t="s">
        <v>138</v>
      </c>
      <c r="G463" t="s">
        <v>14</v>
      </c>
      <c r="H463" t="s">
        <v>26</v>
      </c>
      <c r="I463" t="s">
        <v>40</v>
      </c>
      <c r="J463">
        <v>6.6006824000000006E-2</v>
      </c>
      <c r="L463">
        <v>126.2704</v>
      </c>
      <c r="M463">
        <v>4.8</v>
      </c>
    </row>
    <row r="464" spans="1:13" x14ac:dyDescent="0.3">
      <c r="A464">
        <v>463</v>
      </c>
      <c r="B464" t="s">
        <v>10</v>
      </c>
      <c r="C464" t="s">
        <v>457</v>
      </c>
      <c r="D464" t="s">
        <v>54</v>
      </c>
      <c r="E464">
        <v>2018</v>
      </c>
      <c r="F464" t="s">
        <v>138</v>
      </c>
      <c r="G464" t="s">
        <v>14</v>
      </c>
      <c r="H464" t="s">
        <v>26</v>
      </c>
      <c r="I464" t="s">
        <v>40</v>
      </c>
      <c r="J464">
        <v>5.8545606E-2</v>
      </c>
      <c r="L464">
        <v>155.8314</v>
      </c>
      <c r="M464">
        <v>4.8</v>
      </c>
    </row>
    <row r="465" spans="1:13" x14ac:dyDescent="0.3">
      <c r="A465">
        <v>464</v>
      </c>
      <c r="B465" t="s">
        <v>10</v>
      </c>
      <c r="C465" t="s">
        <v>458</v>
      </c>
      <c r="D465" t="s">
        <v>48</v>
      </c>
      <c r="E465">
        <v>2018</v>
      </c>
      <c r="F465" t="s">
        <v>138</v>
      </c>
      <c r="G465" t="s">
        <v>14</v>
      </c>
      <c r="H465" t="s">
        <v>26</v>
      </c>
      <c r="I465" t="s">
        <v>40</v>
      </c>
      <c r="J465">
        <v>8.0127282999999994E-2</v>
      </c>
      <c r="L465">
        <v>168.7132</v>
      </c>
      <c r="M465">
        <v>4.8</v>
      </c>
    </row>
    <row r="466" spans="1:13" hidden="1" x14ac:dyDescent="0.3">
      <c r="A466">
        <v>465</v>
      </c>
      <c r="B466" t="s">
        <v>17</v>
      </c>
      <c r="C466" t="s">
        <v>459</v>
      </c>
      <c r="D466" t="s">
        <v>19</v>
      </c>
      <c r="E466">
        <v>2016</v>
      </c>
      <c r="F466" t="s">
        <v>25</v>
      </c>
      <c r="G466" t="s">
        <v>14</v>
      </c>
      <c r="H466" t="s">
        <v>26</v>
      </c>
      <c r="I466" t="s">
        <v>16</v>
      </c>
      <c r="J466">
        <v>1.7038777000000001E-2</v>
      </c>
      <c r="K466">
        <v>14.35</v>
      </c>
      <c r="L466">
        <v>112.5228</v>
      </c>
      <c r="M466">
        <v>4.8</v>
      </c>
    </row>
    <row r="467" spans="1:13" hidden="1" x14ac:dyDescent="0.3">
      <c r="A467">
        <v>466</v>
      </c>
      <c r="B467" t="s">
        <v>17</v>
      </c>
      <c r="C467" t="s">
        <v>460</v>
      </c>
      <c r="D467" t="s">
        <v>64</v>
      </c>
      <c r="E467">
        <v>2016</v>
      </c>
      <c r="F467" t="s">
        <v>25</v>
      </c>
      <c r="G467" t="s">
        <v>14</v>
      </c>
      <c r="H467" t="s">
        <v>26</v>
      </c>
      <c r="I467" t="s">
        <v>16</v>
      </c>
      <c r="J467">
        <v>4.7237245999999997E-2</v>
      </c>
      <c r="K467">
        <v>12.65</v>
      </c>
      <c r="L467">
        <v>112.5202</v>
      </c>
      <c r="M467">
        <v>4.8</v>
      </c>
    </row>
    <row r="468" spans="1:13" hidden="1" x14ac:dyDescent="0.3">
      <c r="A468">
        <v>467</v>
      </c>
      <c r="B468" t="s">
        <v>10</v>
      </c>
      <c r="C468" t="s">
        <v>461</v>
      </c>
      <c r="D468" t="s">
        <v>12</v>
      </c>
      <c r="E468">
        <v>2016</v>
      </c>
      <c r="F468" t="s">
        <v>25</v>
      </c>
      <c r="G468" t="s">
        <v>14</v>
      </c>
      <c r="H468" t="s">
        <v>26</v>
      </c>
      <c r="I468" t="s">
        <v>16</v>
      </c>
      <c r="J468">
        <v>0.161504957</v>
      </c>
      <c r="K468">
        <v>21.1</v>
      </c>
      <c r="L468">
        <v>65.016800000000003</v>
      </c>
      <c r="M468">
        <v>4.8</v>
      </c>
    </row>
    <row r="469" spans="1:13" hidden="1" x14ac:dyDescent="0.3">
      <c r="A469">
        <v>468</v>
      </c>
      <c r="B469" t="s">
        <v>10</v>
      </c>
      <c r="C469" t="s">
        <v>462</v>
      </c>
      <c r="D469" t="s">
        <v>48</v>
      </c>
      <c r="E469">
        <v>2016</v>
      </c>
      <c r="F469" t="s">
        <v>25</v>
      </c>
      <c r="G469" t="s">
        <v>14</v>
      </c>
      <c r="H469" t="s">
        <v>26</v>
      </c>
      <c r="I469" t="s">
        <v>16</v>
      </c>
      <c r="J469">
        <v>1.0917052E-2</v>
      </c>
      <c r="K469">
        <v>9.5</v>
      </c>
      <c r="L469">
        <v>185.36080000000001</v>
      </c>
      <c r="M469">
        <v>4.8</v>
      </c>
    </row>
    <row r="470" spans="1:13" hidden="1" x14ac:dyDescent="0.3">
      <c r="A470">
        <v>469</v>
      </c>
      <c r="B470" t="s">
        <v>10</v>
      </c>
      <c r="C470" t="s">
        <v>463</v>
      </c>
      <c r="D470" t="s">
        <v>48</v>
      </c>
      <c r="E470">
        <v>2016</v>
      </c>
      <c r="F470" t="s">
        <v>25</v>
      </c>
      <c r="G470" t="s">
        <v>14</v>
      </c>
      <c r="H470" t="s">
        <v>26</v>
      </c>
      <c r="I470" t="s">
        <v>16</v>
      </c>
      <c r="J470">
        <v>9.7630210000000002E-3</v>
      </c>
      <c r="K470">
        <v>11.6</v>
      </c>
      <c r="L470">
        <v>226.24039999999999</v>
      </c>
      <c r="M470">
        <v>4.8</v>
      </c>
    </row>
    <row r="471" spans="1:13" hidden="1" x14ac:dyDescent="0.3">
      <c r="A471">
        <v>470</v>
      </c>
      <c r="B471" t="s">
        <v>17</v>
      </c>
      <c r="C471" t="s">
        <v>464</v>
      </c>
      <c r="D471" t="s">
        <v>95</v>
      </c>
      <c r="E471">
        <v>2015</v>
      </c>
      <c r="F471" t="s">
        <v>33</v>
      </c>
      <c r="G471" t="s">
        <v>34</v>
      </c>
      <c r="H471" t="s">
        <v>15</v>
      </c>
      <c r="I471" t="s">
        <v>16</v>
      </c>
      <c r="J471">
        <v>7.3816096999999997E-2</v>
      </c>
      <c r="K471">
        <v>15.7</v>
      </c>
      <c r="L471">
        <v>253.47239999999999</v>
      </c>
      <c r="M471">
        <v>4.8</v>
      </c>
    </row>
    <row r="472" spans="1:13" hidden="1" x14ac:dyDescent="0.3">
      <c r="A472">
        <v>471</v>
      </c>
      <c r="B472" t="s">
        <v>17</v>
      </c>
      <c r="C472" t="s">
        <v>291</v>
      </c>
      <c r="D472" t="s">
        <v>28</v>
      </c>
      <c r="E472">
        <v>2015</v>
      </c>
      <c r="F472" t="s">
        <v>33</v>
      </c>
      <c r="G472" t="s">
        <v>34</v>
      </c>
      <c r="H472" t="s">
        <v>15</v>
      </c>
      <c r="I472" t="s">
        <v>16</v>
      </c>
      <c r="J472">
        <v>0.170152831</v>
      </c>
      <c r="K472">
        <v>20.7</v>
      </c>
      <c r="L472">
        <v>182.6266</v>
      </c>
      <c r="M472">
        <v>4.8</v>
      </c>
    </row>
    <row r="473" spans="1:13" hidden="1" x14ac:dyDescent="0.3">
      <c r="A473">
        <v>472</v>
      </c>
      <c r="B473" t="s">
        <v>17</v>
      </c>
      <c r="C473" t="s">
        <v>465</v>
      </c>
      <c r="D473" t="s">
        <v>19</v>
      </c>
      <c r="E473">
        <v>2015</v>
      </c>
      <c r="F473" t="s">
        <v>33</v>
      </c>
      <c r="G473" t="s">
        <v>34</v>
      </c>
      <c r="H473" t="s">
        <v>26</v>
      </c>
      <c r="I473" t="s">
        <v>16</v>
      </c>
      <c r="J473">
        <v>9.7909083999999993E-2</v>
      </c>
      <c r="K473">
        <v>17.75</v>
      </c>
      <c r="L473">
        <v>242.11959999999999</v>
      </c>
      <c r="M473">
        <v>4.8</v>
      </c>
    </row>
    <row r="474" spans="1:13" hidden="1" x14ac:dyDescent="0.3">
      <c r="A474">
        <v>473</v>
      </c>
      <c r="B474" t="s">
        <v>17</v>
      </c>
      <c r="C474" t="s">
        <v>466</v>
      </c>
      <c r="D474" t="s">
        <v>24</v>
      </c>
      <c r="E474">
        <v>2020</v>
      </c>
      <c r="F474" t="s">
        <v>37</v>
      </c>
      <c r="G474" t="s">
        <v>34</v>
      </c>
      <c r="H474" t="s">
        <v>26</v>
      </c>
      <c r="I474" t="s">
        <v>16</v>
      </c>
      <c r="J474">
        <v>4.0410039000000002E-2</v>
      </c>
      <c r="K474">
        <v>8.9350000000000005</v>
      </c>
      <c r="L474">
        <v>52.9298</v>
      </c>
      <c r="M474">
        <v>4.8</v>
      </c>
    </row>
    <row r="475" spans="1:13" hidden="1" x14ac:dyDescent="0.3">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hidden="1" x14ac:dyDescent="0.3">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hidden="1" x14ac:dyDescent="0.3">
      <c r="A477">
        <v>476</v>
      </c>
      <c r="B477" t="s">
        <v>17</v>
      </c>
      <c r="C477" t="s">
        <v>90</v>
      </c>
      <c r="D477" t="s">
        <v>64</v>
      </c>
      <c r="E477">
        <v>2020</v>
      </c>
      <c r="F477" t="s">
        <v>37</v>
      </c>
      <c r="G477" t="s">
        <v>34</v>
      </c>
      <c r="H477" t="s">
        <v>30</v>
      </c>
      <c r="I477" t="s">
        <v>16</v>
      </c>
      <c r="J477">
        <v>0.18368693699999999</v>
      </c>
      <c r="K477">
        <v>19.2</v>
      </c>
      <c r="L477">
        <v>241.81960000000001</v>
      </c>
      <c r="M477">
        <v>4.8</v>
      </c>
    </row>
    <row r="478" spans="1:13" hidden="1" x14ac:dyDescent="0.3">
      <c r="A478">
        <v>477</v>
      </c>
      <c r="B478" t="s">
        <v>17</v>
      </c>
      <c r="C478" t="s">
        <v>469</v>
      </c>
      <c r="D478" t="s">
        <v>48</v>
      </c>
      <c r="E478">
        <v>2020</v>
      </c>
      <c r="F478" t="s">
        <v>37</v>
      </c>
      <c r="G478" t="s">
        <v>34</v>
      </c>
      <c r="H478" t="s">
        <v>30</v>
      </c>
      <c r="I478" t="s">
        <v>16</v>
      </c>
      <c r="J478">
        <v>9.4201618000000001E-2</v>
      </c>
      <c r="K478">
        <v>7.07</v>
      </c>
      <c r="L478">
        <v>115.88339999999999</v>
      </c>
      <c r="M478">
        <v>4.8</v>
      </c>
    </row>
    <row r="479" spans="1:13" hidden="1" x14ac:dyDescent="0.3">
      <c r="A479">
        <v>478</v>
      </c>
      <c r="B479" t="s">
        <v>10</v>
      </c>
      <c r="C479" t="s">
        <v>336</v>
      </c>
      <c r="D479" t="s">
        <v>95</v>
      </c>
      <c r="E479">
        <v>2015</v>
      </c>
      <c r="F479" t="s">
        <v>33</v>
      </c>
      <c r="G479" t="s">
        <v>34</v>
      </c>
      <c r="H479" t="s">
        <v>30</v>
      </c>
      <c r="I479" t="s">
        <v>16</v>
      </c>
      <c r="J479">
        <v>0.12852018600000001</v>
      </c>
      <c r="K479">
        <v>14.5</v>
      </c>
      <c r="L479">
        <v>101.4332</v>
      </c>
      <c r="M479">
        <v>4.8</v>
      </c>
    </row>
    <row r="480" spans="1:13" hidden="1" x14ac:dyDescent="0.3">
      <c r="A480">
        <v>479</v>
      </c>
      <c r="B480" t="s">
        <v>10</v>
      </c>
      <c r="C480" t="s">
        <v>268</v>
      </c>
      <c r="D480" t="s">
        <v>28</v>
      </c>
      <c r="E480">
        <v>2015</v>
      </c>
      <c r="F480" t="s">
        <v>33</v>
      </c>
      <c r="G480" t="s">
        <v>34</v>
      </c>
      <c r="H480" t="s">
        <v>30</v>
      </c>
      <c r="I480" t="s">
        <v>16</v>
      </c>
      <c r="J480">
        <v>0.15380627099999999</v>
      </c>
      <c r="K480">
        <v>7.84</v>
      </c>
      <c r="L480">
        <v>51.335000000000001</v>
      </c>
      <c r="M480">
        <v>4.8</v>
      </c>
    </row>
    <row r="481" spans="1:13" hidden="1" x14ac:dyDescent="0.3">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hidden="1" x14ac:dyDescent="0.3">
      <c r="A482">
        <v>481</v>
      </c>
      <c r="B482" t="s">
        <v>10</v>
      </c>
      <c r="C482" t="s">
        <v>339</v>
      </c>
      <c r="D482" t="s">
        <v>24</v>
      </c>
      <c r="E482">
        <v>2020</v>
      </c>
      <c r="F482" t="s">
        <v>37</v>
      </c>
      <c r="G482" t="s">
        <v>34</v>
      </c>
      <c r="H482" t="s">
        <v>30</v>
      </c>
      <c r="I482" t="s">
        <v>16</v>
      </c>
      <c r="J482">
        <v>8.6320509000000004E-2</v>
      </c>
      <c r="K482">
        <v>15.5</v>
      </c>
      <c r="L482">
        <v>48.169199999999996</v>
      </c>
      <c r="M482">
        <v>4.8</v>
      </c>
    </row>
    <row r="483" spans="1:13" hidden="1" x14ac:dyDescent="0.3">
      <c r="A483">
        <v>482</v>
      </c>
      <c r="B483" t="s">
        <v>1609</v>
      </c>
      <c r="C483" t="s">
        <v>471</v>
      </c>
      <c r="D483" t="s">
        <v>42</v>
      </c>
      <c r="E483">
        <v>2017</v>
      </c>
      <c r="F483" t="s">
        <v>50</v>
      </c>
      <c r="G483" t="s">
        <v>34</v>
      </c>
      <c r="H483" t="s">
        <v>26</v>
      </c>
      <c r="I483" t="s">
        <v>16</v>
      </c>
      <c r="J483">
        <v>7.5713578000000004E-2</v>
      </c>
      <c r="K483">
        <v>7.4749999999999996</v>
      </c>
      <c r="L483">
        <v>156.46559999999999</v>
      </c>
      <c r="M483">
        <v>4.8</v>
      </c>
    </row>
    <row r="484" spans="1:13" hidden="1" x14ac:dyDescent="0.3">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hidden="1" x14ac:dyDescent="0.3">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hidden="1" x14ac:dyDescent="0.3">
      <c r="A486">
        <v>485</v>
      </c>
      <c r="B486" t="s">
        <v>17</v>
      </c>
      <c r="C486" t="s">
        <v>474</v>
      </c>
      <c r="D486" t="s">
        <v>42</v>
      </c>
      <c r="E486">
        <v>2017</v>
      </c>
      <c r="F486" t="s">
        <v>50</v>
      </c>
      <c r="G486" t="s">
        <v>34</v>
      </c>
      <c r="H486" t="s">
        <v>26</v>
      </c>
      <c r="I486" t="s">
        <v>16</v>
      </c>
      <c r="J486">
        <v>2.7271251999999999E-2</v>
      </c>
      <c r="K486">
        <v>10.5</v>
      </c>
      <c r="L486">
        <v>171.61060000000001</v>
      </c>
      <c r="M486">
        <v>4.8</v>
      </c>
    </row>
    <row r="487" spans="1:13" hidden="1" x14ac:dyDescent="0.3">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v>487</v>
      </c>
      <c r="B488" t="s">
        <v>1609</v>
      </c>
      <c r="C488" t="s">
        <v>476</v>
      </c>
      <c r="D488" t="s">
        <v>48</v>
      </c>
      <c r="E488">
        <v>2011</v>
      </c>
      <c r="F488" t="s">
        <v>39</v>
      </c>
      <c r="G488" t="s">
        <v>21</v>
      </c>
      <c r="H488" t="s">
        <v>15</v>
      </c>
      <c r="I488" t="s">
        <v>40</v>
      </c>
      <c r="J488">
        <v>7.3251427999999993E-2</v>
      </c>
      <c r="K488">
        <v>13.15</v>
      </c>
      <c r="L488">
        <v>181.69499999999999</v>
      </c>
      <c r="M488">
        <v>4.8</v>
      </c>
    </row>
    <row r="489" spans="1:13" x14ac:dyDescent="0.3">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479</v>
      </c>
      <c r="D492" t="s">
        <v>48</v>
      </c>
      <c r="E492">
        <v>2011</v>
      </c>
      <c r="F492" t="s">
        <v>39</v>
      </c>
      <c r="G492" t="s">
        <v>21</v>
      </c>
      <c r="H492" t="s">
        <v>30</v>
      </c>
      <c r="I492" t="s">
        <v>40</v>
      </c>
      <c r="J492">
        <v>4.9498820999999998E-2</v>
      </c>
      <c r="K492">
        <v>9.6950000000000003</v>
      </c>
      <c r="L492">
        <v>158.792</v>
      </c>
      <c r="M492">
        <v>4.8</v>
      </c>
    </row>
    <row r="493" spans="1:13" hidden="1" x14ac:dyDescent="0.3">
      <c r="A493">
        <v>492</v>
      </c>
      <c r="B493" t="s">
        <v>17</v>
      </c>
      <c r="C493" t="s">
        <v>384</v>
      </c>
      <c r="D493" t="s">
        <v>54</v>
      </c>
      <c r="E493">
        <v>2014</v>
      </c>
      <c r="F493" t="s">
        <v>29</v>
      </c>
      <c r="G493" t="s">
        <v>21</v>
      </c>
      <c r="H493" t="s">
        <v>30</v>
      </c>
      <c r="I493" t="s">
        <v>16</v>
      </c>
      <c r="J493">
        <v>2.5740259000000001E-2</v>
      </c>
      <c r="K493">
        <v>18.5</v>
      </c>
      <c r="L493">
        <v>89.417199999999994</v>
      </c>
      <c r="M493">
        <v>4.8</v>
      </c>
    </row>
    <row r="494" spans="1:13" hidden="1" x14ac:dyDescent="0.3">
      <c r="A494">
        <v>493</v>
      </c>
      <c r="B494" t="s">
        <v>10</v>
      </c>
      <c r="C494" t="s">
        <v>480</v>
      </c>
      <c r="D494" t="s">
        <v>57</v>
      </c>
      <c r="E494">
        <v>2014</v>
      </c>
      <c r="F494" t="s">
        <v>29</v>
      </c>
      <c r="G494" t="s">
        <v>21</v>
      </c>
      <c r="H494" t="s">
        <v>30</v>
      </c>
      <c r="I494" t="s">
        <v>16</v>
      </c>
      <c r="J494">
        <v>0.142419608</v>
      </c>
      <c r="K494">
        <v>10.5</v>
      </c>
      <c r="L494">
        <v>161.15780000000001</v>
      </c>
      <c r="M494">
        <v>4.8</v>
      </c>
    </row>
    <row r="495" spans="1:13" hidden="1" x14ac:dyDescent="0.3">
      <c r="A495">
        <v>494</v>
      </c>
      <c r="B495" t="s">
        <v>10</v>
      </c>
      <c r="C495" t="s">
        <v>481</v>
      </c>
      <c r="D495" t="s">
        <v>32</v>
      </c>
      <c r="E495">
        <v>2014</v>
      </c>
      <c r="F495" t="s">
        <v>29</v>
      </c>
      <c r="G495" t="s">
        <v>21</v>
      </c>
      <c r="H495" t="s">
        <v>30</v>
      </c>
      <c r="I495" t="s">
        <v>16</v>
      </c>
      <c r="J495">
        <v>1.9184026E-2</v>
      </c>
      <c r="K495">
        <v>5.92</v>
      </c>
      <c r="L495">
        <v>50.369199999999999</v>
      </c>
      <c r="M495">
        <v>4.8</v>
      </c>
    </row>
    <row r="496" spans="1:13" hidden="1" x14ac:dyDescent="0.3">
      <c r="A496">
        <v>495</v>
      </c>
      <c r="B496" t="s">
        <v>10</v>
      </c>
      <c r="C496" t="s">
        <v>482</v>
      </c>
      <c r="D496" t="s">
        <v>159</v>
      </c>
      <c r="E496">
        <v>2014</v>
      </c>
      <c r="F496" t="s">
        <v>29</v>
      </c>
      <c r="G496" t="s">
        <v>21</v>
      </c>
      <c r="H496" t="s">
        <v>30</v>
      </c>
      <c r="I496" t="s">
        <v>16</v>
      </c>
      <c r="J496">
        <v>0.13498355000000001</v>
      </c>
      <c r="K496">
        <v>17.7</v>
      </c>
      <c r="L496">
        <v>184.4924</v>
      </c>
      <c r="M496">
        <v>4.8</v>
      </c>
    </row>
    <row r="497" spans="1:13" hidden="1" x14ac:dyDescent="0.3">
      <c r="A497">
        <v>496</v>
      </c>
      <c r="B497" t="s">
        <v>17</v>
      </c>
      <c r="C497" t="s">
        <v>483</v>
      </c>
      <c r="D497" t="s">
        <v>67</v>
      </c>
      <c r="E497">
        <v>2022</v>
      </c>
      <c r="F497" t="s">
        <v>20</v>
      </c>
      <c r="G497" t="s">
        <v>21</v>
      </c>
      <c r="H497" t="s">
        <v>15</v>
      </c>
      <c r="I497" t="s">
        <v>22</v>
      </c>
      <c r="J497">
        <v>7.5885920999999995E-2</v>
      </c>
      <c r="K497">
        <v>13.1</v>
      </c>
      <c r="L497">
        <v>165.11580000000001</v>
      </c>
      <c r="M497">
        <v>4.8</v>
      </c>
    </row>
    <row r="498" spans="1:13" hidden="1" x14ac:dyDescent="0.3">
      <c r="A498">
        <v>497</v>
      </c>
      <c r="B498" t="s">
        <v>17</v>
      </c>
      <c r="C498" t="s">
        <v>484</v>
      </c>
      <c r="D498" t="s">
        <v>67</v>
      </c>
      <c r="E498">
        <v>2022</v>
      </c>
      <c r="F498" t="s">
        <v>20</v>
      </c>
      <c r="G498" t="s">
        <v>21</v>
      </c>
      <c r="H498" t="s">
        <v>15</v>
      </c>
      <c r="I498" t="s">
        <v>22</v>
      </c>
      <c r="J498">
        <v>3.6474040999999999E-2</v>
      </c>
      <c r="K498">
        <v>20.25</v>
      </c>
      <c r="L498">
        <v>218.34819999999999</v>
      </c>
      <c r="M498">
        <v>4.8</v>
      </c>
    </row>
    <row r="499" spans="1:13" hidden="1" x14ac:dyDescent="0.3">
      <c r="A499">
        <v>498</v>
      </c>
      <c r="B499" t="s">
        <v>17</v>
      </c>
      <c r="C499" t="s">
        <v>485</v>
      </c>
      <c r="D499" t="s">
        <v>48</v>
      </c>
      <c r="E499">
        <v>2022</v>
      </c>
      <c r="F499" t="s">
        <v>20</v>
      </c>
      <c r="G499" t="s">
        <v>21</v>
      </c>
      <c r="H499" t="s">
        <v>15</v>
      </c>
      <c r="I499" t="s">
        <v>22</v>
      </c>
      <c r="J499">
        <v>4.5006030000000002E-2</v>
      </c>
      <c r="K499">
        <v>11.1</v>
      </c>
      <c r="L499">
        <v>174.00540000000001</v>
      </c>
      <c r="M499">
        <v>4.8</v>
      </c>
    </row>
    <row r="500" spans="1:13" hidden="1" x14ac:dyDescent="0.3">
      <c r="A500">
        <v>499</v>
      </c>
      <c r="B500" t="s">
        <v>17</v>
      </c>
      <c r="C500" t="s">
        <v>181</v>
      </c>
      <c r="D500" t="s">
        <v>32</v>
      </c>
      <c r="E500">
        <v>2022</v>
      </c>
      <c r="F500" t="s">
        <v>20</v>
      </c>
      <c r="G500" t="s">
        <v>21</v>
      </c>
      <c r="H500" t="s">
        <v>15</v>
      </c>
      <c r="I500" t="s">
        <v>22</v>
      </c>
      <c r="J500">
        <v>3.0920531000000001E-2</v>
      </c>
      <c r="K500">
        <v>13.85</v>
      </c>
      <c r="L500">
        <v>141.0154</v>
      </c>
      <c r="M500">
        <v>4.8</v>
      </c>
    </row>
    <row r="501" spans="1:13" hidden="1" x14ac:dyDescent="0.3">
      <c r="A501">
        <v>500</v>
      </c>
      <c r="B501" t="s">
        <v>10</v>
      </c>
      <c r="C501" t="s">
        <v>486</v>
      </c>
      <c r="D501" t="s">
        <v>12</v>
      </c>
      <c r="E501">
        <v>2022</v>
      </c>
      <c r="F501" t="s">
        <v>20</v>
      </c>
      <c r="G501" t="s">
        <v>21</v>
      </c>
      <c r="H501" t="s">
        <v>15</v>
      </c>
      <c r="I501" t="s">
        <v>22</v>
      </c>
      <c r="J501">
        <v>2.8238316999999999E-2</v>
      </c>
      <c r="K501">
        <v>20</v>
      </c>
      <c r="L501">
        <v>46.374400000000001</v>
      </c>
      <c r="M501">
        <v>4.8</v>
      </c>
    </row>
    <row r="502" spans="1:13" hidden="1" x14ac:dyDescent="0.3">
      <c r="A502">
        <v>501</v>
      </c>
      <c r="B502" t="s">
        <v>10</v>
      </c>
      <c r="C502" t="s">
        <v>487</v>
      </c>
      <c r="D502" t="s">
        <v>48</v>
      </c>
      <c r="E502">
        <v>2022</v>
      </c>
      <c r="F502" t="s">
        <v>20</v>
      </c>
      <c r="G502" t="s">
        <v>21</v>
      </c>
      <c r="H502" t="s">
        <v>15</v>
      </c>
      <c r="I502" t="s">
        <v>22</v>
      </c>
      <c r="J502">
        <v>0</v>
      </c>
      <c r="K502">
        <v>6.67</v>
      </c>
      <c r="L502">
        <v>90.551400000000001</v>
      </c>
      <c r="M502">
        <v>4.8</v>
      </c>
    </row>
    <row r="503" spans="1:13" hidden="1" x14ac:dyDescent="0.3">
      <c r="A503">
        <v>502</v>
      </c>
      <c r="B503" t="s">
        <v>10</v>
      </c>
      <c r="C503" t="s">
        <v>488</v>
      </c>
      <c r="D503" t="s">
        <v>12</v>
      </c>
      <c r="E503">
        <v>2018</v>
      </c>
      <c r="F503" t="s">
        <v>45</v>
      </c>
      <c r="G503" t="s">
        <v>21</v>
      </c>
      <c r="H503" t="s">
        <v>15</v>
      </c>
      <c r="I503" t="s">
        <v>46</v>
      </c>
      <c r="J503">
        <v>4.8738406999999997E-2</v>
      </c>
      <c r="L503">
        <v>152.8682</v>
      </c>
      <c r="M503">
        <v>4.8</v>
      </c>
    </row>
    <row r="504" spans="1:13" hidden="1" x14ac:dyDescent="0.3">
      <c r="A504">
        <v>503</v>
      </c>
      <c r="B504" t="s">
        <v>10</v>
      </c>
      <c r="C504" t="s">
        <v>489</v>
      </c>
      <c r="D504" t="s">
        <v>54</v>
      </c>
      <c r="E504">
        <v>2018</v>
      </c>
      <c r="F504" t="s">
        <v>45</v>
      </c>
      <c r="G504" t="s">
        <v>21</v>
      </c>
      <c r="H504" t="s">
        <v>15</v>
      </c>
      <c r="I504" t="s">
        <v>46</v>
      </c>
      <c r="J504">
        <v>3.670437E-2</v>
      </c>
      <c r="L504">
        <v>228.1352</v>
      </c>
      <c r="M504">
        <v>4.8</v>
      </c>
    </row>
    <row r="505" spans="1:13" hidden="1" x14ac:dyDescent="0.3">
      <c r="A505">
        <v>504</v>
      </c>
      <c r="B505" t="s">
        <v>10</v>
      </c>
      <c r="C505" t="s">
        <v>490</v>
      </c>
      <c r="D505" t="s">
        <v>159</v>
      </c>
      <c r="E505">
        <v>2018</v>
      </c>
      <c r="F505" t="s">
        <v>45</v>
      </c>
      <c r="G505" t="s">
        <v>21</v>
      </c>
      <c r="H505" t="s">
        <v>15</v>
      </c>
      <c r="I505" t="s">
        <v>46</v>
      </c>
      <c r="J505">
        <v>5.436436E-2</v>
      </c>
      <c r="L505">
        <v>63.816800000000001</v>
      </c>
      <c r="M505">
        <v>4.8</v>
      </c>
    </row>
    <row r="506" spans="1:13" hidden="1" x14ac:dyDescent="0.3">
      <c r="A506">
        <v>505</v>
      </c>
      <c r="B506" t="s">
        <v>17</v>
      </c>
      <c r="C506" t="s">
        <v>491</v>
      </c>
      <c r="D506" t="s">
        <v>95</v>
      </c>
      <c r="E506">
        <v>2020</v>
      </c>
      <c r="F506" t="s">
        <v>37</v>
      </c>
      <c r="G506" t="s">
        <v>34</v>
      </c>
      <c r="H506" t="s">
        <v>26</v>
      </c>
      <c r="I506" t="s">
        <v>16</v>
      </c>
      <c r="J506">
        <v>0.175103435</v>
      </c>
      <c r="K506">
        <v>9.1</v>
      </c>
      <c r="L506">
        <v>127.53619999999999</v>
      </c>
      <c r="M506">
        <v>4.7</v>
      </c>
    </row>
    <row r="507" spans="1:13" hidden="1" x14ac:dyDescent="0.3">
      <c r="A507">
        <v>506</v>
      </c>
      <c r="B507" t="s">
        <v>17</v>
      </c>
      <c r="C507" t="s">
        <v>430</v>
      </c>
      <c r="D507" t="s">
        <v>48</v>
      </c>
      <c r="E507">
        <v>2017</v>
      </c>
      <c r="F507" t="s">
        <v>50</v>
      </c>
      <c r="G507" t="s">
        <v>34</v>
      </c>
      <c r="H507" t="s">
        <v>26</v>
      </c>
      <c r="I507" t="s">
        <v>16</v>
      </c>
      <c r="J507">
        <v>6.6922802000000003E-2</v>
      </c>
      <c r="K507">
        <v>19.7</v>
      </c>
      <c r="L507">
        <v>174.83699999999999</v>
      </c>
      <c r="M507">
        <v>4.7</v>
      </c>
    </row>
    <row r="508" spans="1:13" hidden="1" x14ac:dyDescent="0.3">
      <c r="A508">
        <v>507</v>
      </c>
      <c r="B508" t="s">
        <v>17</v>
      </c>
      <c r="C508" t="s">
        <v>492</v>
      </c>
      <c r="D508" t="s">
        <v>12</v>
      </c>
      <c r="E508">
        <v>2015</v>
      </c>
      <c r="F508" t="s">
        <v>33</v>
      </c>
      <c r="G508" t="s">
        <v>34</v>
      </c>
      <c r="H508" t="s">
        <v>26</v>
      </c>
      <c r="I508" t="s">
        <v>16</v>
      </c>
      <c r="J508">
        <v>0.10319540100000001</v>
      </c>
      <c r="K508">
        <v>16.600000000000001</v>
      </c>
      <c r="L508">
        <v>117.8466</v>
      </c>
      <c r="M508">
        <v>4.7</v>
      </c>
    </row>
    <row r="509" spans="1:13" hidden="1" x14ac:dyDescent="0.3">
      <c r="A509">
        <v>508</v>
      </c>
      <c r="B509" t="s">
        <v>10</v>
      </c>
      <c r="C509" t="s">
        <v>121</v>
      </c>
      <c r="D509" t="s">
        <v>95</v>
      </c>
      <c r="E509">
        <v>2018</v>
      </c>
      <c r="F509" t="s">
        <v>45</v>
      </c>
      <c r="G509" t="s">
        <v>21</v>
      </c>
      <c r="H509" t="s">
        <v>15</v>
      </c>
      <c r="I509" t="s">
        <v>46</v>
      </c>
      <c r="J509">
        <v>7.8912472999999997E-2</v>
      </c>
      <c r="L509">
        <v>99.904200000000003</v>
      </c>
      <c r="M509">
        <v>4.7</v>
      </c>
    </row>
    <row r="510" spans="1:13" hidden="1" x14ac:dyDescent="0.3">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hidden="1" x14ac:dyDescent="0.3">
      <c r="A511">
        <v>510</v>
      </c>
      <c r="B511" t="s">
        <v>17</v>
      </c>
      <c r="C511" t="s">
        <v>139</v>
      </c>
      <c r="D511" t="s">
        <v>28</v>
      </c>
      <c r="E511">
        <v>2020</v>
      </c>
      <c r="F511" t="s">
        <v>37</v>
      </c>
      <c r="G511" t="s">
        <v>34</v>
      </c>
      <c r="H511" t="s">
        <v>15</v>
      </c>
      <c r="I511" t="s">
        <v>16</v>
      </c>
      <c r="J511">
        <v>0.112859454</v>
      </c>
      <c r="K511">
        <v>12.5</v>
      </c>
      <c r="L511">
        <v>118.34399999999999</v>
      </c>
      <c r="M511">
        <v>4.7</v>
      </c>
    </row>
    <row r="512" spans="1:13" hidden="1" x14ac:dyDescent="0.3">
      <c r="A512">
        <v>511</v>
      </c>
      <c r="B512" t="s">
        <v>1609</v>
      </c>
      <c r="C512" t="s">
        <v>494</v>
      </c>
      <c r="D512" t="s">
        <v>54</v>
      </c>
      <c r="E512">
        <v>2012</v>
      </c>
      <c r="F512" t="s">
        <v>13</v>
      </c>
      <c r="G512" t="s">
        <v>14</v>
      </c>
      <c r="H512" t="s">
        <v>15</v>
      </c>
      <c r="I512" t="s">
        <v>16</v>
      </c>
      <c r="J512">
        <v>8.3929568999999996E-2</v>
      </c>
      <c r="K512">
        <v>20.350000000000001</v>
      </c>
      <c r="L512">
        <v>182.42920000000001</v>
      </c>
      <c r="M512">
        <v>4.7</v>
      </c>
    </row>
    <row r="513" spans="1:13" hidden="1" x14ac:dyDescent="0.3">
      <c r="A513">
        <v>512</v>
      </c>
      <c r="B513" t="s">
        <v>17</v>
      </c>
      <c r="C513" t="s">
        <v>495</v>
      </c>
      <c r="D513" t="s">
        <v>67</v>
      </c>
      <c r="E513">
        <v>2012</v>
      </c>
      <c r="F513" t="s">
        <v>13</v>
      </c>
      <c r="G513" t="s">
        <v>14</v>
      </c>
      <c r="H513" t="s">
        <v>15</v>
      </c>
      <c r="I513" t="s">
        <v>16</v>
      </c>
      <c r="J513">
        <v>0</v>
      </c>
      <c r="K513">
        <v>6.03</v>
      </c>
      <c r="L513">
        <v>175.1028</v>
      </c>
      <c r="M513">
        <v>4.7</v>
      </c>
    </row>
    <row r="514" spans="1:13" hidden="1" x14ac:dyDescent="0.3">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hidden="1" x14ac:dyDescent="0.3">
      <c r="A515">
        <v>514</v>
      </c>
      <c r="B515" t="s">
        <v>17</v>
      </c>
      <c r="C515" t="s">
        <v>497</v>
      </c>
      <c r="D515" t="s">
        <v>19</v>
      </c>
      <c r="E515">
        <v>2012</v>
      </c>
      <c r="F515" t="s">
        <v>13</v>
      </c>
      <c r="G515" t="s">
        <v>14</v>
      </c>
      <c r="H515" t="s">
        <v>15</v>
      </c>
      <c r="I515" t="s">
        <v>16</v>
      </c>
      <c r="J515">
        <v>1.2657494E-2</v>
      </c>
      <c r="K515">
        <v>16.5</v>
      </c>
      <c r="L515">
        <v>36.3506</v>
      </c>
      <c r="M515">
        <v>4.7</v>
      </c>
    </row>
    <row r="516" spans="1:13" hidden="1" x14ac:dyDescent="0.3">
      <c r="A516">
        <v>515</v>
      </c>
      <c r="B516" t="s">
        <v>10</v>
      </c>
      <c r="C516" t="s">
        <v>498</v>
      </c>
      <c r="D516" t="s">
        <v>57</v>
      </c>
      <c r="E516">
        <v>2012</v>
      </c>
      <c r="F516" t="s">
        <v>13</v>
      </c>
      <c r="G516" t="s">
        <v>14</v>
      </c>
      <c r="H516" t="s">
        <v>15</v>
      </c>
      <c r="I516" t="s">
        <v>16</v>
      </c>
      <c r="J516">
        <v>1.60526E-2</v>
      </c>
      <c r="K516">
        <v>17.600000000000001</v>
      </c>
      <c r="L516">
        <v>43.940199999999997</v>
      </c>
      <c r="M516">
        <v>4.7</v>
      </c>
    </row>
    <row r="517" spans="1:13" hidden="1" x14ac:dyDescent="0.3">
      <c r="A517">
        <v>516</v>
      </c>
      <c r="B517" t="s">
        <v>10</v>
      </c>
      <c r="C517" t="s">
        <v>154</v>
      </c>
      <c r="D517" t="s">
        <v>74</v>
      </c>
      <c r="E517">
        <v>2012</v>
      </c>
      <c r="F517" t="s">
        <v>13</v>
      </c>
      <c r="G517" t="s">
        <v>14</v>
      </c>
      <c r="H517" t="s">
        <v>15</v>
      </c>
      <c r="I517" t="s">
        <v>16</v>
      </c>
      <c r="J517">
        <v>5.6406128999999999E-2</v>
      </c>
      <c r="K517">
        <v>13.85</v>
      </c>
      <c r="L517">
        <v>231.43</v>
      </c>
      <c r="M517">
        <v>4.7</v>
      </c>
    </row>
    <row r="518" spans="1:13" hidden="1" x14ac:dyDescent="0.3">
      <c r="A518">
        <v>517</v>
      </c>
      <c r="B518" t="s">
        <v>10</v>
      </c>
      <c r="C518" t="s">
        <v>160</v>
      </c>
      <c r="D518" t="s">
        <v>28</v>
      </c>
      <c r="E518">
        <v>2012</v>
      </c>
      <c r="F518" t="s">
        <v>13</v>
      </c>
      <c r="G518" t="s">
        <v>14</v>
      </c>
      <c r="H518" t="s">
        <v>15</v>
      </c>
      <c r="I518" t="s">
        <v>16</v>
      </c>
      <c r="J518">
        <v>8.2044649999999993E-3</v>
      </c>
      <c r="K518">
        <v>16.75</v>
      </c>
      <c r="L518">
        <v>99.867400000000004</v>
      </c>
      <c r="M518">
        <v>4.7</v>
      </c>
    </row>
    <row r="519" spans="1:13" hidden="1" x14ac:dyDescent="0.3">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hidden="1" x14ac:dyDescent="0.3">
      <c r="A520">
        <v>519</v>
      </c>
      <c r="B520" t="s">
        <v>10</v>
      </c>
      <c r="C520" t="s">
        <v>500</v>
      </c>
      <c r="D520" t="s">
        <v>24</v>
      </c>
      <c r="E520">
        <v>2012</v>
      </c>
      <c r="F520" t="s">
        <v>13</v>
      </c>
      <c r="G520" t="s">
        <v>14</v>
      </c>
      <c r="H520" t="s">
        <v>15</v>
      </c>
      <c r="I520" t="s">
        <v>16</v>
      </c>
      <c r="J520">
        <v>0</v>
      </c>
      <c r="K520">
        <v>9.5</v>
      </c>
      <c r="L520">
        <v>228.46680000000001</v>
      </c>
      <c r="M520">
        <v>4.7</v>
      </c>
    </row>
    <row r="521" spans="1:13" hidden="1" x14ac:dyDescent="0.3">
      <c r="A521">
        <v>520</v>
      </c>
      <c r="B521" t="s">
        <v>10</v>
      </c>
      <c r="C521" t="s">
        <v>365</v>
      </c>
      <c r="D521" t="s">
        <v>48</v>
      </c>
      <c r="E521">
        <v>2012</v>
      </c>
      <c r="F521" t="s">
        <v>13</v>
      </c>
      <c r="G521" t="s">
        <v>14</v>
      </c>
      <c r="H521" t="s">
        <v>15</v>
      </c>
      <c r="I521" t="s">
        <v>16</v>
      </c>
      <c r="J521">
        <v>1.4234594999999999E-2</v>
      </c>
      <c r="K521">
        <v>9.6</v>
      </c>
      <c r="L521">
        <v>190.28720000000001</v>
      </c>
      <c r="M521">
        <v>4.7</v>
      </c>
    </row>
    <row r="522" spans="1:13" hidden="1" x14ac:dyDescent="0.3">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v>522</v>
      </c>
      <c r="B523" t="s">
        <v>17</v>
      </c>
      <c r="C523" t="s">
        <v>502</v>
      </c>
      <c r="D523" t="s">
        <v>67</v>
      </c>
      <c r="E523">
        <v>2018</v>
      </c>
      <c r="F523" t="s">
        <v>138</v>
      </c>
      <c r="G523" t="s">
        <v>14</v>
      </c>
      <c r="H523" t="s">
        <v>26</v>
      </c>
      <c r="I523" t="s">
        <v>40</v>
      </c>
      <c r="J523">
        <v>0.17021367600000001</v>
      </c>
      <c r="L523">
        <v>89.585599999999999</v>
      </c>
      <c r="M523">
        <v>4.7</v>
      </c>
    </row>
    <row r="524" spans="1:13" x14ac:dyDescent="0.3">
      <c r="A524">
        <v>523</v>
      </c>
      <c r="B524" t="s">
        <v>17</v>
      </c>
      <c r="C524" t="s">
        <v>219</v>
      </c>
      <c r="D524" t="s">
        <v>48</v>
      </c>
      <c r="E524">
        <v>2018</v>
      </c>
      <c r="F524" t="s">
        <v>138</v>
      </c>
      <c r="G524" t="s">
        <v>14</v>
      </c>
      <c r="H524" t="s">
        <v>26</v>
      </c>
      <c r="I524" t="s">
        <v>40</v>
      </c>
      <c r="J524">
        <v>5.8092550999999999E-2</v>
      </c>
      <c r="L524">
        <v>172.04220000000001</v>
      </c>
      <c r="M524">
        <v>4.7</v>
      </c>
    </row>
    <row r="525" spans="1:13" x14ac:dyDescent="0.3">
      <c r="A525">
        <v>524</v>
      </c>
      <c r="B525" t="s">
        <v>10</v>
      </c>
      <c r="C525" t="s">
        <v>503</v>
      </c>
      <c r="D525" t="s">
        <v>24</v>
      </c>
      <c r="E525">
        <v>2018</v>
      </c>
      <c r="F525" t="s">
        <v>138</v>
      </c>
      <c r="G525" t="s">
        <v>14</v>
      </c>
      <c r="H525" t="s">
        <v>26</v>
      </c>
      <c r="I525" t="s">
        <v>40</v>
      </c>
      <c r="J525">
        <v>7.6868664000000003E-2</v>
      </c>
      <c r="L525">
        <v>62.119399999999999</v>
      </c>
      <c r="M525">
        <v>4.7</v>
      </c>
    </row>
    <row r="526" spans="1:13" x14ac:dyDescent="0.3">
      <c r="A526">
        <v>525</v>
      </c>
      <c r="B526" t="s">
        <v>10</v>
      </c>
      <c r="C526" t="s">
        <v>504</v>
      </c>
      <c r="D526" t="s">
        <v>48</v>
      </c>
      <c r="E526">
        <v>2018</v>
      </c>
      <c r="F526" t="s">
        <v>138</v>
      </c>
      <c r="G526" t="s">
        <v>14</v>
      </c>
      <c r="H526" t="s">
        <v>26</v>
      </c>
      <c r="I526" t="s">
        <v>40</v>
      </c>
      <c r="J526">
        <v>0.127599399</v>
      </c>
      <c r="L526">
        <v>118.9098</v>
      </c>
      <c r="M526">
        <v>4.7</v>
      </c>
    </row>
    <row r="527" spans="1:13" hidden="1" x14ac:dyDescent="0.3">
      <c r="A527">
        <v>526</v>
      </c>
      <c r="B527" t="s">
        <v>1609</v>
      </c>
      <c r="C527" t="s">
        <v>505</v>
      </c>
      <c r="D527" t="s">
        <v>67</v>
      </c>
      <c r="E527">
        <v>2016</v>
      </c>
      <c r="F527" t="s">
        <v>25</v>
      </c>
      <c r="G527" t="s">
        <v>14</v>
      </c>
      <c r="H527" t="s">
        <v>26</v>
      </c>
      <c r="I527" t="s">
        <v>16</v>
      </c>
      <c r="J527">
        <v>3.1898175000000001E-2</v>
      </c>
      <c r="K527">
        <v>6.38</v>
      </c>
      <c r="L527">
        <v>177.43440000000001</v>
      </c>
      <c r="M527">
        <v>4.7</v>
      </c>
    </row>
    <row r="528" spans="1:13" hidden="1" x14ac:dyDescent="0.3">
      <c r="A528">
        <v>527</v>
      </c>
      <c r="B528" t="s">
        <v>17</v>
      </c>
      <c r="C528" t="s">
        <v>506</v>
      </c>
      <c r="D528" t="s">
        <v>24</v>
      </c>
      <c r="E528">
        <v>2016</v>
      </c>
      <c r="F528" t="s">
        <v>25</v>
      </c>
      <c r="G528" t="s">
        <v>14</v>
      </c>
      <c r="H528" t="s">
        <v>26</v>
      </c>
      <c r="I528" t="s">
        <v>16</v>
      </c>
      <c r="J528">
        <v>7.3482859999999999E-3</v>
      </c>
      <c r="K528">
        <v>6.3650000000000002</v>
      </c>
      <c r="L528">
        <v>62.8536</v>
      </c>
      <c r="M528">
        <v>4.7</v>
      </c>
    </row>
    <row r="529" spans="1:13" hidden="1" x14ac:dyDescent="0.3">
      <c r="A529">
        <v>528</v>
      </c>
      <c r="B529" t="s">
        <v>17</v>
      </c>
      <c r="C529" t="s">
        <v>325</v>
      </c>
      <c r="D529" t="s">
        <v>61</v>
      </c>
      <c r="E529">
        <v>2016</v>
      </c>
      <c r="F529" t="s">
        <v>25</v>
      </c>
      <c r="G529" t="s">
        <v>14</v>
      </c>
      <c r="H529" t="s">
        <v>26</v>
      </c>
      <c r="I529" t="s">
        <v>16</v>
      </c>
      <c r="J529">
        <v>7.0247588999999999E-2</v>
      </c>
      <c r="K529">
        <v>8.01</v>
      </c>
      <c r="L529">
        <v>37.553199999999997</v>
      </c>
      <c r="M529">
        <v>4.7</v>
      </c>
    </row>
    <row r="530" spans="1:13" hidden="1" x14ac:dyDescent="0.3">
      <c r="A530">
        <v>529</v>
      </c>
      <c r="B530" t="s">
        <v>17</v>
      </c>
      <c r="C530" t="s">
        <v>507</v>
      </c>
      <c r="D530" t="s">
        <v>61</v>
      </c>
      <c r="E530">
        <v>2016</v>
      </c>
      <c r="F530" t="s">
        <v>25</v>
      </c>
      <c r="G530" t="s">
        <v>14</v>
      </c>
      <c r="H530" t="s">
        <v>26</v>
      </c>
      <c r="I530" t="s">
        <v>16</v>
      </c>
      <c r="J530">
        <v>2.0920179000000001E-2</v>
      </c>
      <c r="K530">
        <v>14.7</v>
      </c>
      <c r="L530">
        <v>143.81280000000001</v>
      </c>
      <c r="M530">
        <v>4.7</v>
      </c>
    </row>
    <row r="531" spans="1:13" hidden="1" x14ac:dyDescent="0.3">
      <c r="A531">
        <v>530</v>
      </c>
      <c r="B531" t="s">
        <v>17</v>
      </c>
      <c r="C531" t="s">
        <v>508</v>
      </c>
      <c r="D531" t="s">
        <v>19</v>
      </c>
      <c r="E531">
        <v>2016</v>
      </c>
      <c r="F531" t="s">
        <v>25</v>
      </c>
      <c r="G531" t="s">
        <v>14</v>
      </c>
      <c r="H531" t="s">
        <v>26</v>
      </c>
      <c r="I531" t="s">
        <v>16</v>
      </c>
      <c r="J531">
        <v>2.0951847999999999E-2</v>
      </c>
      <c r="K531">
        <v>10.895</v>
      </c>
      <c r="L531">
        <v>255.3672</v>
      </c>
      <c r="M531">
        <v>4.7</v>
      </c>
    </row>
    <row r="532" spans="1:13" hidden="1" x14ac:dyDescent="0.3">
      <c r="A532">
        <v>531</v>
      </c>
      <c r="B532" t="s">
        <v>17</v>
      </c>
      <c r="C532" t="s">
        <v>509</v>
      </c>
      <c r="D532" t="s">
        <v>19</v>
      </c>
      <c r="E532">
        <v>2016</v>
      </c>
      <c r="F532" t="s">
        <v>25</v>
      </c>
      <c r="G532" t="s">
        <v>14</v>
      </c>
      <c r="H532" t="s">
        <v>26</v>
      </c>
      <c r="I532" t="s">
        <v>16</v>
      </c>
      <c r="J532">
        <v>1.9386233999999999E-2</v>
      </c>
      <c r="K532">
        <v>18</v>
      </c>
      <c r="L532">
        <v>126.8994</v>
      </c>
      <c r="M532">
        <v>4.7</v>
      </c>
    </row>
    <row r="533" spans="1:13" hidden="1" x14ac:dyDescent="0.3">
      <c r="A533">
        <v>532</v>
      </c>
      <c r="B533" t="s">
        <v>17</v>
      </c>
      <c r="C533" t="s">
        <v>510</v>
      </c>
      <c r="D533" t="s">
        <v>54</v>
      </c>
      <c r="E533">
        <v>2016</v>
      </c>
      <c r="F533" t="s">
        <v>25</v>
      </c>
      <c r="G533" t="s">
        <v>14</v>
      </c>
      <c r="H533" t="s">
        <v>26</v>
      </c>
      <c r="I533" t="s">
        <v>16</v>
      </c>
      <c r="J533">
        <v>1.2717946000000001E-2</v>
      </c>
      <c r="K533">
        <v>6.32</v>
      </c>
      <c r="L533">
        <v>40.282200000000003</v>
      </c>
      <c r="M533">
        <v>4.7</v>
      </c>
    </row>
    <row r="534" spans="1:13" hidden="1" x14ac:dyDescent="0.3">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hidden="1" x14ac:dyDescent="0.3">
      <c r="A535">
        <v>534</v>
      </c>
      <c r="B535" t="s">
        <v>10</v>
      </c>
      <c r="C535" t="s">
        <v>512</v>
      </c>
      <c r="D535" t="s">
        <v>67</v>
      </c>
      <c r="E535">
        <v>2016</v>
      </c>
      <c r="F535" t="s">
        <v>25</v>
      </c>
      <c r="G535" t="s">
        <v>14</v>
      </c>
      <c r="H535" t="s">
        <v>26</v>
      </c>
      <c r="I535" t="s">
        <v>16</v>
      </c>
      <c r="J535">
        <v>0</v>
      </c>
      <c r="K535">
        <v>11.5</v>
      </c>
      <c r="L535">
        <v>88.254000000000005</v>
      </c>
      <c r="M535">
        <v>4.7</v>
      </c>
    </row>
    <row r="536" spans="1:13" hidden="1" x14ac:dyDescent="0.3">
      <c r="A536">
        <v>535</v>
      </c>
      <c r="B536" t="s">
        <v>10</v>
      </c>
      <c r="C536" t="s">
        <v>513</v>
      </c>
      <c r="D536" t="s">
        <v>24</v>
      </c>
      <c r="E536">
        <v>2016</v>
      </c>
      <c r="F536" t="s">
        <v>25</v>
      </c>
      <c r="G536" t="s">
        <v>14</v>
      </c>
      <c r="H536" t="s">
        <v>26</v>
      </c>
      <c r="I536" t="s">
        <v>16</v>
      </c>
      <c r="J536">
        <v>3.0247903E-2</v>
      </c>
      <c r="K536">
        <v>5.88</v>
      </c>
      <c r="L536">
        <v>101.399</v>
      </c>
      <c r="M536">
        <v>4.7</v>
      </c>
    </row>
    <row r="537" spans="1:13" hidden="1" x14ac:dyDescent="0.3">
      <c r="A537">
        <v>536</v>
      </c>
      <c r="B537" t="s">
        <v>10</v>
      </c>
      <c r="C537" t="s">
        <v>316</v>
      </c>
      <c r="D537" t="s">
        <v>54</v>
      </c>
      <c r="E537">
        <v>2016</v>
      </c>
      <c r="F537" t="s">
        <v>25</v>
      </c>
      <c r="G537" t="s">
        <v>14</v>
      </c>
      <c r="H537" t="s">
        <v>26</v>
      </c>
      <c r="I537" t="s">
        <v>16</v>
      </c>
      <c r="J537">
        <v>2.4541277E-2</v>
      </c>
      <c r="K537">
        <v>5.63</v>
      </c>
      <c r="L537">
        <v>105.1306</v>
      </c>
      <c r="M537">
        <v>4.7</v>
      </c>
    </row>
    <row r="538" spans="1:13" hidden="1" x14ac:dyDescent="0.3">
      <c r="A538">
        <v>537</v>
      </c>
      <c r="B538" t="s">
        <v>10</v>
      </c>
      <c r="C538" t="s">
        <v>403</v>
      </c>
      <c r="D538" t="s">
        <v>48</v>
      </c>
      <c r="E538">
        <v>2016</v>
      </c>
      <c r="F538" t="s">
        <v>25</v>
      </c>
      <c r="G538" t="s">
        <v>14</v>
      </c>
      <c r="H538" t="s">
        <v>26</v>
      </c>
      <c r="I538" t="s">
        <v>16</v>
      </c>
      <c r="J538">
        <v>3.8528227999999998E-2</v>
      </c>
      <c r="K538">
        <v>16.7</v>
      </c>
      <c r="L538">
        <v>143.9102</v>
      </c>
      <c r="M538">
        <v>4.7</v>
      </c>
    </row>
    <row r="539" spans="1:13" hidden="1" x14ac:dyDescent="0.3">
      <c r="A539">
        <v>538</v>
      </c>
      <c r="B539" t="s">
        <v>17</v>
      </c>
      <c r="C539" t="s">
        <v>514</v>
      </c>
      <c r="D539" t="s">
        <v>95</v>
      </c>
      <c r="E539">
        <v>2015</v>
      </c>
      <c r="F539" t="s">
        <v>33</v>
      </c>
      <c r="G539" t="s">
        <v>34</v>
      </c>
      <c r="H539" t="s">
        <v>15</v>
      </c>
      <c r="I539" t="s">
        <v>16</v>
      </c>
      <c r="J539">
        <v>3.0219851999999998E-2</v>
      </c>
      <c r="K539">
        <v>10.395</v>
      </c>
      <c r="L539">
        <v>114.7176</v>
      </c>
      <c r="M539">
        <v>4.7</v>
      </c>
    </row>
    <row r="540" spans="1:13" hidden="1" x14ac:dyDescent="0.3">
      <c r="A540">
        <v>539</v>
      </c>
      <c r="B540" t="s">
        <v>17</v>
      </c>
      <c r="C540" t="s">
        <v>515</v>
      </c>
      <c r="D540" t="s">
        <v>28</v>
      </c>
      <c r="E540">
        <v>2015</v>
      </c>
      <c r="F540" t="s">
        <v>33</v>
      </c>
      <c r="G540" t="s">
        <v>34</v>
      </c>
      <c r="H540" t="s">
        <v>15</v>
      </c>
      <c r="I540" t="s">
        <v>16</v>
      </c>
      <c r="J540">
        <v>9.8083231000000007E-2</v>
      </c>
      <c r="K540">
        <v>8.5</v>
      </c>
      <c r="L540">
        <v>50.3324</v>
      </c>
      <c r="M540">
        <v>4.7</v>
      </c>
    </row>
    <row r="541" spans="1:13" hidden="1" x14ac:dyDescent="0.3">
      <c r="A541">
        <v>540</v>
      </c>
      <c r="B541" t="s">
        <v>17</v>
      </c>
      <c r="C541" t="s">
        <v>516</v>
      </c>
      <c r="D541" t="s">
        <v>67</v>
      </c>
      <c r="E541">
        <v>2015</v>
      </c>
      <c r="F541" t="s">
        <v>33</v>
      </c>
      <c r="G541" t="s">
        <v>34</v>
      </c>
      <c r="H541" t="s">
        <v>15</v>
      </c>
      <c r="I541" t="s">
        <v>16</v>
      </c>
      <c r="J541">
        <v>5.6911107000000002E-2</v>
      </c>
      <c r="K541">
        <v>10.6</v>
      </c>
      <c r="L541">
        <v>233.96420000000001</v>
      </c>
      <c r="M541">
        <v>4.7</v>
      </c>
    </row>
    <row r="542" spans="1:13" hidden="1" x14ac:dyDescent="0.3">
      <c r="A542">
        <v>541</v>
      </c>
      <c r="B542" t="s">
        <v>17</v>
      </c>
      <c r="C542" t="s">
        <v>517</v>
      </c>
      <c r="D542" t="s">
        <v>12</v>
      </c>
      <c r="E542">
        <v>2015</v>
      </c>
      <c r="F542" t="s">
        <v>33</v>
      </c>
      <c r="G542" t="s">
        <v>34</v>
      </c>
      <c r="H542" t="s">
        <v>15</v>
      </c>
      <c r="I542" t="s">
        <v>16</v>
      </c>
      <c r="J542">
        <v>7.6214289000000005E-2</v>
      </c>
      <c r="K542">
        <v>12.8</v>
      </c>
      <c r="L542">
        <v>96.540999999999997</v>
      </c>
      <c r="M542">
        <v>4.7</v>
      </c>
    </row>
    <row r="543" spans="1:13" hidden="1" x14ac:dyDescent="0.3">
      <c r="A543">
        <v>542</v>
      </c>
      <c r="B543" t="s">
        <v>17</v>
      </c>
      <c r="C543" t="s">
        <v>508</v>
      </c>
      <c r="D543" t="s">
        <v>19</v>
      </c>
      <c r="E543">
        <v>2015</v>
      </c>
      <c r="F543" t="s">
        <v>33</v>
      </c>
      <c r="G543" t="s">
        <v>34</v>
      </c>
      <c r="H543" t="s">
        <v>26</v>
      </c>
      <c r="I543" t="s">
        <v>16</v>
      </c>
      <c r="J543">
        <v>2.0994339000000001E-2</v>
      </c>
      <c r="K543">
        <v>10.895</v>
      </c>
      <c r="L543">
        <v>255.66720000000001</v>
      </c>
      <c r="M543">
        <v>4.7</v>
      </c>
    </row>
    <row r="544" spans="1:13" hidden="1" x14ac:dyDescent="0.3">
      <c r="A544">
        <v>543</v>
      </c>
      <c r="B544" t="s">
        <v>17</v>
      </c>
      <c r="C544" t="s">
        <v>518</v>
      </c>
      <c r="D544" t="s">
        <v>42</v>
      </c>
      <c r="E544">
        <v>2015</v>
      </c>
      <c r="F544" t="s">
        <v>33</v>
      </c>
      <c r="G544" t="s">
        <v>34</v>
      </c>
      <c r="H544" t="s">
        <v>26</v>
      </c>
      <c r="I544" t="s">
        <v>16</v>
      </c>
      <c r="J544">
        <v>6.6065798999999995E-2</v>
      </c>
      <c r="K544">
        <v>20.2</v>
      </c>
      <c r="L544">
        <v>61.350999999999999</v>
      </c>
      <c r="M544">
        <v>4.7</v>
      </c>
    </row>
    <row r="545" spans="1:13" hidden="1" x14ac:dyDescent="0.3">
      <c r="A545">
        <v>544</v>
      </c>
      <c r="B545" t="s">
        <v>17</v>
      </c>
      <c r="C545" t="s">
        <v>519</v>
      </c>
      <c r="D545" t="s">
        <v>48</v>
      </c>
      <c r="E545">
        <v>2020</v>
      </c>
      <c r="F545" t="s">
        <v>37</v>
      </c>
      <c r="G545" t="s">
        <v>34</v>
      </c>
      <c r="H545" t="s">
        <v>30</v>
      </c>
      <c r="I545" t="s">
        <v>16</v>
      </c>
      <c r="J545">
        <v>7.1076054999999999E-2</v>
      </c>
      <c r="K545">
        <v>21.2</v>
      </c>
      <c r="L545">
        <v>174.83699999999999</v>
      </c>
      <c r="M545">
        <v>4.7</v>
      </c>
    </row>
    <row r="546" spans="1:13" hidden="1" x14ac:dyDescent="0.3">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hidden="1" x14ac:dyDescent="0.3">
      <c r="A547">
        <v>546</v>
      </c>
      <c r="B547" t="s">
        <v>10</v>
      </c>
      <c r="C547" t="s">
        <v>402</v>
      </c>
      <c r="D547" t="s">
        <v>48</v>
      </c>
      <c r="E547">
        <v>2015</v>
      </c>
      <c r="F547" t="s">
        <v>33</v>
      </c>
      <c r="G547" t="s">
        <v>34</v>
      </c>
      <c r="H547" t="s">
        <v>30</v>
      </c>
      <c r="I547" t="s">
        <v>16</v>
      </c>
      <c r="J547">
        <v>9.9589410000000007E-3</v>
      </c>
      <c r="K547">
        <v>14.85</v>
      </c>
      <c r="L547">
        <v>157.96299999999999</v>
      </c>
      <c r="M547">
        <v>4.7</v>
      </c>
    </row>
    <row r="548" spans="1:13" hidden="1" x14ac:dyDescent="0.3">
      <c r="A548">
        <v>547</v>
      </c>
      <c r="B548" t="s">
        <v>10</v>
      </c>
      <c r="C548" t="s">
        <v>520</v>
      </c>
      <c r="D548" t="s">
        <v>32</v>
      </c>
      <c r="E548">
        <v>2020</v>
      </c>
      <c r="F548" t="s">
        <v>37</v>
      </c>
      <c r="G548" t="s">
        <v>34</v>
      </c>
      <c r="H548" t="s">
        <v>15</v>
      </c>
      <c r="I548" t="s">
        <v>16</v>
      </c>
      <c r="J548">
        <v>0</v>
      </c>
      <c r="K548">
        <v>8.27</v>
      </c>
      <c r="L548">
        <v>183.29239999999999</v>
      </c>
      <c r="M548">
        <v>4.7</v>
      </c>
    </row>
    <row r="549" spans="1:13" hidden="1" x14ac:dyDescent="0.3">
      <c r="A549">
        <v>548</v>
      </c>
      <c r="B549" t="s">
        <v>17</v>
      </c>
      <c r="C549" t="s">
        <v>201</v>
      </c>
      <c r="D549" t="s">
        <v>28</v>
      </c>
      <c r="E549">
        <v>2017</v>
      </c>
      <c r="F549" t="s">
        <v>50</v>
      </c>
      <c r="G549" t="s">
        <v>34</v>
      </c>
      <c r="H549" t="s">
        <v>26</v>
      </c>
      <c r="I549" t="s">
        <v>16</v>
      </c>
      <c r="J549">
        <v>8.9660816000000004E-2</v>
      </c>
      <c r="K549">
        <v>14.1</v>
      </c>
      <c r="L549">
        <v>140.0496</v>
      </c>
      <c r="M549">
        <v>4.7</v>
      </c>
    </row>
    <row r="550" spans="1:13" hidden="1" x14ac:dyDescent="0.3">
      <c r="A550">
        <v>549</v>
      </c>
      <c r="B550" t="s">
        <v>17</v>
      </c>
      <c r="C550" t="s">
        <v>521</v>
      </c>
      <c r="D550" t="s">
        <v>28</v>
      </c>
      <c r="E550">
        <v>2017</v>
      </c>
      <c r="F550" t="s">
        <v>50</v>
      </c>
      <c r="G550" t="s">
        <v>34</v>
      </c>
      <c r="H550" t="s">
        <v>26</v>
      </c>
      <c r="I550" t="s">
        <v>16</v>
      </c>
      <c r="J550">
        <v>3.5263497999999997E-2</v>
      </c>
      <c r="K550">
        <v>14.15</v>
      </c>
      <c r="L550">
        <v>254.8014</v>
      </c>
      <c r="M550">
        <v>4.7</v>
      </c>
    </row>
    <row r="551" spans="1:13" hidden="1" x14ac:dyDescent="0.3">
      <c r="A551">
        <v>550</v>
      </c>
      <c r="B551" t="s">
        <v>17</v>
      </c>
      <c r="C551" t="s">
        <v>44</v>
      </c>
      <c r="D551" t="s">
        <v>28</v>
      </c>
      <c r="E551">
        <v>2017</v>
      </c>
      <c r="F551" t="s">
        <v>50</v>
      </c>
      <c r="G551" t="s">
        <v>34</v>
      </c>
      <c r="H551" t="s">
        <v>26</v>
      </c>
      <c r="I551" t="s">
        <v>16</v>
      </c>
      <c r="J551">
        <v>0.10203648</v>
      </c>
      <c r="K551">
        <v>16.7</v>
      </c>
      <c r="L551">
        <v>180.92920000000001</v>
      </c>
      <c r="M551">
        <v>4.7</v>
      </c>
    </row>
    <row r="552" spans="1:13" hidden="1" x14ac:dyDescent="0.3">
      <c r="A552">
        <v>551</v>
      </c>
      <c r="B552" t="s">
        <v>17</v>
      </c>
      <c r="C552" t="s">
        <v>522</v>
      </c>
      <c r="D552" t="s">
        <v>67</v>
      </c>
      <c r="E552">
        <v>2017</v>
      </c>
      <c r="F552" t="s">
        <v>50</v>
      </c>
      <c r="G552" t="s">
        <v>34</v>
      </c>
      <c r="H552" t="s">
        <v>26</v>
      </c>
      <c r="I552" t="s">
        <v>16</v>
      </c>
      <c r="J552">
        <v>3.5057687999999997E-2</v>
      </c>
      <c r="K552">
        <v>17.25</v>
      </c>
      <c r="L552">
        <v>91.611999999999995</v>
      </c>
      <c r="M552">
        <v>4.7</v>
      </c>
    </row>
    <row r="553" spans="1:13" hidden="1" x14ac:dyDescent="0.3">
      <c r="A553">
        <v>552</v>
      </c>
      <c r="B553" t="s">
        <v>17</v>
      </c>
      <c r="C553" t="s">
        <v>523</v>
      </c>
      <c r="D553" t="s">
        <v>48</v>
      </c>
      <c r="E553">
        <v>2017</v>
      </c>
      <c r="F553" t="s">
        <v>50</v>
      </c>
      <c r="G553" t="s">
        <v>34</v>
      </c>
      <c r="H553" t="s">
        <v>26</v>
      </c>
      <c r="I553" t="s">
        <v>16</v>
      </c>
      <c r="J553">
        <v>0.103731617</v>
      </c>
      <c r="K553">
        <v>9.3949999999999996</v>
      </c>
      <c r="L553">
        <v>236.9932</v>
      </c>
      <c r="M553">
        <v>4.7</v>
      </c>
    </row>
    <row r="554" spans="1:13" hidden="1" x14ac:dyDescent="0.3">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hidden="1" x14ac:dyDescent="0.3">
      <c r="A555">
        <v>554</v>
      </c>
      <c r="B555" t="s">
        <v>10</v>
      </c>
      <c r="C555" t="s">
        <v>425</v>
      </c>
      <c r="D555" t="s">
        <v>24</v>
      </c>
      <c r="E555">
        <v>2017</v>
      </c>
      <c r="F555" t="s">
        <v>50</v>
      </c>
      <c r="G555" t="s">
        <v>34</v>
      </c>
      <c r="H555" t="s">
        <v>26</v>
      </c>
      <c r="I555" t="s">
        <v>16</v>
      </c>
      <c r="J555">
        <v>9.0896452000000003E-2</v>
      </c>
      <c r="K555">
        <v>14.35</v>
      </c>
      <c r="L555">
        <v>231.29839999999999</v>
      </c>
      <c r="M555">
        <v>4.7</v>
      </c>
    </row>
    <row r="556" spans="1:13" hidden="1" x14ac:dyDescent="0.3">
      <c r="A556">
        <v>555</v>
      </c>
      <c r="B556" t="s">
        <v>10</v>
      </c>
      <c r="C556" t="s">
        <v>524</v>
      </c>
      <c r="D556" t="s">
        <v>24</v>
      </c>
      <c r="E556">
        <v>2017</v>
      </c>
      <c r="F556" t="s">
        <v>50</v>
      </c>
      <c r="G556" t="s">
        <v>34</v>
      </c>
      <c r="H556" t="s">
        <v>26</v>
      </c>
      <c r="I556" t="s">
        <v>16</v>
      </c>
      <c r="J556">
        <v>6.2245149E-2</v>
      </c>
      <c r="K556">
        <v>18.5</v>
      </c>
      <c r="L556">
        <v>145.84180000000001</v>
      </c>
      <c r="M556">
        <v>4.7</v>
      </c>
    </row>
    <row r="557" spans="1:13" hidden="1" x14ac:dyDescent="0.3">
      <c r="A557">
        <v>556</v>
      </c>
      <c r="B557" t="s">
        <v>10</v>
      </c>
      <c r="C557" t="s">
        <v>361</v>
      </c>
      <c r="D557" t="s">
        <v>12</v>
      </c>
      <c r="E557">
        <v>2017</v>
      </c>
      <c r="F557" t="s">
        <v>50</v>
      </c>
      <c r="G557" t="s">
        <v>34</v>
      </c>
      <c r="H557" t="s">
        <v>26</v>
      </c>
      <c r="I557" t="s">
        <v>16</v>
      </c>
      <c r="J557">
        <v>0.15209903299999999</v>
      </c>
      <c r="K557">
        <v>12.85</v>
      </c>
      <c r="L557">
        <v>252.63820000000001</v>
      </c>
      <c r="M557">
        <v>4.7</v>
      </c>
    </row>
    <row r="558" spans="1:13" hidden="1" x14ac:dyDescent="0.3">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hidden="1" x14ac:dyDescent="0.3">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v>559</v>
      </c>
      <c r="B560" t="s">
        <v>1609</v>
      </c>
      <c r="C560" t="s">
        <v>88</v>
      </c>
      <c r="D560" t="s">
        <v>48</v>
      </c>
      <c r="E560">
        <v>2011</v>
      </c>
      <c r="F560" t="s">
        <v>39</v>
      </c>
      <c r="G560" t="s">
        <v>21</v>
      </c>
      <c r="H560" t="s">
        <v>15</v>
      </c>
      <c r="I560" t="s">
        <v>40</v>
      </c>
      <c r="J560">
        <v>0.29182661599999998</v>
      </c>
      <c r="K560">
        <v>9.3000000000000007</v>
      </c>
      <c r="L560">
        <v>107.1964</v>
      </c>
      <c r="M560">
        <v>4.7</v>
      </c>
    </row>
    <row r="561" spans="1:13" x14ac:dyDescent="0.3">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hidden="1" x14ac:dyDescent="0.3">
      <c r="A566">
        <v>565</v>
      </c>
      <c r="B566" t="s">
        <v>17</v>
      </c>
      <c r="C566" t="s">
        <v>531</v>
      </c>
      <c r="D566" t="s">
        <v>95</v>
      </c>
      <c r="E566">
        <v>2014</v>
      </c>
      <c r="F566" t="s">
        <v>29</v>
      </c>
      <c r="G566" t="s">
        <v>21</v>
      </c>
      <c r="H566" t="s">
        <v>30</v>
      </c>
      <c r="I566" t="s">
        <v>16</v>
      </c>
      <c r="J566">
        <v>0.17606902299999999</v>
      </c>
      <c r="K566">
        <v>11.1</v>
      </c>
      <c r="L566">
        <v>156.7604</v>
      </c>
      <c r="M566">
        <v>4.7</v>
      </c>
    </row>
    <row r="567" spans="1:13" hidden="1" x14ac:dyDescent="0.3">
      <c r="A567">
        <v>566</v>
      </c>
      <c r="B567" t="s">
        <v>17</v>
      </c>
      <c r="C567" t="s">
        <v>464</v>
      </c>
      <c r="D567" t="s">
        <v>95</v>
      </c>
      <c r="E567">
        <v>2014</v>
      </c>
      <c r="F567" t="s">
        <v>29</v>
      </c>
      <c r="G567" t="s">
        <v>21</v>
      </c>
      <c r="H567" t="s">
        <v>30</v>
      </c>
      <c r="I567" t="s">
        <v>16</v>
      </c>
      <c r="J567">
        <v>7.3605395000000004E-2</v>
      </c>
      <c r="K567">
        <v>15.7</v>
      </c>
      <c r="L567">
        <v>249.67240000000001</v>
      </c>
      <c r="M567">
        <v>4.7</v>
      </c>
    </row>
    <row r="568" spans="1:13" hidden="1" x14ac:dyDescent="0.3">
      <c r="A568">
        <v>567</v>
      </c>
      <c r="B568" t="s">
        <v>17</v>
      </c>
      <c r="C568" t="s">
        <v>532</v>
      </c>
      <c r="D568" t="s">
        <v>19</v>
      </c>
      <c r="E568">
        <v>2014</v>
      </c>
      <c r="F568" t="s">
        <v>29</v>
      </c>
      <c r="G568" t="s">
        <v>21</v>
      </c>
      <c r="H568" t="s">
        <v>30</v>
      </c>
      <c r="I568" t="s">
        <v>16</v>
      </c>
      <c r="J568">
        <v>3.4445115999999998E-2</v>
      </c>
      <c r="K568">
        <v>5.51</v>
      </c>
      <c r="L568">
        <v>95.872600000000006</v>
      </c>
      <c r="M568">
        <v>4.7</v>
      </c>
    </row>
    <row r="569" spans="1:13" hidden="1" x14ac:dyDescent="0.3">
      <c r="A569">
        <v>568</v>
      </c>
      <c r="B569" t="s">
        <v>17</v>
      </c>
      <c r="C569" t="s">
        <v>533</v>
      </c>
      <c r="D569" t="s">
        <v>42</v>
      </c>
      <c r="E569">
        <v>2014</v>
      </c>
      <c r="F569" t="s">
        <v>29</v>
      </c>
      <c r="G569" t="s">
        <v>21</v>
      </c>
      <c r="H569" t="s">
        <v>30</v>
      </c>
      <c r="I569" t="s">
        <v>16</v>
      </c>
      <c r="J569">
        <v>9.6333029000000001E-2</v>
      </c>
      <c r="K569">
        <v>7.5</v>
      </c>
      <c r="L569">
        <v>57.858800000000002</v>
      </c>
      <c r="M569">
        <v>4.7</v>
      </c>
    </row>
    <row r="570" spans="1:13" hidden="1" x14ac:dyDescent="0.3">
      <c r="A570">
        <v>569</v>
      </c>
      <c r="B570" t="s">
        <v>17</v>
      </c>
      <c r="C570" t="s">
        <v>475</v>
      </c>
      <c r="D570" t="s">
        <v>42</v>
      </c>
      <c r="E570">
        <v>2014</v>
      </c>
      <c r="F570" t="s">
        <v>29</v>
      </c>
      <c r="G570" t="s">
        <v>21</v>
      </c>
      <c r="H570" t="s">
        <v>30</v>
      </c>
      <c r="I570" t="s">
        <v>16</v>
      </c>
      <c r="J570">
        <v>3.2741421999999999E-2</v>
      </c>
      <c r="K570">
        <v>20.5</v>
      </c>
      <c r="L570">
        <v>40.482199999999999</v>
      </c>
      <c r="M570">
        <v>4.7</v>
      </c>
    </row>
    <row r="571" spans="1:13" hidden="1" x14ac:dyDescent="0.3">
      <c r="A571">
        <v>570</v>
      </c>
      <c r="B571" t="s">
        <v>17</v>
      </c>
      <c r="C571" t="s">
        <v>534</v>
      </c>
      <c r="D571" t="s">
        <v>48</v>
      </c>
      <c r="E571">
        <v>2014</v>
      </c>
      <c r="F571" t="s">
        <v>29</v>
      </c>
      <c r="G571" t="s">
        <v>21</v>
      </c>
      <c r="H571" t="s">
        <v>30</v>
      </c>
      <c r="I571" t="s">
        <v>16</v>
      </c>
      <c r="J571">
        <v>0.103726639</v>
      </c>
      <c r="K571">
        <v>7.51</v>
      </c>
      <c r="L571">
        <v>110.6544</v>
      </c>
      <c r="M571">
        <v>4.7</v>
      </c>
    </row>
    <row r="572" spans="1:13" hidden="1" x14ac:dyDescent="0.3">
      <c r="A572">
        <v>571</v>
      </c>
      <c r="B572" t="s">
        <v>10</v>
      </c>
      <c r="C572" t="s">
        <v>264</v>
      </c>
      <c r="D572" t="s">
        <v>95</v>
      </c>
      <c r="E572">
        <v>2014</v>
      </c>
      <c r="F572" t="s">
        <v>29</v>
      </c>
      <c r="G572" t="s">
        <v>21</v>
      </c>
      <c r="H572" t="s">
        <v>30</v>
      </c>
      <c r="I572" t="s">
        <v>16</v>
      </c>
      <c r="J572">
        <v>0</v>
      </c>
      <c r="K572">
        <v>9.8000000000000007</v>
      </c>
      <c r="L572">
        <v>49.200800000000001</v>
      </c>
      <c r="M572">
        <v>4.7</v>
      </c>
    </row>
    <row r="573" spans="1:13" hidden="1" x14ac:dyDescent="0.3">
      <c r="A573">
        <v>572</v>
      </c>
      <c r="B573" t="s">
        <v>17</v>
      </c>
      <c r="C573" t="s">
        <v>535</v>
      </c>
      <c r="D573" t="s">
        <v>67</v>
      </c>
      <c r="E573">
        <v>2022</v>
      </c>
      <c r="F573" t="s">
        <v>20</v>
      </c>
      <c r="G573" t="s">
        <v>21</v>
      </c>
      <c r="H573" t="s">
        <v>15</v>
      </c>
      <c r="I573" t="s">
        <v>22</v>
      </c>
      <c r="J573">
        <v>0.102188428</v>
      </c>
      <c r="K573">
        <v>19.25</v>
      </c>
      <c r="L573">
        <v>54.395600000000002</v>
      </c>
      <c r="M573">
        <v>4.7</v>
      </c>
    </row>
    <row r="574" spans="1:13" hidden="1" x14ac:dyDescent="0.3">
      <c r="A574">
        <v>573</v>
      </c>
      <c r="B574" t="s">
        <v>17</v>
      </c>
      <c r="C574" t="s">
        <v>536</v>
      </c>
      <c r="D574" t="s">
        <v>24</v>
      </c>
      <c r="E574">
        <v>2022</v>
      </c>
      <c r="F574" t="s">
        <v>20</v>
      </c>
      <c r="G574" t="s">
        <v>21</v>
      </c>
      <c r="H574" t="s">
        <v>15</v>
      </c>
      <c r="I574" t="s">
        <v>22</v>
      </c>
      <c r="J574">
        <v>7.1548186999999999E-2</v>
      </c>
      <c r="K574">
        <v>10.5</v>
      </c>
      <c r="L574">
        <v>120.2098</v>
      </c>
      <c r="M574">
        <v>4.7</v>
      </c>
    </row>
    <row r="575" spans="1:13" hidden="1" x14ac:dyDescent="0.3">
      <c r="A575">
        <v>574</v>
      </c>
      <c r="B575" t="s">
        <v>17</v>
      </c>
      <c r="C575" t="s">
        <v>479</v>
      </c>
      <c r="D575" t="s">
        <v>48</v>
      </c>
      <c r="E575">
        <v>2022</v>
      </c>
      <c r="F575" t="s">
        <v>20</v>
      </c>
      <c r="G575" t="s">
        <v>21</v>
      </c>
      <c r="H575" t="s">
        <v>15</v>
      </c>
      <c r="I575" t="s">
        <v>22</v>
      </c>
      <c r="J575">
        <v>2.9693277000000001E-2</v>
      </c>
      <c r="K575">
        <v>9.6950000000000003</v>
      </c>
      <c r="L575">
        <v>159.792</v>
      </c>
      <c r="M575">
        <v>4.7</v>
      </c>
    </row>
    <row r="576" spans="1:13" hidden="1" x14ac:dyDescent="0.3">
      <c r="A576">
        <v>575</v>
      </c>
      <c r="B576" t="s">
        <v>10</v>
      </c>
      <c r="C576" t="s">
        <v>423</v>
      </c>
      <c r="D576" t="s">
        <v>28</v>
      </c>
      <c r="E576">
        <v>2022</v>
      </c>
      <c r="F576" t="s">
        <v>20</v>
      </c>
      <c r="G576" t="s">
        <v>21</v>
      </c>
      <c r="H576" t="s">
        <v>15</v>
      </c>
      <c r="I576" t="s">
        <v>22</v>
      </c>
      <c r="J576">
        <v>0.103142373</v>
      </c>
      <c r="K576">
        <v>20.25</v>
      </c>
      <c r="L576">
        <v>94.611999999999995</v>
      </c>
      <c r="M576">
        <v>4.7</v>
      </c>
    </row>
    <row r="577" spans="1:13" hidden="1" x14ac:dyDescent="0.3">
      <c r="A577">
        <v>576</v>
      </c>
      <c r="B577" t="s">
        <v>10</v>
      </c>
      <c r="C577" t="s">
        <v>259</v>
      </c>
      <c r="D577" t="s">
        <v>48</v>
      </c>
      <c r="E577">
        <v>2022</v>
      </c>
      <c r="F577" t="s">
        <v>20</v>
      </c>
      <c r="G577" t="s">
        <v>21</v>
      </c>
      <c r="H577" t="s">
        <v>15</v>
      </c>
      <c r="I577" t="s">
        <v>22</v>
      </c>
      <c r="J577">
        <v>2.9129907E-2</v>
      </c>
      <c r="K577">
        <v>6.61</v>
      </c>
      <c r="L577">
        <v>188.4898</v>
      </c>
      <c r="M577">
        <v>4.7</v>
      </c>
    </row>
    <row r="578" spans="1:13" hidden="1" x14ac:dyDescent="0.3">
      <c r="A578">
        <v>577</v>
      </c>
      <c r="B578" t="s">
        <v>10</v>
      </c>
      <c r="C578" t="s">
        <v>277</v>
      </c>
      <c r="D578" t="s">
        <v>159</v>
      </c>
      <c r="E578">
        <v>2022</v>
      </c>
      <c r="F578" t="s">
        <v>20</v>
      </c>
      <c r="G578" t="s">
        <v>21</v>
      </c>
      <c r="H578" t="s">
        <v>15</v>
      </c>
      <c r="I578" t="s">
        <v>22</v>
      </c>
      <c r="J578">
        <v>5.6113669999999999E-3</v>
      </c>
      <c r="K578">
        <v>19.2</v>
      </c>
      <c r="L578">
        <v>226.2062</v>
      </c>
      <c r="M578">
        <v>4.7</v>
      </c>
    </row>
    <row r="579" spans="1:13" hidden="1" x14ac:dyDescent="0.3">
      <c r="A579">
        <v>578</v>
      </c>
      <c r="B579" t="s">
        <v>17</v>
      </c>
      <c r="C579" t="s">
        <v>472</v>
      </c>
      <c r="D579" t="s">
        <v>95</v>
      </c>
      <c r="E579">
        <v>2018</v>
      </c>
      <c r="F579" t="s">
        <v>45</v>
      </c>
      <c r="G579" t="s">
        <v>21</v>
      </c>
      <c r="H579" t="s">
        <v>15</v>
      </c>
      <c r="I579" t="s">
        <v>46</v>
      </c>
      <c r="J579">
        <v>0.10080442000000001</v>
      </c>
      <c r="L579">
        <v>45.474400000000003</v>
      </c>
      <c r="M579">
        <v>4.7</v>
      </c>
    </row>
    <row r="580" spans="1:13" hidden="1" x14ac:dyDescent="0.3">
      <c r="A580">
        <v>579</v>
      </c>
      <c r="B580" t="s">
        <v>17</v>
      </c>
      <c r="C580" t="s">
        <v>537</v>
      </c>
      <c r="D580" t="s">
        <v>28</v>
      </c>
      <c r="E580">
        <v>2018</v>
      </c>
      <c r="F580" t="s">
        <v>45</v>
      </c>
      <c r="G580" t="s">
        <v>21</v>
      </c>
      <c r="H580" t="s">
        <v>15</v>
      </c>
      <c r="I580" t="s">
        <v>46</v>
      </c>
      <c r="J580">
        <v>8.2152451000000001E-2</v>
      </c>
      <c r="L580">
        <v>179.90020000000001</v>
      </c>
      <c r="M580">
        <v>4.7</v>
      </c>
    </row>
    <row r="581" spans="1:13" hidden="1" x14ac:dyDescent="0.3">
      <c r="A581">
        <v>580</v>
      </c>
      <c r="B581" t="s">
        <v>17</v>
      </c>
      <c r="C581" t="s">
        <v>538</v>
      </c>
      <c r="D581" t="s">
        <v>19</v>
      </c>
      <c r="E581">
        <v>2018</v>
      </c>
      <c r="F581" t="s">
        <v>45</v>
      </c>
      <c r="G581" t="s">
        <v>21</v>
      </c>
      <c r="H581" t="s">
        <v>15</v>
      </c>
      <c r="I581" t="s">
        <v>46</v>
      </c>
      <c r="J581">
        <v>3.0347404000000001E-2</v>
      </c>
      <c r="L581">
        <v>192.5162</v>
      </c>
      <c r="M581">
        <v>4.7</v>
      </c>
    </row>
    <row r="582" spans="1:13" hidden="1" x14ac:dyDescent="0.3">
      <c r="A582">
        <v>581</v>
      </c>
      <c r="B582" t="s">
        <v>17</v>
      </c>
      <c r="C582" t="s">
        <v>539</v>
      </c>
      <c r="D582" t="s">
        <v>42</v>
      </c>
      <c r="E582">
        <v>2018</v>
      </c>
      <c r="F582" t="s">
        <v>45</v>
      </c>
      <c r="G582" t="s">
        <v>21</v>
      </c>
      <c r="H582" t="s">
        <v>15</v>
      </c>
      <c r="I582" t="s">
        <v>46</v>
      </c>
      <c r="J582">
        <v>4.1091215E-2</v>
      </c>
      <c r="L582">
        <v>89.551400000000001</v>
      </c>
      <c r="M582">
        <v>4.7</v>
      </c>
    </row>
    <row r="583" spans="1:13" hidden="1" x14ac:dyDescent="0.3">
      <c r="A583">
        <v>582</v>
      </c>
      <c r="B583" t="s">
        <v>17</v>
      </c>
      <c r="C583" t="s">
        <v>540</v>
      </c>
      <c r="D583" t="s">
        <v>32</v>
      </c>
      <c r="E583">
        <v>2018</v>
      </c>
      <c r="F583" t="s">
        <v>45</v>
      </c>
      <c r="G583" t="s">
        <v>21</v>
      </c>
      <c r="H583" t="s">
        <v>15</v>
      </c>
      <c r="I583" t="s">
        <v>46</v>
      </c>
      <c r="J583">
        <v>4.8841794000000001E-2</v>
      </c>
      <c r="L583">
        <v>64.716800000000006</v>
      </c>
      <c r="M583">
        <v>4.7</v>
      </c>
    </row>
    <row r="584" spans="1:13" hidden="1" x14ac:dyDescent="0.3">
      <c r="A584">
        <v>583</v>
      </c>
      <c r="B584" t="s">
        <v>17</v>
      </c>
      <c r="C584" t="s">
        <v>541</v>
      </c>
      <c r="D584" t="s">
        <v>32</v>
      </c>
      <c r="E584">
        <v>2018</v>
      </c>
      <c r="F584" t="s">
        <v>45</v>
      </c>
      <c r="G584" t="s">
        <v>21</v>
      </c>
      <c r="H584" t="s">
        <v>15</v>
      </c>
      <c r="I584" t="s">
        <v>46</v>
      </c>
      <c r="J584">
        <v>0.17423237699999999</v>
      </c>
      <c r="L584">
        <v>146.61019999999999</v>
      </c>
      <c r="M584">
        <v>4.7</v>
      </c>
    </row>
    <row r="585" spans="1:13" x14ac:dyDescent="0.3">
      <c r="A585">
        <v>584</v>
      </c>
      <c r="B585" t="s">
        <v>17</v>
      </c>
      <c r="C585" t="s">
        <v>542</v>
      </c>
      <c r="D585" t="s">
        <v>95</v>
      </c>
      <c r="E585">
        <v>2018</v>
      </c>
      <c r="F585" t="s">
        <v>138</v>
      </c>
      <c r="G585" t="s">
        <v>14</v>
      </c>
      <c r="H585" t="s">
        <v>26</v>
      </c>
      <c r="I585" t="s">
        <v>40</v>
      </c>
      <c r="J585">
        <v>0.113720344</v>
      </c>
      <c r="L585">
        <v>89.980400000000003</v>
      </c>
      <c r="M585">
        <v>4.5999999999999996</v>
      </c>
    </row>
    <row r="586" spans="1:13" hidden="1" x14ac:dyDescent="0.3">
      <c r="A586">
        <v>585</v>
      </c>
      <c r="B586" t="s">
        <v>10</v>
      </c>
      <c r="C586" t="s">
        <v>543</v>
      </c>
      <c r="D586" t="s">
        <v>74</v>
      </c>
      <c r="E586">
        <v>2018</v>
      </c>
      <c r="F586" t="s">
        <v>45</v>
      </c>
      <c r="G586" t="s">
        <v>21</v>
      </c>
      <c r="H586" t="s">
        <v>15</v>
      </c>
      <c r="I586" t="s">
        <v>46</v>
      </c>
      <c r="J586">
        <v>3.9057676999999999E-2</v>
      </c>
      <c r="L586">
        <v>155.96299999999999</v>
      </c>
      <c r="M586">
        <v>4.5999999999999996</v>
      </c>
    </row>
    <row r="587" spans="1:13" hidden="1" x14ac:dyDescent="0.3">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hidden="1" x14ac:dyDescent="0.3">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v>588</v>
      </c>
      <c r="B589" t="s">
        <v>17</v>
      </c>
      <c r="C589" t="s">
        <v>378</v>
      </c>
      <c r="D589" t="s">
        <v>42</v>
      </c>
      <c r="E589">
        <v>2018</v>
      </c>
      <c r="F589" t="s">
        <v>138</v>
      </c>
      <c r="G589" t="s">
        <v>14</v>
      </c>
      <c r="H589" t="s">
        <v>26</v>
      </c>
      <c r="I589" t="s">
        <v>40</v>
      </c>
      <c r="J589">
        <v>0.16017883199999999</v>
      </c>
      <c r="L589">
        <v>160.2894</v>
      </c>
      <c r="M589">
        <v>4.5999999999999996</v>
      </c>
    </row>
    <row r="590" spans="1:13" hidden="1" x14ac:dyDescent="0.3">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hidden="1" x14ac:dyDescent="0.3">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hidden="1" x14ac:dyDescent="0.3">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hidden="1" x14ac:dyDescent="0.3">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hidden="1" x14ac:dyDescent="0.3">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hidden="1" x14ac:dyDescent="0.3">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hidden="1" x14ac:dyDescent="0.3">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hidden="1" x14ac:dyDescent="0.3">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hidden="1" x14ac:dyDescent="0.3">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hidden="1" x14ac:dyDescent="0.3">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v>600</v>
      </c>
      <c r="B601" t="s">
        <v>10</v>
      </c>
      <c r="C601" t="s">
        <v>555</v>
      </c>
      <c r="D601" t="s">
        <v>159</v>
      </c>
      <c r="E601">
        <v>2018</v>
      </c>
      <c r="F601" t="s">
        <v>138</v>
      </c>
      <c r="G601" t="s">
        <v>14</v>
      </c>
      <c r="H601" t="s">
        <v>26</v>
      </c>
      <c r="I601" t="s">
        <v>40</v>
      </c>
      <c r="J601">
        <v>0.113139486</v>
      </c>
      <c r="L601">
        <v>92.980400000000003</v>
      </c>
      <c r="M601">
        <v>4.5999999999999996</v>
      </c>
    </row>
    <row r="602" spans="1:13" hidden="1" x14ac:dyDescent="0.3">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hidden="1" x14ac:dyDescent="0.3">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hidden="1" x14ac:dyDescent="0.3">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hidden="1" x14ac:dyDescent="0.3">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hidden="1" x14ac:dyDescent="0.3">
      <c r="A606">
        <v>605</v>
      </c>
      <c r="B606" t="s">
        <v>17</v>
      </c>
      <c r="C606" t="s">
        <v>541</v>
      </c>
      <c r="D606" t="s">
        <v>32</v>
      </c>
      <c r="E606">
        <v>2016</v>
      </c>
      <c r="F606" t="s">
        <v>25</v>
      </c>
      <c r="G606" t="s">
        <v>14</v>
      </c>
      <c r="H606" t="s">
        <v>26</v>
      </c>
      <c r="I606" t="s">
        <v>16</v>
      </c>
      <c r="J606">
        <v>0</v>
      </c>
      <c r="K606">
        <v>5.6550000000000002</v>
      </c>
      <c r="L606">
        <v>147.5102</v>
      </c>
      <c r="M606">
        <v>4.5999999999999996</v>
      </c>
    </row>
    <row r="607" spans="1:13" hidden="1" x14ac:dyDescent="0.3">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hidden="1" x14ac:dyDescent="0.3">
      <c r="A608">
        <v>607</v>
      </c>
      <c r="B608" t="s">
        <v>10</v>
      </c>
      <c r="C608" t="s">
        <v>558</v>
      </c>
      <c r="D608" t="s">
        <v>67</v>
      </c>
      <c r="E608">
        <v>2016</v>
      </c>
      <c r="F608" t="s">
        <v>25</v>
      </c>
      <c r="G608" t="s">
        <v>14</v>
      </c>
      <c r="H608" t="s">
        <v>26</v>
      </c>
      <c r="I608" t="s">
        <v>16</v>
      </c>
      <c r="J608">
        <v>1.4793357E-2</v>
      </c>
      <c r="K608">
        <v>20.25</v>
      </c>
      <c r="L608">
        <v>191.5162</v>
      </c>
      <c r="M608">
        <v>4.5999999999999996</v>
      </c>
    </row>
    <row r="609" spans="1:13" hidden="1" x14ac:dyDescent="0.3">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hidden="1" x14ac:dyDescent="0.3">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hidden="1" x14ac:dyDescent="0.3">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hidden="1" x14ac:dyDescent="0.3">
      <c r="A612">
        <v>611</v>
      </c>
      <c r="B612" t="s">
        <v>17</v>
      </c>
      <c r="C612" t="s">
        <v>560</v>
      </c>
      <c r="D612" t="s">
        <v>12</v>
      </c>
      <c r="E612">
        <v>2015</v>
      </c>
      <c r="F612" t="s">
        <v>33</v>
      </c>
      <c r="G612" t="s">
        <v>34</v>
      </c>
      <c r="H612" t="s">
        <v>15</v>
      </c>
      <c r="I612" t="s">
        <v>16</v>
      </c>
      <c r="J612">
        <v>0.13600848900000001</v>
      </c>
      <c r="K612">
        <v>17</v>
      </c>
      <c r="L612">
        <v>171.7106</v>
      </c>
      <c r="M612">
        <v>4.5999999999999996</v>
      </c>
    </row>
    <row r="613" spans="1:13" hidden="1" x14ac:dyDescent="0.3">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hidden="1" x14ac:dyDescent="0.3">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hidden="1" x14ac:dyDescent="0.3">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hidden="1" x14ac:dyDescent="0.3">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hidden="1" x14ac:dyDescent="0.3">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hidden="1" x14ac:dyDescent="0.3">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hidden="1" x14ac:dyDescent="0.3">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hidden="1" x14ac:dyDescent="0.3">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hidden="1" x14ac:dyDescent="0.3">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hidden="1" x14ac:dyDescent="0.3">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hidden="1" x14ac:dyDescent="0.3">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hidden="1" x14ac:dyDescent="0.3">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hidden="1" x14ac:dyDescent="0.3">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hidden="1" x14ac:dyDescent="0.3">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hidden="1" x14ac:dyDescent="0.3">
      <c r="A627">
        <v>626</v>
      </c>
      <c r="B627" t="s">
        <v>10</v>
      </c>
      <c r="C627" t="s">
        <v>572</v>
      </c>
      <c r="D627" t="s">
        <v>32</v>
      </c>
      <c r="E627">
        <v>2015</v>
      </c>
      <c r="F627" t="s">
        <v>33</v>
      </c>
      <c r="G627" t="s">
        <v>34</v>
      </c>
      <c r="H627" t="s">
        <v>30</v>
      </c>
      <c r="I627" t="s">
        <v>16</v>
      </c>
      <c r="J627">
        <v>0</v>
      </c>
      <c r="K627">
        <v>8.26</v>
      </c>
      <c r="L627">
        <v>122.57299999999999</v>
      </c>
      <c r="M627">
        <v>4.5999999999999996</v>
      </c>
    </row>
    <row r="628" spans="1:13" hidden="1" x14ac:dyDescent="0.3">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hidden="1" x14ac:dyDescent="0.3">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hidden="1" x14ac:dyDescent="0.3">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hidden="1" x14ac:dyDescent="0.3">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hidden="1" x14ac:dyDescent="0.3">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hidden="1" x14ac:dyDescent="0.3">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hidden="1" x14ac:dyDescent="0.3">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hidden="1" x14ac:dyDescent="0.3">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hidden="1" x14ac:dyDescent="0.3">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hidden="1" x14ac:dyDescent="0.3">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hidden="1" x14ac:dyDescent="0.3">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hidden="1" x14ac:dyDescent="0.3">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hidden="1" x14ac:dyDescent="0.3">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hidden="1" x14ac:dyDescent="0.3">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hidden="1" x14ac:dyDescent="0.3">
      <c r="A642">
        <v>641</v>
      </c>
      <c r="B642" t="s">
        <v>10</v>
      </c>
      <c r="C642" t="s">
        <v>581</v>
      </c>
      <c r="D642" t="s">
        <v>12</v>
      </c>
      <c r="E642">
        <v>2017</v>
      </c>
      <c r="F642" t="s">
        <v>50</v>
      </c>
      <c r="G642" t="s">
        <v>34</v>
      </c>
      <c r="H642" t="s">
        <v>26</v>
      </c>
      <c r="I642" t="s">
        <v>16</v>
      </c>
      <c r="J642">
        <v>0.11557055199999999</v>
      </c>
      <c r="K642">
        <v>16</v>
      </c>
      <c r="L642">
        <v>57.5246</v>
      </c>
      <c r="M642">
        <v>4.5999999999999996</v>
      </c>
    </row>
    <row r="643" spans="1:13" hidden="1" x14ac:dyDescent="0.3">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hidden="1" x14ac:dyDescent="0.3">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hidden="1" x14ac:dyDescent="0.3">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hidden="1" x14ac:dyDescent="0.3">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hidden="1" x14ac:dyDescent="0.3">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hidden="1" x14ac:dyDescent="0.3">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hidden="1" x14ac:dyDescent="0.3">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hidden="1" x14ac:dyDescent="0.3">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hidden="1" x14ac:dyDescent="0.3">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hidden="1" x14ac:dyDescent="0.3">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hidden="1" x14ac:dyDescent="0.3">
      <c r="A659">
        <v>658</v>
      </c>
      <c r="B659" t="s">
        <v>17</v>
      </c>
      <c r="C659" t="s">
        <v>110</v>
      </c>
      <c r="D659" t="s">
        <v>42</v>
      </c>
      <c r="E659">
        <v>2014</v>
      </c>
      <c r="F659" t="s">
        <v>29</v>
      </c>
      <c r="G659" t="s">
        <v>21</v>
      </c>
      <c r="H659" t="s">
        <v>30</v>
      </c>
      <c r="I659" t="s">
        <v>16</v>
      </c>
      <c r="J659">
        <v>1.5149955E-2</v>
      </c>
      <c r="K659">
        <v>6.38</v>
      </c>
      <c r="L659">
        <v>144.047</v>
      </c>
      <c r="M659">
        <v>4.5999999999999996</v>
      </c>
    </row>
    <row r="660" spans="1:13" hidden="1" x14ac:dyDescent="0.3">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hidden="1" x14ac:dyDescent="0.3">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hidden="1" x14ac:dyDescent="0.3">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hidden="1" x14ac:dyDescent="0.3">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hidden="1" x14ac:dyDescent="0.3">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hidden="1" x14ac:dyDescent="0.3">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hidden="1" x14ac:dyDescent="0.3">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hidden="1" x14ac:dyDescent="0.3">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hidden="1" x14ac:dyDescent="0.3">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hidden="1" x14ac:dyDescent="0.3">
      <c r="A669">
        <v>668</v>
      </c>
      <c r="B669" t="s">
        <v>1609</v>
      </c>
      <c r="C669" t="s">
        <v>601</v>
      </c>
      <c r="D669" t="s">
        <v>57</v>
      </c>
      <c r="E669">
        <v>2022</v>
      </c>
      <c r="F669" t="s">
        <v>20</v>
      </c>
      <c r="G669" t="s">
        <v>21</v>
      </c>
      <c r="H669" t="s">
        <v>15</v>
      </c>
      <c r="I669" t="s">
        <v>22</v>
      </c>
      <c r="J669">
        <v>0</v>
      </c>
      <c r="K669">
        <v>13.35</v>
      </c>
      <c r="L669">
        <v>217.61660000000001</v>
      </c>
      <c r="M669">
        <v>4.5999999999999996</v>
      </c>
    </row>
    <row r="670" spans="1:13" hidden="1" x14ac:dyDescent="0.3">
      <c r="A670">
        <v>669</v>
      </c>
      <c r="B670" t="s">
        <v>1609</v>
      </c>
      <c r="C670" t="s">
        <v>166</v>
      </c>
      <c r="D670" t="s">
        <v>67</v>
      </c>
      <c r="E670">
        <v>2022</v>
      </c>
      <c r="F670" t="s">
        <v>20</v>
      </c>
      <c r="G670" t="s">
        <v>21</v>
      </c>
      <c r="H670" t="s">
        <v>15</v>
      </c>
      <c r="I670" t="s">
        <v>22</v>
      </c>
      <c r="J670">
        <v>2.4293289999999999E-2</v>
      </c>
      <c r="K670">
        <v>12.6</v>
      </c>
      <c r="L670">
        <v>33.487400000000001</v>
      </c>
      <c r="M670">
        <v>4.5999999999999996</v>
      </c>
    </row>
    <row r="671" spans="1:13" hidden="1" x14ac:dyDescent="0.3">
      <c r="A671">
        <v>670</v>
      </c>
      <c r="B671" t="s">
        <v>1609</v>
      </c>
      <c r="C671" t="s">
        <v>308</v>
      </c>
      <c r="D671" t="s">
        <v>32</v>
      </c>
      <c r="E671">
        <v>2022</v>
      </c>
      <c r="F671" t="s">
        <v>20</v>
      </c>
      <c r="G671" t="s">
        <v>21</v>
      </c>
      <c r="H671" t="s">
        <v>15</v>
      </c>
      <c r="I671" t="s">
        <v>22</v>
      </c>
      <c r="J671">
        <v>3.7383777999999999E-2</v>
      </c>
      <c r="K671">
        <v>15.7</v>
      </c>
      <c r="L671">
        <v>179.76339999999999</v>
      </c>
      <c r="M671">
        <v>4.5999999999999996</v>
      </c>
    </row>
    <row r="672" spans="1:13" hidden="1" x14ac:dyDescent="0.3">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hidden="1" x14ac:dyDescent="0.3">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hidden="1" x14ac:dyDescent="0.3">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hidden="1" x14ac:dyDescent="0.3">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hidden="1" x14ac:dyDescent="0.3">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hidden="1" x14ac:dyDescent="0.3">
      <c r="A677">
        <v>676</v>
      </c>
      <c r="B677" t="s">
        <v>17</v>
      </c>
      <c r="C677" t="s">
        <v>604</v>
      </c>
      <c r="D677" t="s">
        <v>12</v>
      </c>
      <c r="E677">
        <v>2018</v>
      </c>
      <c r="F677" t="s">
        <v>45</v>
      </c>
      <c r="G677" t="s">
        <v>21</v>
      </c>
      <c r="H677" t="s">
        <v>15</v>
      </c>
      <c r="I677" t="s">
        <v>46</v>
      </c>
      <c r="J677">
        <v>2.2291121000000001E-2</v>
      </c>
      <c r="L677">
        <v>93.609399999999994</v>
      </c>
      <c r="M677">
        <v>4.5999999999999996</v>
      </c>
    </row>
    <row r="678" spans="1:13" hidden="1" x14ac:dyDescent="0.3">
      <c r="A678">
        <v>677</v>
      </c>
      <c r="B678" t="s">
        <v>17</v>
      </c>
      <c r="C678" t="s">
        <v>383</v>
      </c>
      <c r="D678" t="s">
        <v>54</v>
      </c>
      <c r="E678">
        <v>2018</v>
      </c>
      <c r="F678" t="s">
        <v>45</v>
      </c>
      <c r="G678" t="s">
        <v>21</v>
      </c>
      <c r="H678" t="s">
        <v>15</v>
      </c>
      <c r="I678" t="s">
        <v>46</v>
      </c>
      <c r="J678">
        <v>0</v>
      </c>
      <c r="L678">
        <v>109.1938</v>
      </c>
      <c r="M678">
        <v>4.5999999999999996</v>
      </c>
    </row>
    <row r="679" spans="1:13" hidden="1" x14ac:dyDescent="0.3">
      <c r="A679">
        <v>678</v>
      </c>
      <c r="B679" t="s">
        <v>17</v>
      </c>
      <c r="C679" t="s">
        <v>577</v>
      </c>
      <c r="D679" t="s">
        <v>54</v>
      </c>
      <c r="E679">
        <v>2018</v>
      </c>
      <c r="F679" t="s">
        <v>45</v>
      </c>
      <c r="G679" t="s">
        <v>21</v>
      </c>
      <c r="H679" t="s">
        <v>15</v>
      </c>
      <c r="I679" t="s">
        <v>46</v>
      </c>
      <c r="J679">
        <v>0.155541973</v>
      </c>
      <c r="L679">
        <v>159.7578</v>
      </c>
      <c r="M679">
        <v>4.5999999999999996</v>
      </c>
    </row>
    <row r="680" spans="1:13" hidden="1" x14ac:dyDescent="0.3">
      <c r="A680">
        <v>679</v>
      </c>
      <c r="B680" t="s">
        <v>17</v>
      </c>
      <c r="C680" t="s">
        <v>605</v>
      </c>
      <c r="D680" t="s">
        <v>48</v>
      </c>
      <c r="E680">
        <v>2018</v>
      </c>
      <c r="F680" t="s">
        <v>45</v>
      </c>
      <c r="G680" t="s">
        <v>21</v>
      </c>
      <c r="H680" t="s">
        <v>15</v>
      </c>
      <c r="I680" t="s">
        <v>46</v>
      </c>
      <c r="J680">
        <v>0.141129263</v>
      </c>
      <c r="L680">
        <v>121.60720000000001</v>
      </c>
      <c r="M680">
        <v>4.5999999999999996</v>
      </c>
    </row>
    <row r="681" spans="1:13" hidden="1" x14ac:dyDescent="0.3">
      <c r="A681">
        <v>680</v>
      </c>
      <c r="B681" t="s">
        <v>10</v>
      </c>
      <c r="C681" t="s">
        <v>272</v>
      </c>
      <c r="D681" t="s">
        <v>12</v>
      </c>
      <c r="E681">
        <v>2018</v>
      </c>
      <c r="F681" t="s">
        <v>45</v>
      </c>
      <c r="G681" t="s">
        <v>21</v>
      </c>
      <c r="H681" t="s">
        <v>15</v>
      </c>
      <c r="I681" t="s">
        <v>46</v>
      </c>
      <c r="J681">
        <v>0.15842451599999999</v>
      </c>
      <c r="L681">
        <v>62.419400000000003</v>
      </c>
      <c r="M681">
        <v>4.5999999999999996</v>
      </c>
    </row>
    <row r="682" spans="1:13" hidden="1" x14ac:dyDescent="0.3">
      <c r="A682">
        <v>681</v>
      </c>
      <c r="B682" t="s">
        <v>10</v>
      </c>
      <c r="C682" t="s">
        <v>606</v>
      </c>
      <c r="D682" t="s">
        <v>12</v>
      </c>
      <c r="E682">
        <v>2018</v>
      </c>
      <c r="F682" t="s">
        <v>45</v>
      </c>
      <c r="G682" t="s">
        <v>21</v>
      </c>
      <c r="H682" t="s">
        <v>15</v>
      </c>
      <c r="I682" t="s">
        <v>46</v>
      </c>
      <c r="J682">
        <v>4.3978369000000003E-2</v>
      </c>
      <c r="L682">
        <v>178.43180000000001</v>
      </c>
      <c r="M682">
        <v>4.5999999999999996</v>
      </c>
    </row>
    <row r="683" spans="1:13" hidden="1" x14ac:dyDescent="0.3">
      <c r="A683">
        <v>682</v>
      </c>
      <c r="B683" t="s">
        <v>10</v>
      </c>
      <c r="C683" t="s">
        <v>607</v>
      </c>
      <c r="D683" t="s">
        <v>54</v>
      </c>
      <c r="E683">
        <v>2018</v>
      </c>
      <c r="F683" t="s">
        <v>45</v>
      </c>
      <c r="G683" t="s">
        <v>21</v>
      </c>
      <c r="H683" t="s">
        <v>15</v>
      </c>
      <c r="I683" t="s">
        <v>46</v>
      </c>
      <c r="J683">
        <v>3.6731658E-2</v>
      </c>
      <c r="L683">
        <v>177.23699999999999</v>
      </c>
      <c r="M683">
        <v>4.5999999999999996</v>
      </c>
    </row>
    <row r="684" spans="1:13" hidden="1" x14ac:dyDescent="0.3">
      <c r="A684">
        <v>683</v>
      </c>
      <c r="B684" t="s">
        <v>10</v>
      </c>
      <c r="C684" t="s">
        <v>608</v>
      </c>
      <c r="D684" t="s">
        <v>54</v>
      </c>
      <c r="E684">
        <v>2018</v>
      </c>
      <c r="F684" t="s">
        <v>45</v>
      </c>
      <c r="G684" t="s">
        <v>21</v>
      </c>
      <c r="H684" t="s">
        <v>15</v>
      </c>
      <c r="I684" t="s">
        <v>46</v>
      </c>
      <c r="J684">
        <v>0</v>
      </c>
      <c r="L684">
        <v>182.0608</v>
      </c>
      <c r="M684">
        <v>4.5999999999999996</v>
      </c>
    </row>
    <row r="685" spans="1:13" hidden="1" x14ac:dyDescent="0.3">
      <c r="A685">
        <v>684</v>
      </c>
      <c r="B685" t="s">
        <v>35</v>
      </c>
      <c r="C685" t="s">
        <v>171</v>
      </c>
      <c r="D685" t="s">
        <v>19</v>
      </c>
      <c r="E685">
        <v>2018</v>
      </c>
      <c r="F685" t="s">
        <v>45</v>
      </c>
      <c r="G685" t="s">
        <v>21</v>
      </c>
      <c r="H685" t="s">
        <v>15</v>
      </c>
      <c r="I685" t="s">
        <v>46</v>
      </c>
      <c r="J685">
        <v>1.8813776000000001E-2</v>
      </c>
      <c r="L685">
        <v>235.25899999999999</v>
      </c>
      <c r="M685">
        <v>4.5999999999999996</v>
      </c>
    </row>
    <row r="686" spans="1:13" hidden="1" x14ac:dyDescent="0.3">
      <c r="A686">
        <v>685</v>
      </c>
      <c r="B686" t="s">
        <v>10</v>
      </c>
      <c r="C686" t="s">
        <v>158</v>
      </c>
      <c r="D686" t="s">
        <v>159</v>
      </c>
      <c r="E686">
        <v>2018</v>
      </c>
      <c r="F686" t="s">
        <v>45</v>
      </c>
      <c r="G686" t="s">
        <v>21</v>
      </c>
      <c r="H686" t="s">
        <v>15</v>
      </c>
      <c r="I686" t="s">
        <v>46</v>
      </c>
      <c r="J686">
        <v>7.0068830000000002E-3</v>
      </c>
      <c r="L686">
        <v>173.57380000000001</v>
      </c>
      <c r="M686">
        <v>4.5999999999999996</v>
      </c>
    </row>
    <row r="687" spans="1:13" hidden="1" x14ac:dyDescent="0.3">
      <c r="A687">
        <v>686</v>
      </c>
      <c r="B687" t="s">
        <v>17</v>
      </c>
      <c r="C687" t="s">
        <v>609</v>
      </c>
      <c r="D687" t="s">
        <v>42</v>
      </c>
      <c r="E687">
        <v>2020</v>
      </c>
      <c r="F687" t="s">
        <v>37</v>
      </c>
      <c r="G687" t="s">
        <v>34</v>
      </c>
      <c r="H687" t="s">
        <v>26</v>
      </c>
      <c r="I687" t="s">
        <v>16</v>
      </c>
      <c r="J687">
        <v>2.8760013000000001E-2</v>
      </c>
      <c r="K687">
        <v>12.15</v>
      </c>
      <c r="L687">
        <v>151.4708</v>
      </c>
      <c r="M687">
        <v>4.5</v>
      </c>
    </row>
    <row r="688" spans="1:13" hidden="1" x14ac:dyDescent="0.3">
      <c r="A688">
        <v>687</v>
      </c>
      <c r="B688" t="s">
        <v>17</v>
      </c>
      <c r="C688" t="s">
        <v>610</v>
      </c>
      <c r="D688" t="s">
        <v>48</v>
      </c>
      <c r="E688">
        <v>2022</v>
      </c>
      <c r="F688" t="s">
        <v>20</v>
      </c>
      <c r="G688" t="s">
        <v>21</v>
      </c>
      <c r="H688" t="s">
        <v>15</v>
      </c>
      <c r="I688" t="s">
        <v>22</v>
      </c>
      <c r="J688">
        <v>4.0081193000000001E-2</v>
      </c>
      <c r="K688">
        <v>11.65</v>
      </c>
      <c r="L688">
        <v>227.0694</v>
      </c>
      <c r="M688">
        <v>4.5</v>
      </c>
    </row>
    <row r="689" spans="1:13" hidden="1" x14ac:dyDescent="0.3">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hidden="1" x14ac:dyDescent="0.3">
      <c r="A69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v>690</v>
      </c>
      <c r="B691" t="s">
        <v>1609</v>
      </c>
      <c r="C691" t="s">
        <v>613</v>
      </c>
      <c r="D691" t="s">
        <v>57</v>
      </c>
      <c r="E691">
        <v>2011</v>
      </c>
      <c r="F691" t="s">
        <v>39</v>
      </c>
      <c r="G691" t="s">
        <v>21</v>
      </c>
      <c r="H691" t="s">
        <v>26</v>
      </c>
      <c r="I691" t="s">
        <v>40</v>
      </c>
      <c r="J691">
        <v>0</v>
      </c>
      <c r="K691">
        <v>17.850000000000001</v>
      </c>
      <c r="L691">
        <v>196.57939999999999</v>
      </c>
      <c r="M691">
        <v>4.5</v>
      </c>
    </row>
    <row r="692" spans="1:13" x14ac:dyDescent="0.3">
      <c r="A692">
        <v>691</v>
      </c>
      <c r="B692" t="s">
        <v>10</v>
      </c>
      <c r="C692" t="s">
        <v>614</v>
      </c>
      <c r="D692" t="s">
        <v>48</v>
      </c>
      <c r="E692">
        <v>2011</v>
      </c>
      <c r="F692" t="s">
        <v>39</v>
      </c>
      <c r="G692" t="s">
        <v>21</v>
      </c>
      <c r="H692" t="s">
        <v>26</v>
      </c>
      <c r="I692" t="s">
        <v>40</v>
      </c>
      <c r="J692">
        <v>0.15055471100000001</v>
      </c>
      <c r="K692">
        <v>6.67</v>
      </c>
      <c r="L692">
        <v>130.0626</v>
      </c>
      <c r="M692">
        <v>4.5</v>
      </c>
    </row>
    <row r="693" spans="1:13" hidden="1" x14ac:dyDescent="0.3">
      <c r="A693">
        <v>692</v>
      </c>
      <c r="B693" t="s">
        <v>17</v>
      </c>
      <c r="C693" t="s">
        <v>450</v>
      </c>
      <c r="D693" t="s">
        <v>32</v>
      </c>
      <c r="E693">
        <v>2017</v>
      </c>
      <c r="F693" t="s">
        <v>50</v>
      </c>
      <c r="G693" t="s">
        <v>34</v>
      </c>
      <c r="H693" t="s">
        <v>26</v>
      </c>
      <c r="I693" t="s">
        <v>16</v>
      </c>
      <c r="J693">
        <v>6.1052759999999998E-2</v>
      </c>
      <c r="K693">
        <v>7.63</v>
      </c>
      <c r="L693">
        <v>95.443600000000004</v>
      </c>
      <c r="M693">
        <v>4.5</v>
      </c>
    </row>
    <row r="694" spans="1:13" hidden="1" x14ac:dyDescent="0.3">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hidden="1" x14ac:dyDescent="0.3">
      <c r="A695">
        <v>694</v>
      </c>
      <c r="B695" t="s">
        <v>17</v>
      </c>
      <c r="C695" t="s">
        <v>616</v>
      </c>
      <c r="D695" t="s">
        <v>42</v>
      </c>
      <c r="E695">
        <v>2022</v>
      </c>
      <c r="F695" t="s">
        <v>20</v>
      </c>
      <c r="G695" t="s">
        <v>21</v>
      </c>
      <c r="H695" t="s">
        <v>15</v>
      </c>
      <c r="I695" t="s">
        <v>22</v>
      </c>
      <c r="J695">
        <v>9.9729888000000003E-2</v>
      </c>
      <c r="K695">
        <v>13</v>
      </c>
      <c r="L695">
        <v>46.305999999999997</v>
      </c>
      <c r="M695">
        <v>4.5</v>
      </c>
    </row>
    <row r="696" spans="1:13" hidden="1" x14ac:dyDescent="0.3">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hidden="1" x14ac:dyDescent="0.3">
      <c r="A697">
        <v>696</v>
      </c>
      <c r="B697" t="s">
        <v>17</v>
      </c>
      <c r="C697" t="s">
        <v>601</v>
      </c>
      <c r="D697" t="s">
        <v>57</v>
      </c>
      <c r="E697">
        <v>2015</v>
      </c>
      <c r="F697" t="s">
        <v>33</v>
      </c>
      <c r="G697" t="s">
        <v>34</v>
      </c>
      <c r="H697" t="s">
        <v>26</v>
      </c>
      <c r="I697" t="s">
        <v>16</v>
      </c>
      <c r="J697">
        <v>4.8124443000000003E-2</v>
      </c>
      <c r="K697">
        <v>13.35</v>
      </c>
      <c r="L697">
        <v>216.7166</v>
      </c>
      <c r="M697">
        <v>4.5</v>
      </c>
    </row>
    <row r="698" spans="1:13" hidden="1" x14ac:dyDescent="0.3">
      <c r="A698">
        <v>697</v>
      </c>
      <c r="B698" t="s">
        <v>10</v>
      </c>
      <c r="C698" t="s">
        <v>252</v>
      </c>
      <c r="D698" t="s">
        <v>28</v>
      </c>
      <c r="E698">
        <v>2018</v>
      </c>
      <c r="F698" t="s">
        <v>45</v>
      </c>
      <c r="G698" t="s">
        <v>21</v>
      </c>
      <c r="H698" t="s">
        <v>15</v>
      </c>
      <c r="I698" t="s">
        <v>46</v>
      </c>
      <c r="J698">
        <v>1.1953902000000001E-2</v>
      </c>
      <c r="L698">
        <v>164.51840000000001</v>
      </c>
      <c r="M698">
        <v>4.5</v>
      </c>
    </row>
    <row r="699" spans="1:13" hidden="1" x14ac:dyDescent="0.3">
      <c r="A699">
        <v>698</v>
      </c>
      <c r="B699" t="s">
        <v>17</v>
      </c>
      <c r="C699" t="s">
        <v>618</v>
      </c>
      <c r="D699" t="s">
        <v>42</v>
      </c>
      <c r="E699">
        <v>2014</v>
      </c>
      <c r="F699" t="s">
        <v>29</v>
      </c>
      <c r="G699" t="s">
        <v>21</v>
      </c>
      <c r="H699" t="s">
        <v>30</v>
      </c>
      <c r="I699" t="s">
        <v>16</v>
      </c>
      <c r="J699">
        <v>9.9848469999999998E-3</v>
      </c>
      <c r="K699">
        <v>13.6</v>
      </c>
      <c r="L699">
        <v>175.43700000000001</v>
      </c>
      <c r="M699">
        <v>4.5</v>
      </c>
    </row>
    <row r="700" spans="1:13" hidden="1" x14ac:dyDescent="0.3">
      <c r="A700">
        <v>699</v>
      </c>
      <c r="B700" t="s">
        <v>17</v>
      </c>
      <c r="C700" t="s">
        <v>619</v>
      </c>
      <c r="D700" t="s">
        <v>42</v>
      </c>
      <c r="E700">
        <v>2018</v>
      </c>
      <c r="F700" t="s">
        <v>45</v>
      </c>
      <c r="G700" t="s">
        <v>21</v>
      </c>
      <c r="H700" t="s">
        <v>15</v>
      </c>
      <c r="I700" t="s">
        <v>46</v>
      </c>
      <c r="J700">
        <v>5.9776237000000003E-2</v>
      </c>
      <c r="L700">
        <v>231.76419999999999</v>
      </c>
      <c r="M700">
        <v>4.5</v>
      </c>
    </row>
    <row r="701" spans="1:13" hidden="1" x14ac:dyDescent="0.3">
      <c r="A701">
        <v>700</v>
      </c>
      <c r="B701" t="s">
        <v>17</v>
      </c>
      <c r="C701" t="s">
        <v>283</v>
      </c>
      <c r="D701" t="s">
        <v>95</v>
      </c>
      <c r="E701">
        <v>2020</v>
      </c>
      <c r="F701" t="s">
        <v>37</v>
      </c>
      <c r="G701" t="s">
        <v>34</v>
      </c>
      <c r="H701" t="s">
        <v>15</v>
      </c>
      <c r="I701" t="s">
        <v>16</v>
      </c>
      <c r="J701">
        <v>0.13115279899999999</v>
      </c>
      <c r="K701">
        <v>14.3</v>
      </c>
      <c r="L701">
        <v>78.632800000000003</v>
      </c>
      <c r="M701">
        <v>4.5</v>
      </c>
    </row>
    <row r="702" spans="1:13" hidden="1" x14ac:dyDescent="0.3">
      <c r="A702">
        <v>701</v>
      </c>
      <c r="B702" t="s">
        <v>10</v>
      </c>
      <c r="C702" t="s">
        <v>620</v>
      </c>
      <c r="D702" t="s">
        <v>12</v>
      </c>
      <c r="E702">
        <v>2012</v>
      </c>
      <c r="F702" t="s">
        <v>13</v>
      </c>
      <c r="G702" t="s">
        <v>14</v>
      </c>
      <c r="H702" t="s">
        <v>15</v>
      </c>
      <c r="I702" t="s">
        <v>16</v>
      </c>
      <c r="J702">
        <v>0.100330684</v>
      </c>
      <c r="K702">
        <v>20.7</v>
      </c>
      <c r="L702">
        <v>123.4388</v>
      </c>
      <c r="M702">
        <v>4.5</v>
      </c>
    </row>
    <row r="703" spans="1:13" hidden="1" x14ac:dyDescent="0.3">
      <c r="A703">
        <v>702</v>
      </c>
      <c r="B703" t="s">
        <v>17</v>
      </c>
      <c r="C703" t="s">
        <v>621</v>
      </c>
      <c r="D703" t="s">
        <v>61</v>
      </c>
      <c r="E703">
        <v>2014</v>
      </c>
      <c r="F703" t="s">
        <v>29</v>
      </c>
      <c r="G703" t="s">
        <v>21</v>
      </c>
      <c r="H703" t="s">
        <v>30</v>
      </c>
      <c r="I703" t="s">
        <v>16</v>
      </c>
      <c r="J703">
        <v>6.6014595999999995E-2</v>
      </c>
      <c r="K703">
        <v>6.57</v>
      </c>
      <c r="L703">
        <v>259.7278</v>
      </c>
      <c r="M703">
        <v>4.5</v>
      </c>
    </row>
    <row r="704" spans="1:13" hidden="1" x14ac:dyDescent="0.3">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hidden="1" x14ac:dyDescent="0.3">
      <c r="A705">
        <v>704</v>
      </c>
      <c r="B705" t="s">
        <v>17</v>
      </c>
      <c r="C705" t="s">
        <v>623</v>
      </c>
      <c r="D705" t="s">
        <v>48</v>
      </c>
      <c r="E705">
        <v>2017</v>
      </c>
      <c r="F705" t="s">
        <v>50</v>
      </c>
      <c r="G705" t="s">
        <v>34</v>
      </c>
      <c r="H705" t="s">
        <v>26</v>
      </c>
      <c r="I705" t="s">
        <v>16</v>
      </c>
      <c r="J705">
        <v>0.128065918</v>
      </c>
      <c r="K705">
        <v>19</v>
      </c>
      <c r="L705">
        <v>104.3622</v>
      </c>
      <c r="M705">
        <v>4.5</v>
      </c>
    </row>
    <row r="706" spans="1:13" hidden="1" x14ac:dyDescent="0.3">
      <c r="A706">
        <v>705</v>
      </c>
      <c r="B706" t="s">
        <v>10</v>
      </c>
      <c r="C706" t="s">
        <v>624</v>
      </c>
      <c r="D706" t="s">
        <v>28</v>
      </c>
      <c r="E706">
        <v>2020</v>
      </c>
      <c r="F706" t="s">
        <v>37</v>
      </c>
      <c r="G706" t="s">
        <v>34</v>
      </c>
      <c r="H706" t="s">
        <v>15</v>
      </c>
      <c r="I706" t="s">
        <v>16</v>
      </c>
      <c r="J706">
        <v>5.0786365999999999E-2</v>
      </c>
      <c r="K706">
        <v>9</v>
      </c>
      <c r="L706">
        <v>152.20240000000001</v>
      </c>
      <c r="M706">
        <v>4.5</v>
      </c>
    </row>
    <row r="707" spans="1:13" hidden="1" x14ac:dyDescent="0.3">
      <c r="A707">
        <v>706</v>
      </c>
      <c r="B707" t="s">
        <v>17</v>
      </c>
      <c r="C707" t="s">
        <v>605</v>
      </c>
      <c r="D707" t="s">
        <v>48</v>
      </c>
      <c r="E707">
        <v>2012</v>
      </c>
      <c r="F707" t="s">
        <v>13</v>
      </c>
      <c r="G707" t="s">
        <v>14</v>
      </c>
      <c r="H707" t="s">
        <v>15</v>
      </c>
      <c r="I707" t="s">
        <v>16</v>
      </c>
      <c r="J707">
        <v>0</v>
      </c>
      <c r="K707">
        <v>20.350000000000001</v>
      </c>
      <c r="L707">
        <v>120.9072</v>
      </c>
      <c r="M707">
        <v>4.5</v>
      </c>
    </row>
    <row r="708" spans="1:13" hidden="1" x14ac:dyDescent="0.3">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v>708</v>
      </c>
      <c r="B709" t="s">
        <v>17</v>
      </c>
      <c r="C709" t="s">
        <v>151</v>
      </c>
      <c r="D709" t="s">
        <v>54</v>
      </c>
      <c r="E709">
        <v>2011</v>
      </c>
      <c r="F709" t="s">
        <v>39</v>
      </c>
      <c r="G709" t="s">
        <v>21</v>
      </c>
      <c r="H709" t="s">
        <v>15</v>
      </c>
      <c r="I709" t="s">
        <v>40</v>
      </c>
      <c r="J709">
        <v>2.8009381999999999E-2</v>
      </c>
      <c r="K709">
        <v>17.5</v>
      </c>
      <c r="L709">
        <v>141.71799999999999</v>
      </c>
      <c r="M709">
        <v>4.5</v>
      </c>
    </row>
    <row r="710" spans="1:13" hidden="1" x14ac:dyDescent="0.3">
      <c r="A710">
        <v>709</v>
      </c>
      <c r="B710" t="s">
        <v>17</v>
      </c>
      <c r="C710" t="s">
        <v>626</v>
      </c>
      <c r="D710" t="s">
        <v>19</v>
      </c>
      <c r="E710">
        <v>2014</v>
      </c>
      <c r="F710" t="s">
        <v>29</v>
      </c>
      <c r="G710" t="s">
        <v>21</v>
      </c>
      <c r="H710" t="s">
        <v>30</v>
      </c>
      <c r="I710" t="s">
        <v>16</v>
      </c>
      <c r="J710">
        <v>5.2165854999999997E-2</v>
      </c>
      <c r="K710">
        <v>17</v>
      </c>
      <c r="L710">
        <v>125.07299999999999</v>
      </c>
      <c r="M710">
        <v>4.5</v>
      </c>
    </row>
    <row r="711" spans="1:13" hidden="1" x14ac:dyDescent="0.3">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v>711</v>
      </c>
      <c r="B712" t="s">
        <v>17</v>
      </c>
      <c r="C712" t="s">
        <v>628</v>
      </c>
      <c r="D712" t="s">
        <v>24</v>
      </c>
      <c r="E712">
        <v>2011</v>
      </c>
      <c r="F712" t="s">
        <v>39</v>
      </c>
      <c r="G712" t="s">
        <v>21</v>
      </c>
      <c r="H712" t="s">
        <v>15</v>
      </c>
      <c r="I712" t="s">
        <v>40</v>
      </c>
      <c r="J712">
        <v>6.2606582999999993E-2</v>
      </c>
      <c r="K712">
        <v>20.85</v>
      </c>
      <c r="L712">
        <v>192.24780000000001</v>
      </c>
      <c r="M712">
        <v>4.5</v>
      </c>
    </row>
    <row r="713" spans="1:13" hidden="1" x14ac:dyDescent="0.3">
      <c r="A713">
        <v>712</v>
      </c>
      <c r="B713" t="s">
        <v>17</v>
      </c>
      <c r="C713" t="s">
        <v>618</v>
      </c>
      <c r="D713" t="s">
        <v>42</v>
      </c>
      <c r="E713">
        <v>2012</v>
      </c>
      <c r="F713" t="s">
        <v>13</v>
      </c>
      <c r="G713" t="s">
        <v>14</v>
      </c>
      <c r="H713" t="s">
        <v>15</v>
      </c>
      <c r="I713" t="s">
        <v>16</v>
      </c>
      <c r="J713">
        <v>1.0008698999999999E-2</v>
      </c>
      <c r="K713">
        <v>13.6</v>
      </c>
      <c r="L713">
        <v>176.73699999999999</v>
      </c>
      <c r="M713">
        <v>4.5</v>
      </c>
    </row>
    <row r="714" spans="1:13" hidden="1" x14ac:dyDescent="0.3">
      <c r="A714">
        <v>713</v>
      </c>
      <c r="B714" t="s">
        <v>17</v>
      </c>
      <c r="C714" t="s">
        <v>629</v>
      </c>
      <c r="D714" t="s">
        <v>64</v>
      </c>
      <c r="E714">
        <v>2020</v>
      </c>
      <c r="F714" t="s">
        <v>37</v>
      </c>
      <c r="G714" t="s">
        <v>34</v>
      </c>
      <c r="H714" t="s">
        <v>15</v>
      </c>
      <c r="I714" t="s">
        <v>16</v>
      </c>
      <c r="J714">
        <v>6.5026433999999994E-2</v>
      </c>
      <c r="K714">
        <v>12.15</v>
      </c>
      <c r="L714">
        <v>253.70400000000001</v>
      </c>
      <c r="M714">
        <v>4.5</v>
      </c>
    </row>
    <row r="715" spans="1:13" hidden="1" x14ac:dyDescent="0.3">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v>715</v>
      </c>
      <c r="B716" t="s">
        <v>17</v>
      </c>
      <c r="C716" t="s">
        <v>631</v>
      </c>
      <c r="D716" t="s">
        <v>64</v>
      </c>
      <c r="E716">
        <v>2011</v>
      </c>
      <c r="F716" t="s">
        <v>39</v>
      </c>
      <c r="G716" t="s">
        <v>21</v>
      </c>
      <c r="H716" t="s">
        <v>15</v>
      </c>
      <c r="I716" t="s">
        <v>40</v>
      </c>
      <c r="J716">
        <v>1.1314423000000001E-2</v>
      </c>
      <c r="K716">
        <v>12.15</v>
      </c>
      <c r="L716">
        <v>122.973</v>
      </c>
      <c r="M716">
        <v>4.5</v>
      </c>
    </row>
    <row r="717" spans="1:13" hidden="1" x14ac:dyDescent="0.3">
      <c r="A717">
        <v>716</v>
      </c>
      <c r="B717" t="s">
        <v>17</v>
      </c>
      <c r="C717" t="s">
        <v>632</v>
      </c>
      <c r="D717" t="s">
        <v>95</v>
      </c>
      <c r="E717">
        <v>2012</v>
      </c>
      <c r="F717" t="s">
        <v>13</v>
      </c>
      <c r="G717" t="s">
        <v>14</v>
      </c>
      <c r="H717" t="s">
        <v>15</v>
      </c>
      <c r="I717" t="s">
        <v>16</v>
      </c>
      <c r="J717">
        <v>0.119547387</v>
      </c>
      <c r="K717">
        <v>20.5</v>
      </c>
      <c r="L717">
        <v>108.95959999999999</v>
      </c>
      <c r="M717">
        <v>4.5</v>
      </c>
    </row>
    <row r="718" spans="1:13" hidden="1" x14ac:dyDescent="0.3">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hidden="1" x14ac:dyDescent="0.3">
      <c r="A719">
        <v>718</v>
      </c>
      <c r="B719" t="s">
        <v>17</v>
      </c>
      <c r="C719" t="s">
        <v>433</v>
      </c>
      <c r="D719" t="s">
        <v>28</v>
      </c>
      <c r="E719">
        <v>2012</v>
      </c>
      <c r="F719" t="s">
        <v>13</v>
      </c>
      <c r="G719" t="s">
        <v>14</v>
      </c>
      <c r="H719" t="s">
        <v>15</v>
      </c>
      <c r="I719" t="s">
        <v>16</v>
      </c>
      <c r="J719">
        <v>5.3372768000000001E-2</v>
      </c>
      <c r="K719">
        <v>6.65</v>
      </c>
      <c r="L719">
        <v>149.57339999999999</v>
      </c>
      <c r="M719">
        <v>4.5</v>
      </c>
    </row>
    <row r="720" spans="1:13" hidden="1" x14ac:dyDescent="0.3">
      <c r="A720">
        <v>719</v>
      </c>
      <c r="B720" t="s">
        <v>17</v>
      </c>
      <c r="C720" t="s">
        <v>634</v>
      </c>
      <c r="D720" t="s">
        <v>67</v>
      </c>
      <c r="E720">
        <v>2012</v>
      </c>
      <c r="F720" t="s">
        <v>13</v>
      </c>
      <c r="G720" t="s">
        <v>14</v>
      </c>
      <c r="H720" t="s">
        <v>15</v>
      </c>
      <c r="I720" t="s">
        <v>16</v>
      </c>
      <c r="J720">
        <v>2.2099982000000001E-2</v>
      </c>
      <c r="K720">
        <v>16.7</v>
      </c>
      <c r="L720">
        <v>110.18859999999999</v>
      </c>
      <c r="M720">
        <v>4.5</v>
      </c>
    </row>
    <row r="721" spans="1:13" hidden="1" x14ac:dyDescent="0.3">
      <c r="A721">
        <v>720</v>
      </c>
      <c r="B721" t="s">
        <v>17</v>
      </c>
      <c r="C721" t="s">
        <v>635</v>
      </c>
      <c r="D721" t="s">
        <v>24</v>
      </c>
      <c r="E721">
        <v>2012</v>
      </c>
      <c r="F721" t="s">
        <v>13</v>
      </c>
      <c r="G721" t="s">
        <v>14</v>
      </c>
      <c r="H721" t="s">
        <v>15</v>
      </c>
      <c r="I721" t="s">
        <v>16</v>
      </c>
      <c r="J721">
        <v>4.2687151E-2</v>
      </c>
      <c r="K721">
        <v>5.19</v>
      </c>
      <c r="L721">
        <v>195.911</v>
      </c>
      <c r="M721">
        <v>4.5</v>
      </c>
    </row>
    <row r="722" spans="1:13" hidden="1" x14ac:dyDescent="0.3">
      <c r="A722">
        <v>721</v>
      </c>
      <c r="B722" t="s">
        <v>17</v>
      </c>
      <c r="C722" t="s">
        <v>636</v>
      </c>
      <c r="D722" t="s">
        <v>12</v>
      </c>
      <c r="E722">
        <v>2012</v>
      </c>
      <c r="F722" t="s">
        <v>13</v>
      </c>
      <c r="G722" t="s">
        <v>14</v>
      </c>
      <c r="H722" t="s">
        <v>15</v>
      </c>
      <c r="I722" t="s">
        <v>16</v>
      </c>
      <c r="J722">
        <v>0.16174058199999999</v>
      </c>
      <c r="K722">
        <v>18.2</v>
      </c>
      <c r="L722">
        <v>38.418999999999997</v>
      </c>
      <c r="M722">
        <v>4.5</v>
      </c>
    </row>
    <row r="723" spans="1:13" hidden="1" x14ac:dyDescent="0.3">
      <c r="A723">
        <v>722</v>
      </c>
      <c r="B723" t="s">
        <v>17</v>
      </c>
      <c r="C723" t="s">
        <v>87</v>
      </c>
      <c r="D723" t="s">
        <v>61</v>
      </c>
      <c r="E723">
        <v>2012</v>
      </c>
      <c r="F723" t="s">
        <v>13</v>
      </c>
      <c r="G723" t="s">
        <v>14</v>
      </c>
      <c r="H723" t="s">
        <v>15</v>
      </c>
      <c r="I723" t="s">
        <v>16</v>
      </c>
      <c r="J723">
        <v>4.8092815999999997E-2</v>
      </c>
      <c r="K723">
        <v>10.5</v>
      </c>
      <c r="L723">
        <v>159.2946</v>
      </c>
      <c r="M723">
        <v>4.5</v>
      </c>
    </row>
    <row r="724" spans="1:13" hidden="1" x14ac:dyDescent="0.3">
      <c r="A724">
        <v>723</v>
      </c>
      <c r="B724" t="s">
        <v>17</v>
      </c>
      <c r="C724" t="s">
        <v>637</v>
      </c>
      <c r="D724" t="s">
        <v>19</v>
      </c>
      <c r="E724">
        <v>2012</v>
      </c>
      <c r="F724" t="s">
        <v>13</v>
      </c>
      <c r="G724" t="s">
        <v>14</v>
      </c>
      <c r="H724" t="s">
        <v>15</v>
      </c>
      <c r="I724" t="s">
        <v>16</v>
      </c>
      <c r="J724">
        <v>5.3527104999999998E-2</v>
      </c>
      <c r="K724">
        <v>12.85</v>
      </c>
      <c r="L724">
        <v>185.16079999999999</v>
      </c>
      <c r="M724">
        <v>4.5</v>
      </c>
    </row>
    <row r="725" spans="1:13" hidden="1" x14ac:dyDescent="0.3">
      <c r="A725">
        <v>724</v>
      </c>
      <c r="B725" t="s">
        <v>17</v>
      </c>
      <c r="C725" t="s">
        <v>638</v>
      </c>
      <c r="D725" t="s">
        <v>19</v>
      </c>
      <c r="E725">
        <v>2012</v>
      </c>
      <c r="F725" t="s">
        <v>13</v>
      </c>
      <c r="G725" t="s">
        <v>14</v>
      </c>
      <c r="H725" t="s">
        <v>15</v>
      </c>
      <c r="I725" t="s">
        <v>16</v>
      </c>
      <c r="J725">
        <v>2.5325897E-2</v>
      </c>
      <c r="K725">
        <v>19.600000000000001</v>
      </c>
      <c r="L725">
        <v>150.9024</v>
      </c>
      <c r="M725">
        <v>4.5</v>
      </c>
    </row>
    <row r="726" spans="1:13" hidden="1" x14ac:dyDescent="0.3">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hidden="1" x14ac:dyDescent="0.3">
      <c r="A727">
        <v>726</v>
      </c>
      <c r="B727" t="s">
        <v>17</v>
      </c>
      <c r="C727" t="s">
        <v>435</v>
      </c>
      <c r="D727" t="s">
        <v>42</v>
      </c>
      <c r="E727">
        <v>2012</v>
      </c>
      <c r="F727" t="s">
        <v>13</v>
      </c>
      <c r="G727" t="s">
        <v>14</v>
      </c>
      <c r="H727" t="s">
        <v>15</v>
      </c>
      <c r="I727" t="s">
        <v>16</v>
      </c>
      <c r="J727">
        <v>1.6135764E-2</v>
      </c>
      <c r="K727">
        <v>8.51</v>
      </c>
      <c r="L727">
        <v>195.64779999999999</v>
      </c>
      <c r="M727">
        <v>4.5</v>
      </c>
    </row>
    <row r="728" spans="1:13" hidden="1" x14ac:dyDescent="0.3">
      <c r="A728">
        <v>727</v>
      </c>
      <c r="B728" t="s">
        <v>17</v>
      </c>
      <c r="C728" t="s">
        <v>609</v>
      </c>
      <c r="D728" t="s">
        <v>42</v>
      </c>
      <c r="E728">
        <v>2012</v>
      </c>
      <c r="F728" t="s">
        <v>13</v>
      </c>
      <c r="G728" t="s">
        <v>14</v>
      </c>
      <c r="H728" t="s">
        <v>15</v>
      </c>
      <c r="I728" t="s">
        <v>16</v>
      </c>
      <c r="J728">
        <v>2.8642712000000001E-2</v>
      </c>
      <c r="K728">
        <v>12.15</v>
      </c>
      <c r="L728">
        <v>149.07079999999999</v>
      </c>
      <c r="M728">
        <v>4.5</v>
      </c>
    </row>
    <row r="729" spans="1:13" hidden="1" x14ac:dyDescent="0.3">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hidden="1" x14ac:dyDescent="0.3">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hidden="1" x14ac:dyDescent="0.3">
      <c r="A731">
        <v>730</v>
      </c>
      <c r="B731" t="s">
        <v>17</v>
      </c>
      <c r="C731" t="s">
        <v>152</v>
      </c>
      <c r="D731" t="s">
        <v>153</v>
      </c>
      <c r="E731">
        <v>2012</v>
      </c>
      <c r="F731" t="s">
        <v>13</v>
      </c>
      <c r="G731" t="s">
        <v>14</v>
      </c>
      <c r="H731" t="s">
        <v>15</v>
      </c>
      <c r="I731" t="s">
        <v>16</v>
      </c>
      <c r="J731">
        <v>7.3524776E-2</v>
      </c>
      <c r="K731">
        <v>17.75</v>
      </c>
      <c r="L731">
        <v>34.821599999999997</v>
      </c>
      <c r="M731">
        <v>4.5</v>
      </c>
    </row>
    <row r="732" spans="1:13" hidden="1" x14ac:dyDescent="0.3">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hidden="1" x14ac:dyDescent="0.3">
      <c r="A733">
        <v>732</v>
      </c>
      <c r="B733" t="s">
        <v>17</v>
      </c>
      <c r="C733" t="s">
        <v>641</v>
      </c>
      <c r="D733" t="s">
        <v>48</v>
      </c>
      <c r="E733">
        <v>2012</v>
      </c>
      <c r="F733" t="s">
        <v>13</v>
      </c>
      <c r="G733" t="s">
        <v>14</v>
      </c>
      <c r="H733" t="s">
        <v>15</v>
      </c>
      <c r="I733" t="s">
        <v>16</v>
      </c>
      <c r="J733">
        <v>9.3441603999999998E-2</v>
      </c>
      <c r="K733">
        <v>12.35</v>
      </c>
      <c r="L733">
        <v>119.11239999999999</v>
      </c>
      <c r="M733">
        <v>4.5</v>
      </c>
    </row>
    <row r="734" spans="1:13" hidden="1" x14ac:dyDescent="0.3">
      <c r="A734">
        <v>733</v>
      </c>
      <c r="B734" t="s">
        <v>17</v>
      </c>
      <c r="C734" t="s">
        <v>642</v>
      </c>
      <c r="D734" t="s">
        <v>48</v>
      </c>
      <c r="E734">
        <v>2012</v>
      </c>
      <c r="F734" t="s">
        <v>13</v>
      </c>
      <c r="G734" t="s">
        <v>14</v>
      </c>
      <c r="H734" t="s">
        <v>15</v>
      </c>
      <c r="I734" t="s">
        <v>16</v>
      </c>
      <c r="J734">
        <v>0.10887917699999999</v>
      </c>
      <c r="K734">
        <v>20.75</v>
      </c>
      <c r="L734">
        <v>161.55779999999999</v>
      </c>
      <c r="M734">
        <v>4.5</v>
      </c>
    </row>
    <row r="735" spans="1:13" hidden="1" x14ac:dyDescent="0.3">
      <c r="A735">
        <v>734</v>
      </c>
      <c r="B735" t="s">
        <v>17</v>
      </c>
      <c r="C735" t="s">
        <v>643</v>
      </c>
      <c r="D735" t="s">
        <v>48</v>
      </c>
      <c r="E735">
        <v>2012</v>
      </c>
      <c r="F735" t="s">
        <v>13</v>
      </c>
      <c r="G735" t="s">
        <v>14</v>
      </c>
      <c r="H735" t="s">
        <v>15</v>
      </c>
      <c r="I735" t="s">
        <v>16</v>
      </c>
      <c r="J735">
        <v>1.9453430000000001E-2</v>
      </c>
      <c r="K735">
        <v>21.25</v>
      </c>
      <c r="L735">
        <v>120.87560000000001</v>
      </c>
      <c r="M735">
        <v>4.5</v>
      </c>
    </row>
    <row r="736" spans="1:13" hidden="1" x14ac:dyDescent="0.3">
      <c r="A736">
        <v>735</v>
      </c>
      <c r="B736" t="s">
        <v>17</v>
      </c>
      <c r="C736" t="s">
        <v>644</v>
      </c>
      <c r="D736" t="s">
        <v>32</v>
      </c>
      <c r="E736">
        <v>2012</v>
      </c>
      <c r="F736" t="s">
        <v>13</v>
      </c>
      <c r="G736" t="s">
        <v>14</v>
      </c>
      <c r="H736" t="s">
        <v>15</v>
      </c>
      <c r="I736" t="s">
        <v>16</v>
      </c>
      <c r="J736">
        <v>1.9408559999999998E-2</v>
      </c>
      <c r="K736">
        <v>16.2</v>
      </c>
      <c r="L736">
        <v>156.7972</v>
      </c>
      <c r="M736">
        <v>4.5</v>
      </c>
    </row>
    <row r="737" spans="1:13" hidden="1" x14ac:dyDescent="0.3">
      <c r="A737">
        <v>736</v>
      </c>
      <c r="B737" t="s">
        <v>17</v>
      </c>
      <c r="C737" t="s">
        <v>645</v>
      </c>
      <c r="D737" t="s">
        <v>159</v>
      </c>
      <c r="E737">
        <v>2012</v>
      </c>
      <c r="F737" t="s">
        <v>13</v>
      </c>
      <c r="G737" t="s">
        <v>14</v>
      </c>
      <c r="H737" t="s">
        <v>15</v>
      </c>
      <c r="I737" t="s">
        <v>16</v>
      </c>
      <c r="J737">
        <v>6.0942631999999997E-2</v>
      </c>
      <c r="K737">
        <v>16</v>
      </c>
      <c r="L737">
        <v>225.6404</v>
      </c>
      <c r="M737">
        <v>4.5</v>
      </c>
    </row>
    <row r="738" spans="1:13" hidden="1" x14ac:dyDescent="0.3">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hidden="1" x14ac:dyDescent="0.3">
      <c r="A739">
        <v>738</v>
      </c>
      <c r="B739" t="s">
        <v>10</v>
      </c>
      <c r="C739" t="s">
        <v>647</v>
      </c>
      <c r="D739" t="s">
        <v>28</v>
      </c>
      <c r="E739">
        <v>2012</v>
      </c>
      <c r="F739" t="s">
        <v>13</v>
      </c>
      <c r="G739" t="s">
        <v>14</v>
      </c>
      <c r="H739" t="s">
        <v>15</v>
      </c>
      <c r="I739" t="s">
        <v>16</v>
      </c>
      <c r="J739">
        <v>0.160951491</v>
      </c>
      <c r="K739">
        <v>19.7</v>
      </c>
      <c r="L739">
        <v>256.10140000000001</v>
      </c>
      <c r="M739">
        <v>4.5</v>
      </c>
    </row>
    <row r="740" spans="1:13" hidden="1" x14ac:dyDescent="0.3">
      <c r="A740">
        <v>739</v>
      </c>
      <c r="B740" t="s">
        <v>10</v>
      </c>
      <c r="C740" t="s">
        <v>554</v>
      </c>
      <c r="D740" t="s">
        <v>67</v>
      </c>
      <c r="E740">
        <v>2012</v>
      </c>
      <c r="F740" t="s">
        <v>13</v>
      </c>
      <c r="G740" t="s">
        <v>14</v>
      </c>
      <c r="H740" t="s">
        <v>15</v>
      </c>
      <c r="I740" t="s">
        <v>16</v>
      </c>
      <c r="J740">
        <v>0.107223632</v>
      </c>
      <c r="K740">
        <v>11.8</v>
      </c>
      <c r="L740">
        <v>223.5772</v>
      </c>
      <c r="M740">
        <v>4.5</v>
      </c>
    </row>
    <row r="741" spans="1:13" hidden="1" x14ac:dyDescent="0.3">
      <c r="A741">
        <v>740</v>
      </c>
      <c r="B741" t="s">
        <v>10</v>
      </c>
      <c r="C741" t="s">
        <v>648</v>
      </c>
      <c r="D741" t="s">
        <v>24</v>
      </c>
      <c r="E741">
        <v>2012</v>
      </c>
      <c r="F741" t="s">
        <v>13</v>
      </c>
      <c r="G741" t="s">
        <v>14</v>
      </c>
      <c r="H741" t="s">
        <v>15</v>
      </c>
      <c r="I741" t="s">
        <v>16</v>
      </c>
      <c r="J741">
        <v>0.127066966</v>
      </c>
      <c r="K741">
        <v>8.35</v>
      </c>
      <c r="L741">
        <v>76.535399999999996</v>
      </c>
      <c r="M741">
        <v>4.5</v>
      </c>
    </row>
    <row r="742" spans="1:13" hidden="1" x14ac:dyDescent="0.3">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hidden="1" x14ac:dyDescent="0.3">
      <c r="A743">
        <v>742</v>
      </c>
      <c r="B743" t="s">
        <v>10</v>
      </c>
      <c r="C743" t="s">
        <v>426</v>
      </c>
      <c r="D743" t="s">
        <v>12</v>
      </c>
      <c r="E743">
        <v>2012</v>
      </c>
      <c r="F743" t="s">
        <v>13</v>
      </c>
      <c r="G743" t="s">
        <v>14</v>
      </c>
      <c r="H743" t="s">
        <v>15</v>
      </c>
      <c r="I743" t="s">
        <v>16</v>
      </c>
      <c r="J743">
        <v>0.14526636000000001</v>
      </c>
      <c r="K743">
        <v>7.59</v>
      </c>
      <c r="L743">
        <v>172.90799999999999</v>
      </c>
      <c r="M743">
        <v>4.5</v>
      </c>
    </row>
    <row r="744" spans="1:13" hidden="1" x14ac:dyDescent="0.3">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hidden="1" x14ac:dyDescent="0.3">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v>745</v>
      </c>
      <c r="B746" t="s">
        <v>17</v>
      </c>
      <c r="C746" t="s">
        <v>516</v>
      </c>
      <c r="D746" t="s">
        <v>67</v>
      </c>
      <c r="E746">
        <v>2018</v>
      </c>
      <c r="F746" t="s">
        <v>138</v>
      </c>
      <c r="G746" t="s">
        <v>14</v>
      </c>
      <c r="H746" t="s">
        <v>26</v>
      </c>
      <c r="I746" t="s">
        <v>40</v>
      </c>
      <c r="J746">
        <v>9.9442328999999996E-2</v>
      </c>
      <c r="L746">
        <v>233.16419999999999</v>
      </c>
      <c r="M746">
        <v>4.5</v>
      </c>
    </row>
    <row r="747" spans="1:13" x14ac:dyDescent="0.3">
      <c r="A747">
        <v>746</v>
      </c>
      <c r="B747" t="s">
        <v>17</v>
      </c>
      <c r="C747" t="s">
        <v>650</v>
      </c>
      <c r="D747" t="s">
        <v>12</v>
      </c>
      <c r="E747">
        <v>2018</v>
      </c>
      <c r="F747" t="s">
        <v>138</v>
      </c>
      <c r="G747" t="s">
        <v>14</v>
      </c>
      <c r="H747" t="s">
        <v>26</v>
      </c>
      <c r="I747" t="s">
        <v>40</v>
      </c>
      <c r="J747">
        <v>0.22628438100000001</v>
      </c>
      <c r="L747">
        <v>163.221</v>
      </c>
      <c r="M747">
        <v>4.5</v>
      </c>
    </row>
    <row r="748" spans="1:13" x14ac:dyDescent="0.3">
      <c r="A748">
        <v>747</v>
      </c>
      <c r="B748" t="s">
        <v>17</v>
      </c>
      <c r="C748" t="s">
        <v>413</v>
      </c>
      <c r="D748" t="s">
        <v>42</v>
      </c>
      <c r="E748">
        <v>2018</v>
      </c>
      <c r="F748" t="s">
        <v>138</v>
      </c>
      <c r="G748" t="s">
        <v>14</v>
      </c>
      <c r="H748" t="s">
        <v>26</v>
      </c>
      <c r="I748" t="s">
        <v>40</v>
      </c>
      <c r="J748">
        <v>0.12998368799999999</v>
      </c>
      <c r="L748">
        <v>93.046199999999999</v>
      </c>
      <c r="M748">
        <v>4.5</v>
      </c>
    </row>
    <row r="749" spans="1:13" x14ac:dyDescent="0.3">
      <c r="A749">
        <v>748</v>
      </c>
      <c r="B749" t="s">
        <v>17</v>
      </c>
      <c r="C749" t="s">
        <v>651</v>
      </c>
      <c r="D749" t="s">
        <v>42</v>
      </c>
      <c r="E749">
        <v>2018</v>
      </c>
      <c r="F749" t="s">
        <v>138</v>
      </c>
      <c r="G749" t="s">
        <v>14</v>
      </c>
      <c r="H749" t="s">
        <v>26</v>
      </c>
      <c r="I749" t="s">
        <v>40</v>
      </c>
      <c r="J749">
        <v>2.7532258E-2</v>
      </c>
      <c r="L749">
        <v>185.0608</v>
      </c>
      <c r="M749">
        <v>4.5</v>
      </c>
    </row>
    <row r="750" spans="1:13" x14ac:dyDescent="0.3">
      <c r="A750">
        <v>749</v>
      </c>
      <c r="B750" t="s">
        <v>17</v>
      </c>
      <c r="C750" t="s">
        <v>652</v>
      </c>
      <c r="D750" t="s">
        <v>42</v>
      </c>
      <c r="E750">
        <v>2018</v>
      </c>
      <c r="F750" t="s">
        <v>138</v>
      </c>
      <c r="G750" t="s">
        <v>14</v>
      </c>
      <c r="H750" t="s">
        <v>26</v>
      </c>
      <c r="I750" t="s">
        <v>40</v>
      </c>
      <c r="J750">
        <v>7.3229342000000003E-2</v>
      </c>
      <c r="L750">
        <v>254.10140000000001</v>
      </c>
      <c r="M750">
        <v>4.5</v>
      </c>
    </row>
    <row r="751" spans="1:13" x14ac:dyDescent="0.3">
      <c r="A751">
        <v>750</v>
      </c>
      <c r="B751" t="s">
        <v>17</v>
      </c>
      <c r="C751" t="s">
        <v>653</v>
      </c>
      <c r="D751" t="s">
        <v>42</v>
      </c>
      <c r="E751">
        <v>2018</v>
      </c>
      <c r="F751" t="s">
        <v>138</v>
      </c>
      <c r="G751" t="s">
        <v>14</v>
      </c>
      <c r="H751" t="s">
        <v>26</v>
      </c>
      <c r="I751" t="s">
        <v>40</v>
      </c>
      <c r="J751">
        <v>0.116750407</v>
      </c>
      <c r="L751">
        <v>195.24780000000001</v>
      </c>
      <c r="M751">
        <v>4.5</v>
      </c>
    </row>
    <row r="752" spans="1:13" x14ac:dyDescent="0.3">
      <c r="A752">
        <v>751</v>
      </c>
      <c r="B752" t="s">
        <v>17</v>
      </c>
      <c r="C752" t="s">
        <v>654</v>
      </c>
      <c r="D752" t="s">
        <v>42</v>
      </c>
      <c r="E752">
        <v>2018</v>
      </c>
      <c r="F752" t="s">
        <v>138</v>
      </c>
      <c r="G752" t="s">
        <v>14</v>
      </c>
      <c r="H752" t="s">
        <v>26</v>
      </c>
      <c r="I752" t="s">
        <v>40</v>
      </c>
      <c r="J752">
        <v>0.14595153299999999</v>
      </c>
      <c r="L752">
        <v>160.95519999999999</v>
      </c>
      <c r="M752">
        <v>4.5</v>
      </c>
    </row>
    <row r="753" spans="1:13" x14ac:dyDescent="0.3">
      <c r="A753">
        <v>752</v>
      </c>
      <c r="B753" t="s">
        <v>17</v>
      </c>
      <c r="C753" t="s">
        <v>468</v>
      </c>
      <c r="D753" t="s">
        <v>64</v>
      </c>
      <c r="E753">
        <v>2018</v>
      </c>
      <c r="F753" t="s">
        <v>138</v>
      </c>
      <c r="G753" t="s">
        <v>14</v>
      </c>
      <c r="H753" t="s">
        <v>26</v>
      </c>
      <c r="I753" t="s">
        <v>40</v>
      </c>
      <c r="J753">
        <v>3.5997636E-2</v>
      </c>
      <c r="L753">
        <v>78.661799999999999</v>
      </c>
      <c r="M753">
        <v>4.5</v>
      </c>
    </row>
    <row r="754" spans="1:13" x14ac:dyDescent="0.3">
      <c r="A754">
        <v>753</v>
      </c>
      <c r="B754" t="s">
        <v>17</v>
      </c>
      <c r="C754" t="s">
        <v>469</v>
      </c>
      <c r="D754" t="s">
        <v>48</v>
      </c>
      <c r="E754">
        <v>2018</v>
      </c>
      <c r="F754" t="s">
        <v>138</v>
      </c>
      <c r="G754" t="s">
        <v>14</v>
      </c>
      <c r="H754" t="s">
        <v>26</v>
      </c>
      <c r="I754" t="s">
        <v>40</v>
      </c>
      <c r="J754">
        <v>0.164006137</v>
      </c>
      <c r="L754">
        <v>113.2834</v>
      </c>
      <c r="M754">
        <v>4.5</v>
      </c>
    </row>
    <row r="755" spans="1:13" x14ac:dyDescent="0.3">
      <c r="A755">
        <v>754</v>
      </c>
      <c r="B755" t="s">
        <v>17</v>
      </c>
      <c r="C755" t="s">
        <v>655</v>
      </c>
      <c r="D755" t="s">
        <v>48</v>
      </c>
      <c r="E755">
        <v>2018</v>
      </c>
      <c r="F755" t="s">
        <v>138</v>
      </c>
      <c r="G755" t="s">
        <v>14</v>
      </c>
      <c r="H755" t="s">
        <v>26</v>
      </c>
      <c r="I755" t="s">
        <v>40</v>
      </c>
      <c r="J755">
        <v>4.6903970000000003E-2</v>
      </c>
      <c r="L755">
        <v>110.657</v>
      </c>
      <c r="M755">
        <v>4.5</v>
      </c>
    </row>
    <row r="756" spans="1:13" x14ac:dyDescent="0.3">
      <c r="A756">
        <v>755</v>
      </c>
      <c r="B756" t="s">
        <v>17</v>
      </c>
      <c r="C756" t="s">
        <v>656</v>
      </c>
      <c r="D756" t="s">
        <v>48</v>
      </c>
      <c r="E756">
        <v>2018</v>
      </c>
      <c r="F756" t="s">
        <v>138</v>
      </c>
      <c r="G756" t="s">
        <v>14</v>
      </c>
      <c r="H756" t="s">
        <v>26</v>
      </c>
      <c r="I756" t="s">
        <v>40</v>
      </c>
      <c r="J756">
        <v>0.18111405899999999</v>
      </c>
      <c r="L756">
        <v>141.64699999999999</v>
      </c>
      <c r="M756">
        <v>4.5</v>
      </c>
    </row>
    <row r="757" spans="1:13" x14ac:dyDescent="0.3">
      <c r="A757">
        <v>756</v>
      </c>
      <c r="B757" t="s">
        <v>17</v>
      </c>
      <c r="C757" t="s">
        <v>657</v>
      </c>
      <c r="D757" t="s">
        <v>32</v>
      </c>
      <c r="E757">
        <v>2018</v>
      </c>
      <c r="F757" t="s">
        <v>138</v>
      </c>
      <c r="G757" t="s">
        <v>14</v>
      </c>
      <c r="H757" t="s">
        <v>26</v>
      </c>
      <c r="I757" t="s">
        <v>40</v>
      </c>
      <c r="J757">
        <v>0.17141731599999999</v>
      </c>
      <c r="L757">
        <v>173.07380000000001</v>
      </c>
      <c r="M757">
        <v>4.5</v>
      </c>
    </row>
    <row r="758" spans="1:13" x14ac:dyDescent="0.3">
      <c r="A758">
        <v>757</v>
      </c>
      <c r="B758" t="s">
        <v>10</v>
      </c>
      <c r="C758" t="s">
        <v>319</v>
      </c>
      <c r="D758" t="s">
        <v>48</v>
      </c>
      <c r="E758">
        <v>2018</v>
      </c>
      <c r="F758" t="s">
        <v>138</v>
      </c>
      <c r="G758" t="s">
        <v>14</v>
      </c>
      <c r="H758" t="s">
        <v>26</v>
      </c>
      <c r="I758" t="s">
        <v>40</v>
      </c>
      <c r="J758">
        <v>0.184359831</v>
      </c>
      <c r="L758">
        <v>172.6764</v>
      </c>
      <c r="M758">
        <v>4.5</v>
      </c>
    </row>
    <row r="759" spans="1:13" x14ac:dyDescent="0.3">
      <c r="A759">
        <v>758</v>
      </c>
      <c r="B759" t="s">
        <v>10</v>
      </c>
      <c r="C759" t="s">
        <v>658</v>
      </c>
      <c r="D759" t="s">
        <v>48</v>
      </c>
      <c r="E759">
        <v>2018</v>
      </c>
      <c r="F759" t="s">
        <v>138</v>
      </c>
      <c r="G759" t="s">
        <v>14</v>
      </c>
      <c r="H759" t="s">
        <v>26</v>
      </c>
      <c r="I759" t="s">
        <v>40</v>
      </c>
      <c r="J759">
        <v>0.11744283799999999</v>
      </c>
      <c r="L759">
        <v>257.73039999999997</v>
      </c>
      <c r="M759">
        <v>4.5</v>
      </c>
    </row>
    <row r="760" spans="1:13" x14ac:dyDescent="0.3">
      <c r="A760">
        <v>759</v>
      </c>
      <c r="B760" t="s">
        <v>10</v>
      </c>
      <c r="C760" t="s">
        <v>659</v>
      </c>
      <c r="D760" t="s">
        <v>48</v>
      </c>
      <c r="E760">
        <v>2018</v>
      </c>
      <c r="F760" t="s">
        <v>138</v>
      </c>
      <c r="G760" t="s">
        <v>14</v>
      </c>
      <c r="H760" t="s">
        <v>26</v>
      </c>
      <c r="I760" t="s">
        <v>40</v>
      </c>
      <c r="J760">
        <v>2.1471456E-2</v>
      </c>
      <c r="L760">
        <v>131.0284</v>
      </c>
      <c r="M760">
        <v>4.5</v>
      </c>
    </row>
    <row r="761" spans="1:13" x14ac:dyDescent="0.3">
      <c r="A761">
        <v>760</v>
      </c>
      <c r="B761" t="s">
        <v>10</v>
      </c>
      <c r="C761" t="s">
        <v>660</v>
      </c>
      <c r="D761" t="s">
        <v>48</v>
      </c>
      <c r="E761">
        <v>2018</v>
      </c>
      <c r="F761" t="s">
        <v>138</v>
      </c>
      <c r="G761" t="s">
        <v>14</v>
      </c>
      <c r="H761" t="s">
        <v>26</v>
      </c>
      <c r="I761" t="s">
        <v>40</v>
      </c>
      <c r="J761">
        <v>0.17018662800000001</v>
      </c>
      <c r="L761">
        <v>159.02619999999999</v>
      </c>
      <c r="M761">
        <v>4.5</v>
      </c>
    </row>
    <row r="762" spans="1:13" x14ac:dyDescent="0.3">
      <c r="A762">
        <v>761</v>
      </c>
      <c r="B762" t="s">
        <v>35</v>
      </c>
      <c r="C762" t="s">
        <v>418</v>
      </c>
      <c r="D762" t="s">
        <v>48</v>
      </c>
      <c r="E762">
        <v>2018</v>
      </c>
      <c r="F762" t="s">
        <v>138</v>
      </c>
      <c r="G762" t="s">
        <v>14</v>
      </c>
      <c r="H762" t="s">
        <v>26</v>
      </c>
      <c r="I762" t="s">
        <v>40</v>
      </c>
      <c r="J762">
        <v>5.9336763000000001E-2</v>
      </c>
      <c r="L762">
        <v>212.1902</v>
      </c>
      <c r="M762">
        <v>4.5</v>
      </c>
    </row>
    <row r="763" spans="1:13" hidden="1" x14ac:dyDescent="0.3">
      <c r="A763">
        <v>762</v>
      </c>
      <c r="B763" t="s">
        <v>1609</v>
      </c>
      <c r="C763" t="s">
        <v>453</v>
      </c>
      <c r="D763" t="s">
        <v>95</v>
      </c>
      <c r="E763">
        <v>2016</v>
      </c>
      <c r="F763" t="s">
        <v>25</v>
      </c>
      <c r="G763" t="s">
        <v>14</v>
      </c>
      <c r="H763" t="s">
        <v>26</v>
      </c>
      <c r="I763" t="s">
        <v>16</v>
      </c>
      <c r="J763">
        <v>3.5410747999999999E-2</v>
      </c>
      <c r="K763">
        <v>12.65</v>
      </c>
      <c r="L763">
        <v>231.40100000000001</v>
      </c>
      <c r="M763">
        <v>4.5</v>
      </c>
    </row>
    <row r="764" spans="1:13" hidden="1" x14ac:dyDescent="0.3">
      <c r="A764">
        <v>763</v>
      </c>
      <c r="B764" t="s">
        <v>1609</v>
      </c>
      <c r="C764" t="s">
        <v>661</v>
      </c>
      <c r="D764" t="s">
        <v>12</v>
      </c>
      <c r="E764">
        <v>2016</v>
      </c>
      <c r="F764" t="s">
        <v>25</v>
      </c>
      <c r="G764" t="s">
        <v>14</v>
      </c>
      <c r="H764" t="s">
        <v>26</v>
      </c>
      <c r="I764" t="s">
        <v>16</v>
      </c>
      <c r="J764">
        <v>8.5274987999999996E-2</v>
      </c>
      <c r="K764">
        <v>5.6550000000000002</v>
      </c>
      <c r="L764">
        <v>165.05</v>
      </c>
      <c r="M764">
        <v>4.5</v>
      </c>
    </row>
    <row r="765" spans="1:13" hidden="1" x14ac:dyDescent="0.3">
      <c r="A765">
        <v>764</v>
      </c>
      <c r="B765" t="s">
        <v>17</v>
      </c>
      <c r="C765" t="s">
        <v>662</v>
      </c>
      <c r="D765" t="s">
        <v>57</v>
      </c>
      <c r="E765">
        <v>2016</v>
      </c>
      <c r="F765" t="s">
        <v>25</v>
      </c>
      <c r="G765" t="s">
        <v>14</v>
      </c>
      <c r="H765" t="s">
        <v>26</v>
      </c>
      <c r="I765" t="s">
        <v>16</v>
      </c>
      <c r="J765">
        <v>0.12888573</v>
      </c>
      <c r="K765">
        <v>16.75</v>
      </c>
      <c r="L765">
        <v>87.685599999999994</v>
      </c>
      <c r="M765">
        <v>4.5</v>
      </c>
    </row>
    <row r="766" spans="1:13" hidden="1" x14ac:dyDescent="0.3">
      <c r="A766">
        <v>765</v>
      </c>
      <c r="B766" t="s">
        <v>17</v>
      </c>
      <c r="C766" t="s">
        <v>663</v>
      </c>
      <c r="D766" t="s">
        <v>74</v>
      </c>
      <c r="E766">
        <v>2016</v>
      </c>
      <c r="F766" t="s">
        <v>25</v>
      </c>
      <c r="G766" t="s">
        <v>14</v>
      </c>
      <c r="H766" t="s">
        <v>26</v>
      </c>
      <c r="I766" t="s">
        <v>16</v>
      </c>
      <c r="J766">
        <v>0</v>
      </c>
      <c r="K766">
        <v>8.8949999999999996</v>
      </c>
      <c r="L766">
        <v>178.43700000000001</v>
      </c>
      <c r="M766">
        <v>4.5</v>
      </c>
    </row>
    <row r="767" spans="1:13" hidden="1" x14ac:dyDescent="0.3">
      <c r="A767">
        <v>766</v>
      </c>
      <c r="B767" t="s">
        <v>17</v>
      </c>
      <c r="C767" t="s">
        <v>664</v>
      </c>
      <c r="D767" t="s">
        <v>67</v>
      </c>
      <c r="E767">
        <v>2016</v>
      </c>
      <c r="F767" t="s">
        <v>25</v>
      </c>
      <c r="G767" t="s">
        <v>14</v>
      </c>
      <c r="H767" t="s">
        <v>26</v>
      </c>
      <c r="I767" t="s">
        <v>16</v>
      </c>
      <c r="J767">
        <v>1.1539621999999999E-2</v>
      </c>
      <c r="K767">
        <v>12.1</v>
      </c>
      <c r="L767">
        <v>163.55260000000001</v>
      </c>
      <c r="M767">
        <v>4.5</v>
      </c>
    </row>
    <row r="768" spans="1:13" hidden="1" x14ac:dyDescent="0.3">
      <c r="A768">
        <v>767</v>
      </c>
      <c r="B768" t="s">
        <v>17</v>
      </c>
      <c r="C768" t="s">
        <v>522</v>
      </c>
      <c r="D768" t="s">
        <v>67</v>
      </c>
      <c r="E768">
        <v>2016</v>
      </c>
      <c r="F768" t="s">
        <v>25</v>
      </c>
      <c r="G768" t="s">
        <v>14</v>
      </c>
      <c r="H768" t="s">
        <v>26</v>
      </c>
      <c r="I768" t="s">
        <v>16</v>
      </c>
      <c r="J768">
        <v>3.5064317999999997E-2</v>
      </c>
      <c r="K768">
        <v>17.25</v>
      </c>
      <c r="L768">
        <v>92.412000000000006</v>
      </c>
      <c r="M768">
        <v>4.5</v>
      </c>
    </row>
    <row r="769" spans="1:13" hidden="1" x14ac:dyDescent="0.3">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hidden="1" x14ac:dyDescent="0.3">
      <c r="A770">
        <v>769</v>
      </c>
      <c r="B770" t="s">
        <v>17</v>
      </c>
      <c r="C770" t="s">
        <v>70</v>
      </c>
      <c r="D770" t="s">
        <v>24</v>
      </c>
      <c r="E770">
        <v>2016</v>
      </c>
      <c r="F770" t="s">
        <v>25</v>
      </c>
      <c r="G770" t="s">
        <v>14</v>
      </c>
      <c r="H770" t="s">
        <v>26</v>
      </c>
      <c r="I770" t="s">
        <v>16</v>
      </c>
      <c r="J770">
        <v>0</v>
      </c>
      <c r="K770">
        <v>6.6950000000000003</v>
      </c>
      <c r="L770">
        <v>219.44560000000001</v>
      </c>
      <c r="M770">
        <v>4.5</v>
      </c>
    </row>
    <row r="771" spans="1:13" hidden="1" x14ac:dyDescent="0.3">
      <c r="A771">
        <v>770</v>
      </c>
      <c r="B771" t="s">
        <v>17</v>
      </c>
      <c r="C771" t="s">
        <v>666</v>
      </c>
      <c r="D771" t="s">
        <v>24</v>
      </c>
      <c r="E771">
        <v>2016</v>
      </c>
      <c r="F771" t="s">
        <v>25</v>
      </c>
      <c r="G771" t="s">
        <v>14</v>
      </c>
      <c r="H771" t="s">
        <v>26</v>
      </c>
      <c r="I771" t="s">
        <v>16</v>
      </c>
      <c r="J771">
        <v>1.8410514999999999E-2</v>
      </c>
      <c r="K771">
        <v>12.15</v>
      </c>
      <c r="L771">
        <v>252.16980000000001</v>
      </c>
      <c r="M771">
        <v>4.5</v>
      </c>
    </row>
    <row r="772" spans="1:13" hidden="1" x14ac:dyDescent="0.3">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hidden="1" x14ac:dyDescent="0.3">
      <c r="A773">
        <v>772</v>
      </c>
      <c r="B773" t="s">
        <v>17</v>
      </c>
      <c r="C773" t="s">
        <v>668</v>
      </c>
      <c r="D773" t="s">
        <v>12</v>
      </c>
      <c r="E773">
        <v>2016</v>
      </c>
      <c r="F773" t="s">
        <v>25</v>
      </c>
      <c r="G773" t="s">
        <v>14</v>
      </c>
      <c r="H773" t="s">
        <v>26</v>
      </c>
      <c r="I773" t="s">
        <v>16</v>
      </c>
      <c r="J773">
        <v>0</v>
      </c>
      <c r="K773">
        <v>16.75</v>
      </c>
      <c r="L773">
        <v>255.39879999999999</v>
      </c>
      <c r="M773">
        <v>4.5</v>
      </c>
    </row>
    <row r="774" spans="1:13" hidden="1" x14ac:dyDescent="0.3">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hidden="1" x14ac:dyDescent="0.3">
      <c r="A775">
        <v>774</v>
      </c>
      <c r="B775" t="s">
        <v>17</v>
      </c>
      <c r="C775" t="s">
        <v>669</v>
      </c>
      <c r="D775" t="s">
        <v>19</v>
      </c>
      <c r="E775">
        <v>2016</v>
      </c>
      <c r="F775" t="s">
        <v>25</v>
      </c>
      <c r="G775" t="s">
        <v>14</v>
      </c>
      <c r="H775" t="s">
        <v>26</v>
      </c>
      <c r="I775" t="s">
        <v>16</v>
      </c>
      <c r="J775">
        <v>1.5450376E-2</v>
      </c>
      <c r="K775">
        <v>18</v>
      </c>
      <c r="L775">
        <v>158.96039999999999</v>
      </c>
      <c r="M775">
        <v>4.5</v>
      </c>
    </row>
    <row r="776" spans="1:13" hidden="1" x14ac:dyDescent="0.3">
      <c r="A776">
        <v>775</v>
      </c>
      <c r="B776" t="s">
        <v>17</v>
      </c>
      <c r="C776" t="s">
        <v>670</v>
      </c>
      <c r="D776" t="s">
        <v>19</v>
      </c>
      <c r="E776">
        <v>2016</v>
      </c>
      <c r="F776" t="s">
        <v>25</v>
      </c>
      <c r="G776" t="s">
        <v>14</v>
      </c>
      <c r="H776" t="s">
        <v>26</v>
      </c>
      <c r="I776" t="s">
        <v>16</v>
      </c>
      <c r="J776">
        <v>0.163096139</v>
      </c>
      <c r="K776">
        <v>18.2</v>
      </c>
      <c r="L776">
        <v>43.008600000000001</v>
      </c>
      <c r="M776">
        <v>4.5</v>
      </c>
    </row>
    <row r="777" spans="1:13" hidden="1" x14ac:dyDescent="0.3">
      <c r="A777">
        <v>776</v>
      </c>
      <c r="B777" t="s">
        <v>17</v>
      </c>
      <c r="C777" t="s">
        <v>671</v>
      </c>
      <c r="D777" t="s">
        <v>42</v>
      </c>
      <c r="E777">
        <v>2016</v>
      </c>
      <c r="F777" t="s">
        <v>25</v>
      </c>
      <c r="G777" t="s">
        <v>14</v>
      </c>
      <c r="H777" t="s">
        <v>26</v>
      </c>
      <c r="I777" t="s">
        <v>16</v>
      </c>
      <c r="J777">
        <v>9.6880573999999997E-2</v>
      </c>
      <c r="K777">
        <v>6.57</v>
      </c>
      <c r="L777">
        <v>191.482</v>
      </c>
      <c r="M777">
        <v>4.5</v>
      </c>
    </row>
    <row r="778" spans="1:13" hidden="1" x14ac:dyDescent="0.3">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hidden="1" x14ac:dyDescent="0.3">
      <c r="A779">
        <v>778</v>
      </c>
      <c r="B779" t="s">
        <v>17</v>
      </c>
      <c r="C779" t="s">
        <v>411</v>
      </c>
      <c r="D779" t="s">
        <v>42</v>
      </c>
      <c r="E779">
        <v>2016</v>
      </c>
      <c r="F779" t="s">
        <v>25</v>
      </c>
      <c r="G779" t="s">
        <v>14</v>
      </c>
      <c r="H779" t="s">
        <v>26</v>
      </c>
      <c r="I779" t="s">
        <v>16</v>
      </c>
      <c r="J779">
        <v>9.3014620000000006E-2</v>
      </c>
      <c r="K779">
        <v>8.9700000000000006</v>
      </c>
      <c r="L779">
        <v>52.7956</v>
      </c>
      <c r="M779">
        <v>4.5</v>
      </c>
    </row>
    <row r="780" spans="1:13" hidden="1" x14ac:dyDescent="0.3">
      <c r="A780">
        <v>779</v>
      </c>
      <c r="B780" t="s">
        <v>17</v>
      </c>
      <c r="C780" t="s">
        <v>673</v>
      </c>
      <c r="D780" t="s">
        <v>42</v>
      </c>
      <c r="E780">
        <v>2016</v>
      </c>
      <c r="F780" t="s">
        <v>25</v>
      </c>
      <c r="G780" t="s">
        <v>14</v>
      </c>
      <c r="H780" t="s">
        <v>26</v>
      </c>
      <c r="I780" t="s">
        <v>16</v>
      </c>
      <c r="J780">
        <v>2.4651269E-2</v>
      </c>
      <c r="K780">
        <v>13.15</v>
      </c>
      <c r="L780">
        <v>179.5686</v>
      </c>
      <c r="M780">
        <v>4.5</v>
      </c>
    </row>
    <row r="781" spans="1:13" hidden="1" x14ac:dyDescent="0.3">
      <c r="A781">
        <v>780</v>
      </c>
      <c r="B781" t="s">
        <v>17</v>
      </c>
      <c r="C781" t="s">
        <v>413</v>
      </c>
      <c r="D781" t="s">
        <v>42</v>
      </c>
      <c r="E781">
        <v>2016</v>
      </c>
      <c r="F781" t="s">
        <v>25</v>
      </c>
      <c r="G781" t="s">
        <v>14</v>
      </c>
      <c r="H781" t="s">
        <v>26</v>
      </c>
      <c r="I781" t="s">
        <v>16</v>
      </c>
      <c r="J781">
        <v>0</v>
      </c>
      <c r="K781">
        <v>20.2</v>
      </c>
      <c r="L781">
        <v>94.146199999999993</v>
      </c>
      <c r="M781">
        <v>4.5</v>
      </c>
    </row>
    <row r="782" spans="1:13" hidden="1" x14ac:dyDescent="0.3">
      <c r="A782">
        <v>781</v>
      </c>
      <c r="B782" t="s">
        <v>17</v>
      </c>
      <c r="C782" t="s">
        <v>243</v>
      </c>
      <c r="D782" t="s">
        <v>54</v>
      </c>
      <c r="E782">
        <v>2016</v>
      </c>
      <c r="F782" t="s">
        <v>25</v>
      </c>
      <c r="G782" t="s">
        <v>14</v>
      </c>
      <c r="H782" t="s">
        <v>26</v>
      </c>
      <c r="I782" t="s">
        <v>16</v>
      </c>
      <c r="J782">
        <v>9.9987630000000008E-3</v>
      </c>
      <c r="K782">
        <v>21.25</v>
      </c>
      <c r="L782">
        <v>182.36080000000001</v>
      </c>
      <c r="M782">
        <v>4.5</v>
      </c>
    </row>
    <row r="783" spans="1:13" hidden="1" x14ac:dyDescent="0.3">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hidden="1" x14ac:dyDescent="0.3">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hidden="1" x14ac:dyDescent="0.3">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hidden="1" x14ac:dyDescent="0.3">
      <c r="A786">
        <v>785</v>
      </c>
      <c r="B786" t="s">
        <v>10</v>
      </c>
      <c r="C786" t="s">
        <v>676</v>
      </c>
      <c r="D786" t="s">
        <v>28</v>
      </c>
      <c r="E786">
        <v>2016</v>
      </c>
      <c r="F786" t="s">
        <v>25</v>
      </c>
      <c r="G786" t="s">
        <v>14</v>
      </c>
      <c r="H786" t="s">
        <v>26</v>
      </c>
      <c r="I786" t="s">
        <v>16</v>
      </c>
      <c r="J786">
        <v>9.0588449999999994E-3</v>
      </c>
      <c r="K786">
        <v>8.9749999999999996</v>
      </c>
      <c r="L786">
        <v>103.399</v>
      </c>
      <c r="M786">
        <v>4.5</v>
      </c>
    </row>
    <row r="787" spans="1:13" hidden="1" x14ac:dyDescent="0.3">
      <c r="A787">
        <v>786</v>
      </c>
      <c r="B787" t="s">
        <v>10</v>
      </c>
      <c r="C787" t="s">
        <v>677</v>
      </c>
      <c r="D787" t="s">
        <v>28</v>
      </c>
      <c r="E787">
        <v>2016</v>
      </c>
      <c r="F787" t="s">
        <v>25</v>
      </c>
      <c r="G787" t="s">
        <v>14</v>
      </c>
      <c r="H787" t="s">
        <v>26</v>
      </c>
      <c r="I787" t="s">
        <v>16</v>
      </c>
      <c r="J787">
        <v>5.0070476000000003E-2</v>
      </c>
      <c r="K787">
        <v>10.3</v>
      </c>
      <c r="L787">
        <v>77.896000000000001</v>
      </c>
      <c r="M787">
        <v>4.5</v>
      </c>
    </row>
    <row r="788" spans="1:13" hidden="1" x14ac:dyDescent="0.3">
      <c r="A788">
        <v>787</v>
      </c>
      <c r="B788" t="s">
        <v>10</v>
      </c>
      <c r="C788" t="s">
        <v>253</v>
      </c>
      <c r="D788" t="s">
        <v>67</v>
      </c>
      <c r="E788">
        <v>2016</v>
      </c>
      <c r="F788" t="s">
        <v>25</v>
      </c>
      <c r="G788" t="s">
        <v>14</v>
      </c>
      <c r="H788" t="s">
        <v>26</v>
      </c>
      <c r="I788" t="s">
        <v>16</v>
      </c>
      <c r="J788">
        <v>6.3226305999999996E-2</v>
      </c>
      <c r="K788">
        <v>11.35</v>
      </c>
      <c r="L788">
        <v>87.985600000000005</v>
      </c>
      <c r="M788">
        <v>4.5</v>
      </c>
    </row>
    <row r="789" spans="1:13" hidden="1" x14ac:dyDescent="0.3">
      <c r="A789">
        <v>788</v>
      </c>
      <c r="B789" t="s">
        <v>10</v>
      </c>
      <c r="C789" t="s">
        <v>678</v>
      </c>
      <c r="D789" t="s">
        <v>12</v>
      </c>
      <c r="E789">
        <v>2016</v>
      </c>
      <c r="F789" t="s">
        <v>25</v>
      </c>
      <c r="G789" t="s">
        <v>14</v>
      </c>
      <c r="H789" t="s">
        <v>26</v>
      </c>
      <c r="I789" t="s">
        <v>16</v>
      </c>
      <c r="J789">
        <v>5.0085152000000001E-2</v>
      </c>
      <c r="K789">
        <v>11.85</v>
      </c>
      <c r="L789">
        <v>164.7526</v>
      </c>
      <c r="M789">
        <v>4.5</v>
      </c>
    </row>
    <row r="790" spans="1:13" hidden="1" x14ac:dyDescent="0.3">
      <c r="A790">
        <v>789</v>
      </c>
      <c r="B790" t="s">
        <v>35</v>
      </c>
      <c r="C790" t="s">
        <v>679</v>
      </c>
      <c r="D790" t="s">
        <v>12</v>
      </c>
      <c r="E790">
        <v>2016</v>
      </c>
      <c r="F790" t="s">
        <v>25</v>
      </c>
      <c r="G790" t="s">
        <v>14</v>
      </c>
      <c r="H790" t="s">
        <v>26</v>
      </c>
      <c r="I790" t="s">
        <v>16</v>
      </c>
      <c r="J790">
        <v>5.5205900000000002E-2</v>
      </c>
      <c r="K790">
        <v>15.1</v>
      </c>
      <c r="L790">
        <v>219.41659999999999</v>
      </c>
      <c r="M790">
        <v>4.5</v>
      </c>
    </row>
    <row r="791" spans="1:13" hidden="1" x14ac:dyDescent="0.3">
      <c r="A791">
        <v>790</v>
      </c>
      <c r="B791" t="s">
        <v>1609</v>
      </c>
      <c r="C791" t="s">
        <v>680</v>
      </c>
      <c r="D791" t="s">
        <v>42</v>
      </c>
      <c r="E791">
        <v>2015</v>
      </c>
      <c r="F791" t="s">
        <v>33</v>
      </c>
      <c r="G791" t="s">
        <v>34</v>
      </c>
      <c r="H791" t="s">
        <v>15</v>
      </c>
      <c r="I791" t="s">
        <v>16</v>
      </c>
      <c r="J791">
        <v>2.1710275000000001E-2</v>
      </c>
      <c r="K791">
        <v>6.6749999999999998</v>
      </c>
      <c r="L791">
        <v>34.987400000000001</v>
      </c>
      <c r="M791">
        <v>4.5</v>
      </c>
    </row>
    <row r="792" spans="1:13" hidden="1" x14ac:dyDescent="0.3">
      <c r="A792">
        <v>791</v>
      </c>
      <c r="B792" t="s">
        <v>1609</v>
      </c>
      <c r="C792" t="s">
        <v>75</v>
      </c>
      <c r="D792" t="s">
        <v>42</v>
      </c>
      <c r="E792">
        <v>2020</v>
      </c>
      <c r="F792" t="s">
        <v>37</v>
      </c>
      <c r="G792" t="s">
        <v>34</v>
      </c>
      <c r="H792" t="s">
        <v>15</v>
      </c>
      <c r="I792" t="s">
        <v>16</v>
      </c>
      <c r="J792">
        <v>8.1096612999999998E-2</v>
      </c>
      <c r="K792">
        <v>5.82</v>
      </c>
      <c r="L792">
        <v>170.37899999999999</v>
      </c>
      <c r="M792">
        <v>4.5</v>
      </c>
    </row>
    <row r="793" spans="1:13" hidden="1" x14ac:dyDescent="0.3">
      <c r="A793">
        <v>792</v>
      </c>
      <c r="B793" t="s">
        <v>1609</v>
      </c>
      <c r="C793" t="s">
        <v>331</v>
      </c>
      <c r="D793" t="s">
        <v>48</v>
      </c>
      <c r="E793">
        <v>2020</v>
      </c>
      <c r="F793" t="s">
        <v>37</v>
      </c>
      <c r="G793" t="s">
        <v>34</v>
      </c>
      <c r="H793" t="s">
        <v>15</v>
      </c>
      <c r="I793" t="s">
        <v>16</v>
      </c>
      <c r="J793">
        <v>1.0096684E-2</v>
      </c>
      <c r="K793">
        <v>17.600000000000001</v>
      </c>
      <c r="L793">
        <v>160.45519999999999</v>
      </c>
      <c r="M793">
        <v>4.5</v>
      </c>
    </row>
    <row r="794" spans="1:13" hidden="1" x14ac:dyDescent="0.3">
      <c r="A794">
        <v>793</v>
      </c>
      <c r="B794" t="s">
        <v>17</v>
      </c>
      <c r="C794" t="s">
        <v>320</v>
      </c>
      <c r="D794" t="s">
        <v>95</v>
      </c>
      <c r="E794">
        <v>2015</v>
      </c>
      <c r="F794" t="s">
        <v>33</v>
      </c>
      <c r="G794" t="s">
        <v>34</v>
      </c>
      <c r="H794" t="s">
        <v>15</v>
      </c>
      <c r="I794" t="s">
        <v>16</v>
      </c>
      <c r="J794">
        <v>0.13177092200000001</v>
      </c>
      <c r="K794">
        <v>11.65</v>
      </c>
      <c r="L794">
        <v>151.10239999999999</v>
      </c>
      <c r="M794">
        <v>4.5</v>
      </c>
    </row>
    <row r="795" spans="1:13" hidden="1" x14ac:dyDescent="0.3">
      <c r="A795">
        <v>794</v>
      </c>
      <c r="B795" t="s">
        <v>17</v>
      </c>
      <c r="C795" t="s">
        <v>681</v>
      </c>
      <c r="D795" t="s">
        <v>95</v>
      </c>
      <c r="E795">
        <v>2015</v>
      </c>
      <c r="F795" t="s">
        <v>33</v>
      </c>
      <c r="G795" t="s">
        <v>34</v>
      </c>
      <c r="H795" t="s">
        <v>15</v>
      </c>
      <c r="I795" t="s">
        <v>16</v>
      </c>
      <c r="J795">
        <v>7.6229769000000003E-2</v>
      </c>
      <c r="K795">
        <v>15.1</v>
      </c>
      <c r="L795">
        <v>90.483000000000004</v>
      </c>
      <c r="M795">
        <v>4.5</v>
      </c>
    </row>
    <row r="796" spans="1:13" hidden="1" x14ac:dyDescent="0.3">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hidden="1" x14ac:dyDescent="0.3">
      <c r="A797">
        <v>796</v>
      </c>
      <c r="B797" t="s">
        <v>17</v>
      </c>
      <c r="C797" t="s">
        <v>683</v>
      </c>
      <c r="D797" t="s">
        <v>24</v>
      </c>
      <c r="E797">
        <v>2015</v>
      </c>
      <c r="F797" t="s">
        <v>33</v>
      </c>
      <c r="G797" t="s">
        <v>34</v>
      </c>
      <c r="H797" t="s">
        <v>15</v>
      </c>
      <c r="I797" t="s">
        <v>16</v>
      </c>
      <c r="J797">
        <v>0.10489042799999999</v>
      </c>
      <c r="K797">
        <v>18.7</v>
      </c>
      <c r="L797">
        <v>121.4072</v>
      </c>
      <c r="M797">
        <v>4.5</v>
      </c>
    </row>
    <row r="798" spans="1:13" hidden="1" x14ac:dyDescent="0.3">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hidden="1" x14ac:dyDescent="0.3">
      <c r="A799">
        <v>798</v>
      </c>
      <c r="B799" t="s">
        <v>17</v>
      </c>
      <c r="C799" t="s">
        <v>297</v>
      </c>
      <c r="D799" t="s">
        <v>19</v>
      </c>
      <c r="E799">
        <v>2015</v>
      </c>
      <c r="F799" t="s">
        <v>33</v>
      </c>
      <c r="G799" t="s">
        <v>34</v>
      </c>
      <c r="H799" t="s">
        <v>26</v>
      </c>
      <c r="I799" t="s">
        <v>16</v>
      </c>
      <c r="J799">
        <v>8.996026E-2</v>
      </c>
      <c r="K799">
        <v>14.5</v>
      </c>
      <c r="L799">
        <v>159.56039999999999</v>
      </c>
      <c r="M799">
        <v>4.5</v>
      </c>
    </row>
    <row r="800" spans="1:13" hidden="1" x14ac:dyDescent="0.3">
      <c r="A800">
        <v>799</v>
      </c>
      <c r="B800" t="s">
        <v>17</v>
      </c>
      <c r="C800" t="s">
        <v>685</v>
      </c>
      <c r="D800" t="s">
        <v>19</v>
      </c>
      <c r="E800">
        <v>2015</v>
      </c>
      <c r="F800" t="s">
        <v>33</v>
      </c>
      <c r="G800" t="s">
        <v>34</v>
      </c>
      <c r="H800" t="s">
        <v>26</v>
      </c>
      <c r="I800" t="s">
        <v>16</v>
      </c>
      <c r="J800">
        <v>3.2652795999999998E-2</v>
      </c>
      <c r="K800">
        <v>16.75</v>
      </c>
      <c r="L800">
        <v>190.81620000000001</v>
      </c>
      <c r="M800">
        <v>4.5</v>
      </c>
    </row>
    <row r="801" spans="1:13" hidden="1" x14ac:dyDescent="0.3">
      <c r="A801">
        <v>800</v>
      </c>
      <c r="B801" t="s">
        <v>17</v>
      </c>
      <c r="C801" t="s">
        <v>670</v>
      </c>
      <c r="D801" t="s">
        <v>19</v>
      </c>
      <c r="E801">
        <v>2015</v>
      </c>
      <c r="F801" t="s">
        <v>33</v>
      </c>
      <c r="G801" t="s">
        <v>34</v>
      </c>
      <c r="H801" t="s">
        <v>26</v>
      </c>
      <c r="I801" t="s">
        <v>16</v>
      </c>
      <c r="J801">
        <v>0</v>
      </c>
      <c r="K801">
        <v>18.2</v>
      </c>
      <c r="L801">
        <v>44.108600000000003</v>
      </c>
      <c r="M801">
        <v>4.5</v>
      </c>
    </row>
    <row r="802" spans="1:13" hidden="1" x14ac:dyDescent="0.3">
      <c r="A802">
        <v>801</v>
      </c>
      <c r="B802" t="s">
        <v>17</v>
      </c>
      <c r="C802" t="s">
        <v>686</v>
      </c>
      <c r="D802" t="s">
        <v>19</v>
      </c>
      <c r="E802">
        <v>2015</v>
      </c>
      <c r="F802" t="s">
        <v>33</v>
      </c>
      <c r="G802" t="s">
        <v>34</v>
      </c>
      <c r="H802" t="s">
        <v>26</v>
      </c>
      <c r="I802" t="s">
        <v>16</v>
      </c>
      <c r="J802">
        <v>0.113833823</v>
      </c>
      <c r="K802">
        <v>21.25</v>
      </c>
      <c r="L802">
        <v>232.83</v>
      </c>
      <c r="M802">
        <v>4.5</v>
      </c>
    </row>
    <row r="803" spans="1:13" hidden="1" x14ac:dyDescent="0.3">
      <c r="A803">
        <v>802</v>
      </c>
      <c r="B803" t="s">
        <v>17</v>
      </c>
      <c r="C803" t="s">
        <v>687</v>
      </c>
      <c r="D803" t="s">
        <v>42</v>
      </c>
      <c r="E803">
        <v>2015</v>
      </c>
      <c r="F803" t="s">
        <v>33</v>
      </c>
      <c r="G803" t="s">
        <v>34</v>
      </c>
      <c r="H803" t="s">
        <v>26</v>
      </c>
      <c r="I803" t="s">
        <v>16</v>
      </c>
      <c r="J803">
        <v>3.3176087E-2</v>
      </c>
      <c r="K803">
        <v>11.1</v>
      </c>
      <c r="L803">
        <v>120.11239999999999</v>
      </c>
      <c r="M803">
        <v>4.5</v>
      </c>
    </row>
    <row r="804" spans="1:13" hidden="1" x14ac:dyDescent="0.3">
      <c r="A804">
        <v>803</v>
      </c>
      <c r="B804" t="s">
        <v>17</v>
      </c>
      <c r="C804" t="s">
        <v>652</v>
      </c>
      <c r="D804" t="s">
        <v>42</v>
      </c>
      <c r="E804">
        <v>2015</v>
      </c>
      <c r="F804" t="s">
        <v>33</v>
      </c>
      <c r="G804" t="s">
        <v>34</v>
      </c>
      <c r="H804" t="s">
        <v>26</v>
      </c>
      <c r="I804" t="s">
        <v>16</v>
      </c>
      <c r="J804">
        <v>4.1909345000000001E-2</v>
      </c>
      <c r="K804">
        <v>13</v>
      </c>
      <c r="L804">
        <v>255.00139999999999</v>
      </c>
      <c r="M804">
        <v>4.5</v>
      </c>
    </row>
    <row r="805" spans="1:13" hidden="1" x14ac:dyDescent="0.3">
      <c r="A805">
        <v>804</v>
      </c>
      <c r="B805" t="s">
        <v>17</v>
      </c>
      <c r="C805" t="s">
        <v>352</v>
      </c>
      <c r="D805" t="s">
        <v>42</v>
      </c>
      <c r="E805">
        <v>2015</v>
      </c>
      <c r="F805" t="s">
        <v>33</v>
      </c>
      <c r="G805" t="s">
        <v>34</v>
      </c>
      <c r="H805" t="s">
        <v>26</v>
      </c>
      <c r="I805" t="s">
        <v>16</v>
      </c>
      <c r="J805">
        <v>0.16098884999999999</v>
      </c>
      <c r="K805">
        <v>15.7</v>
      </c>
      <c r="L805">
        <v>57.856200000000001</v>
      </c>
      <c r="M805">
        <v>4.5</v>
      </c>
    </row>
    <row r="806" spans="1:13" hidden="1" x14ac:dyDescent="0.3">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hidden="1" x14ac:dyDescent="0.3">
      <c r="A807">
        <v>806</v>
      </c>
      <c r="B807" t="s">
        <v>17</v>
      </c>
      <c r="C807" t="s">
        <v>449</v>
      </c>
      <c r="D807" t="s">
        <v>32</v>
      </c>
      <c r="E807">
        <v>2015</v>
      </c>
      <c r="F807" t="s">
        <v>33</v>
      </c>
      <c r="G807" t="s">
        <v>34</v>
      </c>
      <c r="H807" t="s">
        <v>26</v>
      </c>
      <c r="I807" t="s">
        <v>16</v>
      </c>
      <c r="J807">
        <v>0</v>
      </c>
      <c r="K807">
        <v>4.59</v>
      </c>
      <c r="L807">
        <v>111.18600000000001</v>
      </c>
      <c r="M807">
        <v>4.5</v>
      </c>
    </row>
    <row r="808" spans="1:13" hidden="1" x14ac:dyDescent="0.3">
      <c r="A808">
        <v>807</v>
      </c>
      <c r="B808" t="s">
        <v>17</v>
      </c>
      <c r="C808" t="s">
        <v>320</v>
      </c>
      <c r="D808" t="s">
        <v>95</v>
      </c>
      <c r="E808">
        <v>2020</v>
      </c>
      <c r="F808" t="s">
        <v>37</v>
      </c>
      <c r="G808" t="s">
        <v>34</v>
      </c>
      <c r="H808" t="s">
        <v>26</v>
      </c>
      <c r="I808" t="s">
        <v>16</v>
      </c>
      <c r="J808">
        <v>0.132248069</v>
      </c>
      <c r="K808">
        <v>11.65</v>
      </c>
      <c r="L808">
        <v>150.50239999999999</v>
      </c>
      <c r="M808">
        <v>4.5</v>
      </c>
    </row>
    <row r="809" spans="1:13" hidden="1" x14ac:dyDescent="0.3">
      <c r="A809">
        <v>808</v>
      </c>
      <c r="B809" t="s">
        <v>17</v>
      </c>
      <c r="C809" t="s">
        <v>688</v>
      </c>
      <c r="D809" t="s">
        <v>95</v>
      </c>
      <c r="E809">
        <v>2020</v>
      </c>
      <c r="F809" t="s">
        <v>37</v>
      </c>
      <c r="G809" t="s">
        <v>34</v>
      </c>
      <c r="H809" t="s">
        <v>26</v>
      </c>
      <c r="I809" t="s">
        <v>16</v>
      </c>
      <c r="J809">
        <v>5.5241242000000003E-2</v>
      </c>
      <c r="K809">
        <v>15.75</v>
      </c>
      <c r="L809">
        <v>196.54519999999999</v>
      </c>
      <c r="M809">
        <v>4.5</v>
      </c>
    </row>
    <row r="810" spans="1:13" hidden="1" x14ac:dyDescent="0.3">
      <c r="A810">
        <v>809</v>
      </c>
      <c r="B810" t="s">
        <v>17</v>
      </c>
      <c r="C810" t="s">
        <v>662</v>
      </c>
      <c r="D810" t="s">
        <v>57</v>
      </c>
      <c r="E810">
        <v>2020</v>
      </c>
      <c r="F810" t="s">
        <v>37</v>
      </c>
      <c r="G810" t="s">
        <v>34</v>
      </c>
      <c r="H810" t="s">
        <v>26</v>
      </c>
      <c r="I810" t="s">
        <v>16</v>
      </c>
      <c r="J810">
        <v>0.12961476</v>
      </c>
      <c r="K810">
        <v>16.75</v>
      </c>
      <c r="L810">
        <v>86.185599999999994</v>
      </c>
      <c r="M810">
        <v>4.5</v>
      </c>
    </row>
    <row r="811" spans="1:13" hidden="1" x14ac:dyDescent="0.3">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hidden="1" x14ac:dyDescent="0.3">
      <c r="A812">
        <v>811</v>
      </c>
      <c r="B812" t="s">
        <v>17</v>
      </c>
      <c r="C812" t="s">
        <v>586</v>
      </c>
      <c r="D812" t="s">
        <v>67</v>
      </c>
      <c r="E812">
        <v>2020</v>
      </c>
      <c r="F812" t="s">
        <v>37</v>
      </c>
      <c r="G812" t="s">
        <v>34</v>
      </c>
      <c r="H812" t="s">
        <v>26</v>
      </c>
      <c r="I812" t="s">
        <v>16</v>
      </c>
      <c r="J812">
        <v>2.4363939000000001E-2</v>
      </c>
      <c r="K812">
        <v>19.600000000000001</v>
      </c>
      <c r="L812">
        <v>46.3718</v>
      </c>
      <c r="M812">
        <v>4.5</v>
      </c>
    </row>
    <row r="813" spans="1:13" hidden="1" x14ac:dyDescent="0.3">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hidden="1" x14ac:dyDescent="0.3">
      <c r="A814">
        <v>813</v>
      </c>
      <c r="B814" t="s">
        <v>17</v>
      </c>
      <c r="C814" t="s">
        <v>689</v>
      </c>
      <c r="D814" t="s">
        <v>12</v>
      </c>
      <c r="E814">
        <v>2020</v>
      </c>
      <c r="F814" t="s">
        <v>37</v>
      </c>
      <c r="G814" t="s">
        <v>34</v>
      </c>
      <c r="H814" t="s">
        <v>26</v>
      </c>
      <c r="I814" t="s">
        <v>16</v>
      </c>
      <c r="J814">
        <v>0</v>
      </c>
      <c r="K814">
        <v>6.6550000000000002</v>
      </c>
      <c r="L814">
        <v>212.45859999999999</v>
      </c>
      <c r="M814">
        <v>4.5</v>
      </c>
    </row>
    <row r="815" spans="1:13" hidden="1" x14ac:dyDescent="0.3">
      <c r="A815">
        <v>814</v>
      </c>
      <c r="B815" t="s">
        <v>17</v>
      </c>
      <c r="C815" t="s">
        <v>690</v>
      </c>
      <c r="D815" t="s">
        <v>12</v>
      </c>
      <c r="E815">
        <v>2020</v>
      </c>
      <c r="F815" t="s">
        <v>37</v>
      </c>
      <c r="G815" t="s">
        <v>34</v>
      </c>
      <c r="H815" t="s">
        <v>26</v>
      </c>
      <c r="I815" t="s">
        <v>16</v>
      </c>
      <c r="J815">
        <v>3.6490369000000002E-2</v>
      </c>
      <c r="K815">
        <v>9.6</v>
      </c>
      <c r="L815">
        <v>140.81540000000001</v>
      </c>
      <c r="M815">
        <v>4.5</v>
      </c>
    </row>
    <row r="816" spans="1:13" hidden="1" x14ac:dyDescent="0.3">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hidden="1" x14ac:dyDescent="0.3">
      <c r="A817">
        <v>816</v>
      </c>
      <c r="B817" t="s">
        <v>17</v>
      </c>
      <c r="C817" t="s">
        <v>692</v>
      </c>
      <c r="D817" t="s">
        <v>42</v>
      </c>
      <c r="E817">
        <v>2020</v>
      </c>
      <c r="F817" t="s">
        <v>37</v>
      </c>
      <c r="G817" t="s">
        <v>34</v>
      </c>
      <c r="H817" t="s">
        <v>26</v>
      </c>
      <c r="I817" t="s">
        <v>16</v>
      </c>
      <c r="J817">
        <v>1.3253935999999999E-2</v>
      </c>
      <c r="K817">
        <v>8.93</v>
      </c>
      <c r="L817">
        <v>56.461399999999998</v>
      </c>
      <c r="M817">
        <v>4.5</v>
      </c>
    </row>
    <row r="818" spans="1:13" hidden="1" x14ac:dyDescent="0.3">
      <c r="A818">
        <v>817</v>
      </c>
      <c r="B818" t="s">
        <v>17</v>
      </c>
      <c r="C818" t="s">
        <v>693</v>
      </c>
      <c r="D818" t="s">
        <v>42</v>
      </c>
      <c r="E818">
        <v>2020</v>
      </c>
      <c r="F818" t="s">
        <v>37</v>
      </c>
      <c r="G818" t="s">
        <v>34</v>
      </c>
      <c r="H818" t="s">
        <v>30</v>
      </c>
      <c r="I818" t="s">
        <v>16</v>
      </c>
      <c r="J818">
        <v>0</v>
      </c>
      <c r="K818">
        <v>16.25</v>
      </c>
      <c r="L818">
        <v>115.2176</v>
      </c>
      <c r="M818">
        <v>4.5</v>
      </c>
    </row>
    <row r="819" spans="1:13" hidden="1" x14ac:dyDescent="0.3">
      <c r="A819">
        <v>818</v>
      </c>
      <c r="B819" t="s">
        <v>17</v>
      </c>
      <c r="C819" t="s">
        <v>694</v>
      </c>
      <c r="D819" t="s">
        <v>42</v>
      </c>
      <c r="E819">
        <v>2020</v>
      </c>
      <c r="F819" t="s">
        <v>37</v>
      </c>
      <c r="G819" t="s">
        <v>34</v>
      </c>
      <c r="H819" t="s">
        <v>30</v>
      </c>
      <c r="I819" t="s">
        <v>16</v>
      </c>
      <c r="J819">
        <v>1.4355033E-2</v>
      </c>
      <c r="K819">
        <v>19.5</v>
      </c>
      <c r="L819">
        <v>55.461399999999998</v>
      </c>
      <c r="M819">
        <v>4.5</v>
      </c>
    </row>
    <row r="820" spans="1:13" hidden="1" x14ac:dyDescent="0.3">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hidden="1" x14ac:dyDescent="0.3">
      <c r="A821">
        <v>820</v>
      </c>
      <c r="B821" t="s">
        <v>10</v>
      </c>
      <c r="C821" t="s">
        <v>696</v>
      </c>
      <c r="D821" t="s">
        <v>74</v>
      </c>
      <c r="E821">
        <v>2015</v>
      </c>
      <c r="F821" t="s">
        <v>33</v>
      </c>
      <c r="G821" t="s">
        <v>34</v>
      </c>
      <c r="H821" t="s">
        <v>30</v>
      </c>
      <c r="I821" t="s">
        <v>16</v>
      </c>
      <c r="J821">
        <v>6.6383907000000006E-2</v>
      </c>
      <c r="K821">
        <v>16.5</v>
      </c>
      <c r="L821">
        <v>180.42920000000001</v>
      </c>
      <c r="M821">
        <v>4.5</v>
      </c>
    </row>
    <row r="822" spans="1:13" hidden="1" x14ac:dyDescent="0.3">
      <c r="A822">
        <v>821</v>
      </c>
      <c r="B822" t="s">
        <v>10</v>
      </c>
      <c r="C822" t="s">
        <v>697</v>
      </c>
      <c r="D822" t="s">
        <v>28</v>
      </c>
      <c r="E822">
        <v>2015</v>
      </c>
      <c r="F822" t="s">
        <v>33</v>
      </c>
      <c r="G822" t="s">
        <v>34</v>
      </c>
      <c r="H822" t="s">
        <v>30</v>
      </c>
      <c r="I822" t="s">
        <v>16</v>
      </c>
      <c r="J822">
        <v>6.8263915999999994E-2</v>
      </c>
      <c r="K822">
        <v>16.5</v>
      </c>
      <c r="L822">
        <v>104.79900000000001</v>
      </c>
      <c r="M822">
        <v>4.5</v>
      </c>
    </row>
    <row r="823" spans="1:13" hidden="1" x14ac:dyDescent="0.3">
      <c r="A823">
        <v>822</v>
      </c>
      <c r="B823" t="s">
        <v>10</v>
      </c>
      <c r="C823" t="s">
        <v>698</v>
      </c>
      <c r="D823" t="s">
        <v>67</v>
      </c>
      <c r="E823">
        <v>2015</v>
      </c>
      <c r="F823" t="s">
        <v>33</v>
      </c>
      <c r="G823" t="s">
        <v>34</v>
      </c>
      <c r="H823" t="s">
        <v>30</v>
      </c>
      <c r="I823" t="s">
        <v>16</v>
      </c>
      <c r="J823">
        <v>7.5322658000000001E-2</v>
      </c>
      <c r="K823">
        <v>5.75</v>
      </c>
      <c r="L823">
        <v>116.3176</v>
      </c>
      <c r="M823">
        <v>4.5</v>
      </c>
    </row>
    <row r="824" spans="1:13" hidden="1" x14ac:dyDescent="0.3">
      <c r="A824">
        <v>823</v>
      </c>
      <c r="B824" t="s">
        <v>10</v>
      </c>
      <c r="C824" t="s">
        <v>426</v>
      </c>
      <c r="D824" t="s">
        <v>12</v>
      </c>
      <c r="E824">
        <v>2015</v>
      </c>
      <c r="F824" t="s">
        <v>33</v>
      </c>
      <c r="G824" t="s">
        <v>34</v>
      </c>
      <c r="H824" t="s">
        <v>30</v>
      </c>
      <c r="I824" t="s">
        <v>16</v>
      </c>
      <c r="J824">
        <v>0.14533500699999999</v>
      </c>
      <c r="K824">
        <v>7.59</v>
      </c>
      <c r="L824">
        <v>173.108</v>
      </c>
      <c r="M824">
        <v>4.5</v>
      </c>
    </row>
    <row r="825" spans="1:13" hidden="1"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hidden="1" x14ac:dyDescent="0.3">
      <c r="A826">
        <v>825</v>
      </c>
      <c r="B826" t="s">
        <v>10</v>
      </c>
      <c r="C826" t="s">
        <v>584</v>
      </c>
      <c r="D826" t="s">
        <v>54</v>
      </c>
      <c r="E826">
        <v>2015</v>
      </c>
      <c r="F826" t="s">
        <v>33</v>
      </c>
      <c r="G826" t="s">
        <v>34</v>
      </c>
      <c r="H826" t="s">
        <v>30</v>
      </c>
      <c r="I826" t="s">
        <v>16</v>
      </c>
      <c r="J826">
        <v>9.6709407999999997E-2</v>
      </c>
      <c r="K826">
        <v>20.2</v>
      </c>
      <c r="L826">
        <v>175.80279999999999</v>
      </c>
      <c r="M826">
        <v>4.5</v>
      </c>
    </row>
    <row r="827" spans="1:13" hidden="1" x14ac:dyDescent="0.3">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hidden="1" x14ac:dyDescent="0.3">
      <c r="A828">
        <v>827</v>
      </c>
      <c r="B828" t="s">
        <v>10</v>
      </c>
      <c r="C828" t="s">
        <v>700</v>
      </c>
      <c r="D828" t="s">
        <v>95</v>
      </c>
      <c r="E828">
        <v>2020</v>
      </c>
      <c r="F828" t="s">
        <v>37</v>
      </c>
      <c r="G828" t="s">
        <v>34</v>
      </c>
      <c r="H828" t="s">
        <v>30</v>
      </c>
      <c r="I828" t="s">
        <v>16</v>
      </c>
      <c r="J828">
        <v>7.0312473E-2</v>
      </c>
      <c r="K828">
        <v>16.7</v>
      </c>
      <c r="L828">
        <v>189.62139999999999</v>
      </c>
      <c r="M828">
        <v>4.5</v>
      </c>
    </row>
    <row r="829" spans="1:13" hidden="1" x14ac:dyDescent="0.3">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hidden="1" x14ac:dyDescent="0.3">
      <c r="A830">
        <v>829</v>
      </c>
      <c r="B830" t="s">
        <v>10</v>
      </c>
      <c r="C830" t="s">
        <v>702</v>
      </c>
      <c r="D830" t="s">
        <v>67</v>
      </c>
      <c r="E830">
        <v>2020</v>
      </c>
      <c r="F830" t="s">
        <v>37</v>
      </c>
      <c r="G830" t="s">
        <v>34</v>
      </c>
      <c r="H830" t="s">
        <v>30</v>
      </c>
      <c r="I830" t="s">
        <v>16</v>
      </c>
      <c r="J830">
        <v>4.7857877E-2</v>
      </c>
      <c r="K830">
        <v>7.71</v>
      </c>
      <c r="L830">
        <v>119.7756</v>
      </c>
      <c r="M830">
        <v>4.5</v>
      </c>
    </row>
    <row r="831" spans="1:13" hidden="1" x14ac:dyDescent="0.3">
      <c r="A831">
        <v>830</v>
      </c>
      <c r="B831" t="s">
        <v>10</v>
      </c>
      <c r="C831" t="s">
        <v>703</v>
      </c>
      <c r="D831" t="s">
        <v>12</v>
      </c>
      <c r="E831">
        <v>2020</v>
      </c>
      <c r="F831" t="s">
        <v>37</v>
      </c>
      <c r="G831" t="s">
        <v>34</v>
      </c>
      <c r="H831" t="s">
        <v>15</v>
      </c>
      <c r="I831" t="s">
        <v>16</v>
      </c>
      <c r="J831">
        <v>6.4570459999999996E-2</v>
      </c>
      <c r="K831">
        <v>13.8</v>
      </c>
      <c r="L831">
        <v>76.2012</v>
      </c>
      <c r="M831">
        <v>4.5</v>
      </c>
    </row>
    <row r="832" spans="1:13" hidden="1" x14ac:dyDescent="0.3">
      <c r="A832">
        <v>831</v>
      </c>
      <c r="B832" t="s">
        <v>10</v>
      </c>
      <c r="C832" t="s">
        <v>258</v>
      </c>
      <c r="D832" t="s">
        <v>54</v>
      </c>
      <c r="E832">
        <v>2020</v>
      </c>
      <c r="F832" t="s">
        <v>37</v>
      </c>
      <c r="G832" t="s">
        <v>34</v>
      </c>
      <c r="H832" t="s">
        <v>15</v>
      </c>
      <c r="I832" t="s">
        <v>16</v>
      </c>
      <c r="J832">
        <v>0</v>
      </c>
      <c r="K832">
        <v>5.15</v>
      </c>
      <c r="L832">
        <v>122.9388</v>
      </c>
      <c r="M832">
        <v>4.5</v>
      </c>
    </row>
    <row r="833" spans="1:13" hidden="1" x14ac:dyDescent="0.3">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hidden="1" x14ac:dyDescent="0.3">
      <c r="A834">
        <v>833</v>
      </c>
      <c r="B834" t="s">
        <v>10</v>
      </c>
      <c r="C834" t="s">
        <v>318</v>
      </c>
      <c r="D834" t="s">
        <v>54</v>
      </c>
      <c r="E834">
        <v>2020</v>
      </c>
      <c r="F834" t="s">
        <v>37</v>
      </c>
      <c r="G834" t="s">
        <v>34</v>
      </c>
      <c r="H834" t="s">
        <v>15</v>
      </c>
      <c r="I834" t="s">
        <v>16</v>
      </c>
      <c r="J834">
        <v>8.7853500000000008E-3</v>
      </c>
      <c r="K834">
        <v>15.7</v>
      </c>
      <c r="L834">
        <v>204.99799999999999</v>
      </c>
      <c r="M834">
        <v>4.5</v>
      </c>
    </row>
    <row r="835" spans="1:13" hidden="1" x14ac:dyDescent="0.3">
      <c r="A835">
        <v>834</v>
      </c>
      <c r="B835" t="s">
        <v>10</v>
      </c>
      <c r="C835" t="s">
        <v>365</v>
      </c>
      <c r="D835" t="s">
        <v>48</v>
      </c>
      <c r="E835">
        <v>2020</v>
      </c>
      <c r="F835" t="s">
        <v>37</v>
      </c>
      <c r="G835" t="s">
        <v>34</v>
      </c>
      <c r="H835" t="s">
        <v>15</v>
      </c>
      <c r="I835" t="s">
        <v>16</v>
      </c>
      <c r="J835">
        <v>0</v>
      </c>
      <c r="K835">
        <v>9.6</v>
      </c>
      <c r="L835">
        <v>191.0872</v>
      </c>
      <c r="M835">
        <v>4.5</v>
      </c>
    </row>
    <row r="836" spans="1:13" hidden="1" x14ac:dyDescent="0.3">
      <c r="A836">
        <v>835</v>
      </c>
      <c r="B836" t="s">
        <v>10</v>
      </c>
      <c r="C836" t="s">
        <v>402</v>
      </c>
      <c r="D836" t="s">
        <v>48</v>
      </c>
      <c r="E836">
        <v>2020</v>
      </c>
      <c r="F836" t="s">
        <v>37</v>
      </c>
      <c r="G836" t="s">
        <v>34</v>
      </c>
      <c r="H836" t="s">
        <v>15</v>
      </c>
      <c r="I836" t="s">
        <v>16</v>
      </c>
      <c r="J836">
        <v>9.9950019999999994E-3</v>
      </c>
      <c r="K836">
        <v>14.85</v>
      </c>
      <c r="L836">
        <v>154.46299999999999</v>
      </c>
      <c r="M836">
        <v>4.5</v>
      </c>
    </row>
    <row r="837" spans="1:13" hidden="1" x14ac:dyDescent="0.3">
      <c r="A837">
        <v>836</v>
      </c>
      <c r="B837" t="s">
        <v>35</v>
      </c>
      <c r="C837" t="s">
        <v>704</v>
      </c>
      <c r="D837" t="s">
        <v>57</v>
      </c>
      <c r="E837">
        <v>2015</v>
      </c>
      <c r="F837" t="s">
        <v>33</v>
      </c>
      <c r="G837" t="s">
        <v>34</v>
      </c>
      <c r="H837" t="s">
        <v>15</v>
      </c>
      <c r="I837" t="s">
        <v>16</v>
      </c>
      <c r="J837">
        <v>0</v>
      </c>
      <c r="K837">
        <v>6.44</v>
      </c>
      <c r="L837">
        <v>99.87</v>
      </c>
      <c r="M837">
        <v>4.5</v>
      </c>
    </row>
    <row r="838" spans="1:13" hidden="1" x14ac:dyDescent="0.3">
      <c r="A838">
        <v>837</v>
      </c>
      <c r="B838" t="s">
        <v>17</v>
      </c>
      <c r="C838" t="s">
        <v>96</v>
      </c>
      <c r="D838" t="s">
        <v>28</v>
      </c>
      <c r="E838">
        <v>2017</v>
      </c>
      <c r="F838" t="s">
        <v>50</v>
      </c>
      <c r="G838" t="s">
        <v>34</v>
      </c>
      <c r="H838" t="s">
        <v>26</v>
      </c>
      <c r="I838" t="s">
        <v>16</v>
      </c>
      <c r="J838">
        <v>2.5822314999999998E-2</v>
      </c>
      <c r="K838">
        <v>10</v>
      </c>
      <c r="L838">
        <v>262.7226</v>
      </c>
      <c r="M838">
        <v>4.5</v>
      </c>
    </row>
    <row r="839" spans="1:13" hidden="1" x14ac:dyDescent="0.3">
      <c r="A839">
        <v>838</v>
      </c>
      <c r="B839" t="s">
        <v>17</v>
      </c>
      <c r="C839" t="s">
        <v>705</v>
      </c>
      <c r="D839" t="s">
        <v>28</v>
      </c>
      <c r="E839">
        <v>2017</v>
      </c>
      <c r="F839" t="s">
        <v>50</v>
      </c>
      <c r="G839" t="s">
        <v>34</v>
      </c>
      <c r="H839" t="s">
        <v>26</v>
      </c>
      <c r="I839" t="s">
        <v>16</v>
      </c>
      <c r="J839">
        <v>7.8540095000000004E-2</v>
      </c>
      <c r="K839">
        <v>15.85</v>
      </c>
      <c r="L839">
        <v>36.3506</v>
      </c>
      <c r="M839">
        <v>4.5</v>
      </c>
    </row>
    <row r="840" spans="1:13" hidden="1" x14ac:dyDescent="0.3">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hidden="1" x14ac:dyDescent="0.3">
      <c r="A841">
        <v>840</v>
      </c>
      <c r="B841" t="s">
        <v>17</v>
      </c>
      <c r="C841" t="s">
        <v>706</v>
      </c>
      <c r="D841" t="s">
        <v>24</v>
      </c>
      <c r="E841">
        <v>2017</v>
      </c>
      <c r="F841" t="s">
        <v>50</v>
      </c>
      <c r="G841" t="s">
        <v>34</v>
      </c>
      <c r="H841" t="s">
        <v>26</v>
      </c>
      <c r="I841" t="s">
        <v>16</v>
      </c>
      <c r="J841">
        <v>0.10702149800000001</v>
      </c>
      <c r="K841">
        <v>17.25</v>
      </c>
      <c r="L841">
        <v>40.5822</v>
      </c>
      <c r="M841">
        <v>4.5</v>
      </c>
    </row>
    <row r="842" spans="1:13" hidden="1" x14ac:dyDescent="0.3">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hidden="1" x14ac:dyDescent="0.3">
      <c r="A843">
        <v>842</v>
      </c>
      <c r="B843" t="s">
        <v>17</v>
      </c>
      <c r="C843" t="s">
        <v>75</v>
      </c>
      <c r="D843" t="s">
        <v>42</v>
      </c>
      <c r="E843">
        <v>2017</v>
      </c>
      <c r="F843" t="s">
        <v>50</v>
      </c>
      <c r="G843" t="s">
        <v>34</v>
      </c>
      <c r="H843" t="s">
        <v>26</v>
      </c>
      <c r="I843" t="s">
        <v>16</v>
      </c>
      <c r="J843">
        <v>8.0625230000000006E-2</v>
      </c>
      <c r="K843">
        <v>5.82</v>
      </c>
      <c r="L843">
        <v>168.37899999999999</v>
      </c>
      <c r="M843">
        <v>4.5</v>
      </c>
    </row>
    <row r="844" spans="1:13" hidden="1" x14ac:dyDescent="0.3">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hidden="1" x14ac:dyDescent="0.3">
      <c r="A845">
        <v>844</v>
      </c>
      <c r="B845" t="s">
        <v>17</v>
      </c>
      <c r="C845" t="s">
        <v>708</v>
      </c>
      <c r="D845" t="s">
        <v>42</v>
      </c>
      <c r="E845">
        <v>2017</v>
      </c>
      <c r="F845" t="s">
        <v>50</v>
      </c>
      <c r="G845" t="s">
        <v>34</v>
      </c>
      <c r="H845" t="s">
        <v>26</v>
      </c>
      <c r="I845" t="s">
        <v>16</v>
      </c>
      <c r="J845">
        <v>2.9003458999999999E-2</v>
      </c>
      <c r="K845">
        <v>21.1</v>
      </c>
      <c r="L845">
        <v>143.4786</v>
      </c>
      <c r="M845">
        <v>4.5</v>
      </c>
    </row>
    <row r="846" spans="1:13" hidden="1" x14ac:dyDescent="0.3">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hidden="1" x14ac:dyDescent="0.3">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hidden="1" x14ac:dyDescent="0.3">
      <c r="A848">
        <v>847</v>
      </c>
      <c r="B848" t="s">
        <v>17</v>
      </c>
      <c r="C848" t="s">
        <v>455</v>
      </c>
      <c r="D848" t="s">
        <v>48</v>
      </c>
      <c r="E848">
        <v>2017</v>
      </c>
      <c r="F848" t="s">
        <v>50</v>
      </c>
      <c r="G848" t="s">
        <v>34</v>
      </c>
      <c r="H848" t="s">
        <v>26</v>
      </c>
      <c r="I848" t="s">
        <v>16</v>
      </c>
      <c r="J848">
        <v>9.619424E-2</v>
      </c>
      <c r="K848">
        <v>12.6</v>
      </c>
      <c r="L848">
        <v>210.8612</v>
      </c>
      <c r="M848">
        <v>4.5</v>
      </c>
    </row>
    <row r="849" spans="1:13" hidden="1" x14ac:dyDescent="0.3">
      <c r="A849">
        <v>848</v>
      </c>
      <c r="B849" t="s">
        <v>17</v>
      </c>
      <c r="C849" t="s">
        <v>566</v>
      </c>
      <c r="D849" t="s">
        <v>32</v>
      </c>
      <c r="E849">
        <v>2017</v>
      </c>
      <c r="F849" t="s">
        <v>50</v>
      </c>
      <c r="G849" t="s">
        <v>34</v>
      </c>
      <c r="H849" t="s">
        <v>26</v>
      </c>
      <c r="I849" t="s">
        <v>16</v>
      </c>
      <c r="J849">
        <v>7.7178965000000002E-2</v>
      </c>
      <c r="K849">
        <v>6.96</v>
      </c>
      <c r="L849">
        <v>93.114599999999996</v>
      </c>
      <c r="M849">
        <v>4.5</v>
      </c>
    </row>
    <row r="850" spans="1:13" hidden="1" x14ac:dyDescent="0.3">
      <c r="A850">
        <v>849</v>
      </c>
      <c r="B850" t="s">
        <v>17</v>
      </c>
      <c r="C850" t="s">
        <v>550</v>
      </c>
      <c r="D850" t="s">
        <v>32</v>
      </c>
      <c r="E850">
        <v>2017</v>
      </c>
      <c r="F850" t="s">
        <v>50</v>
      </c>
      <c r="G850" t="s">
        <v>34</v>
      </c>
      <c r="H850" t="s">
        <v>26</v>
      </c>
      <c r="I850" t="s">
        <v>16</v>
      </c>
      <c r="J850">
        <v>2.7054244000000002E-2</v>
      </c>
      <c r="K850">
        <v>8.52</v>
      </c>
      <c r="L850">
        <v>151.56819999999999</v>
      </c>
      <c r="M850">
        <v>4.5</v>
      </c>
    </row>
    <row r="851" spans="1:13" hidden="1" x14ac:dyDescent="0.3">
      <c r="A851">
        <v>850</v>
      </c>
      <c r="B851" t="s">
        <v>17</v>
      </c>
      <c r="C851" t="s">
        <v>540</v>
      </c>
      <c r="D851" t="s">
        <v>32</v>
      </c>
      <c r="E851">
        <v>2017</v>
      </c>
      <c r="F851" t="s">
        <v>50</v>
      </c>
      <c r="G851" t="s">
        <v>34</v>
      </c>
      <c r="H851" t="s">
        <v>26</v>
      </c>
      <c r="I851" t="s">
        <v>16</v>
      </c>
      <c r="J851">
        <v>4.9070183000000003E-2</v>
      </c>
      <c r="K851">
        <v>15</v>
      </c>
      <c r="L851">
        <v>61.916800000000002</v>
      </c>
      <c r="M851">
        <v>4.5</v>
      </c>
    </row>
    <row r="852" spans="1:13" hidden="1" x14ac:dyDescent="0.3">
      <c r="A852">
        <v>851</v>
      </c>
      <c r="B852" t="s">
        <v>10</v>
      </c>
      <c r="C852" t="s">
        <v>710</v>
      </c>
      <c r="D852" t="s">
        <v>95</v>
      </c>
      <c r="E852">
        <v>2017</v>
      </c>
      <c r="F852" t="s">
        <v>50</v>
      </c>
      <c r="G852" t="s">
        <v>34</v>
      </c>
      <c r="H852" t="s">
        <v>26</v>
      </c>
      <c r="I852" t="s">
        <v>16</v>
      </c>
      <c r="J852">
        <v>0</v>
      </c>
      <c r="K852">
        <v>11.85</v>
      </c>
      <c r="L852">
        <v>51.266599999999997</v>
      </c>
      <c r="M852">
        <v>4.5</v>
      </c>
    </row>
    <row r="853" spans="1:13" hidden="1" x14ac:dyDescent="0.3">
      <c r="A853">
        <v>852</v>
      </c>
      <c r="B853" t="s">
        <v>10</v>
      </c>
      <c r="C853" t="s">
        <v>711</v>
      </c>
      <c r="D853" t="s">
        <v>28</v>
      </c>
      <c r="E853">
        <v>2017</v>
      </c>
      <c r="F853" t="s">
        <v>50</v>
      </c>
      <c r="G853" t="s">
        <v>34</v>
      </c>
      <c r="H853" t="s">
        <v>26</v>
      </c>
      <c r="I853" t="s">
        <v>16</v>
      </c>
      <c r="J853">
        <v>0.13312044000000001</v>
      </c>
      <c r="K853">
        <v>11</v>
      </c>
      <c r="L853">
        <v>221.57980000000001</v>
      </c>
      <c r="M853">
        <v>4.5</v>
      </c>
    </row>
    <row r="854" spans="1:13" hidden="1" x14ac:dyDescent="0.3">
      <c r="A854">
        <v>853</v>
      </c>
      <c r="B854" t="s">
        <v>10</v>
      </c>
      <c r="C854" t="s">
        <v>712</v>
      </c>
      <c r="D854" t="s">
        <v>28</v>
      </c>
      <c r="E854">
        <v>2017</v>
      </c>
      <c r="F854" t="s">
        <v>50</v>
      </c>
      <c r="G854" t="s">
        <v>34</v>
      </c>
      <c r="H854" t="s">
        <v>26</v>
      </c>
      <c r="I854" t="s">
        <v>16</v>
      </c>
      <c r="J854">
        <v>2.5162021999999999E-2</v>
      </c>
      <c r="K854">
        <v>17.2</v>
      </c>
      <c r="L854">
        <v>145.9418</v>
      </c>
      <c r="M854">
        <v>4.5</v>
      </c>
    </row>
    <row r="855" spans="1:13" hidden="1" x14ac:dyDescent="0.3">
      <c r="A855">
        <v>854</v>
      </c>
      <c r="B855" t="s">
        <v>10</v>
      </c>
      <c r="C855" t="s">
        <v>187</v>
      </c>
      <c r="D855" t="s">
        <v>67</v>
      </c>
      <c r="E855">
        <v>2017</v>
      </c>
      <c r="F855" t="s">
        <v>50</v>
      </c>
      <c r="G855" t="s">
        <v>34</v>
      </c>
      <c r="H855" t="s">
        <v>26</v>
      </c>
      <c r="I855" t="s">
        <v>16</v>
      </c>
      <c r="J855">
        <v>2.3318068000000001E-2</v>
      </c>
      <c r="K855">
        <v>11.35</v>
      </c>
      <c r="L855">
        <v>182.46080000000001</v>
      </c>
      <c r="M855">
        <v>4.5</v>
      </c>
    </row>
    <row r="856" spans="1:13" hidden="1" x14ac:dyDescent="0.3">
      <c r="A856">
        <v>855</v>
      </c>
      <c r="B856" t="s">
        <v>10</v>
      </c>
      <c r="C856" t="s">
        <v>127</v>
      </c>
      <c r="D856" t="s">
        <v>24</v>
      </c>
      <c r="E856">
        <v>2017</v>
      </c>
      <c r="F856" t="s">
        <v>50</v>
      </c>
      <c r="G856" t="s">
        <v>34</v>
      </c>
      <c r="H856" t="s">
        <v>26</v>
      </c>
      <c r="I856" t="s">
        <v>16</v>
      </c>
      <c r="J856">
        <v>7.7150003999999994E-2</v>
      </c>
      <c r="K856">
        <v>11.6</v>
      </c>
      <c r="L856">
        <v>170.2106</v>
      </c>
      <c r="M856">
        <v>4.5</v>
      </c>
    </row>
    <row r="857" spans="1:13" hidden="1" x14ac:dyDescent="0.3">
      <c r="A857">
        <v>856</v>
      </c>
      <c r="B857" t="s">
        <v>10</v>
      </c>
      <c r="C857" t="s">
        <v>259</v>
      </c>
      <c r="D857" t="s">
        <v>48</v>
      </c>
      <c r="E857">
        <v>2017</v>
      </c>
      <c r="F857" t="s">
        <v>50</v>
      </c>
      <c r="G857" t="s">
        <v>34</v>
      </c>
      <c r="H857" t="s">
        <v>26</v>
      </c>
      <c r="I857" t="s">
        <v>16</v>
      </c>
      <c r="J857">
        <v>2.9006239E-2</v>
      </c>
      <c r="K857">
        <v>6.61</v>
      </c>
      <c r="L857">
        <v>186.0898</v>
      </c>
      <c r="M857">
        <v>4.5</v>
      </c>
    </row>
    <row r="858" spans="1:13" hidden="1" x14ac:dyDescent="0.3">
      <c r="A858">
        <v>857</v>
      </c>
      <c r="B858" t="s">
        <v>10</v>
      </c>
      <c r="C858" t="s">
        <v>713</v>
      </c>
      <c r="D858" t="s">
        <v>48</v>
      </c>
      <c r="E858">
        <v>2017</v>
      </c>
      <c r="F858" t="s">
        <v>50</v>
      </c>
      <c r="G858" t="s">
        <v>34</v>
      </c>
      <c r="H858" t="s">
        <v>26</v>
      </c>
      <c r="I858" t="s">
        <v>16</v>
      </c>
      <c r="J858">
        <v>0.14460413</v>
      </c>
      <c r="K858">
        <v>7.21</v>
      </c>
      <c r="L858">
        <v>102.6332</v>
      </c>
      <c r="M858">
        <v>4.5</v>
      </c>
    </row>
    <row r="859" spans="1:13" hidden="1" x14ac:dyDescent="0.3">
      <c r="A859">
        <v>858</v>
      </c>
      <c r="B859" t="s">
        <v>10</v>
      </c>
      <c r="C859" t="s">
        <v>365</v>
      </c>
      <c r="D859" t="s">
        <v>48</v>
      </c>
      <c r="E859">
        <v>2017</v>
      </c>
      <c r="F859" t="s">
        <v>50</v>
      </c>
      <c r="G859" t="s">
        <v>34</v>
      </c>
      <c r="H859" t="s">
        <v>26</v>
      </c>
      <c r="I859" t="s">
        <v>16</v>
      </c>
      <c r="J859">
        <v>1.4209810999999999E-2</v>
      </c>
      <c r="K859">
        <v>9.6</v>
      </c>
      <c r="L859">
        <v>188.18719999999999</v>
      </c>
      <c r="M859">
        <v>4.5</v>
      </c>
    </row>
    <row r="860" spans="1:13" hidden="1" x14ac:dyDescent="0.3">
      <c r="A860">
        <v>859</v>
      </c>
      <c r="B860" t="s">
        <v>10</v>
      </c>
      <c r="C860" t="s">
        <v>714</v>
      </c>
      <c r="D860" t="s">
        <v>48</v>
      </c>
      <c r="E860">
        <v>2017</v>
      </c>
      <c r="F860" t="s">
        <v>50</v>
      </c>
      <c r="G860" t="s">
        <v>34</v>
      </c>
      <c r="H860" t="s">
        <v>26</v>
      </c>
      <c r="I860" t="s">
        <v>16</v>
      </c>
      <c r="J860">
        <v>8.5119854999999994E-2</v>
      </c>
      <c r="K860">
        <v>10.65</v>
      </c>
      <c r="L860">
        <v>229.86680000000001</v>
      </c>
      <c r="M860">
        <v>4.5</v>
      </c>
    </row>
    <row r="861" spans="1:13" hidden="1" x14ac:dyDescent="0.3">
      <c r="A861">
        <v>860</v>
      </c>
      <c r="B861" t="s">
        <v>10</v>
      </c>
      <c r="C861" t="s">
        <v>715</v>
      </c>
      <c r="D861" t="s">
        <v>48</v>
      </c>
      <c r="E861">
        <v>2017</v>
      </c>
      <c r="F861" t="s">
        <v>50</v>
      </c>
      <c r="G861" t="s">
        <v>34</v>
      </c>
      <c r="H861" t="s">
        <v>26</v>
      </c>
      <c r="I861" t="s">
        <v>16</v>
      </c>
      <c r="J861">
        <v>4.1373330999999999E-2</v>
      </c>
      <c r="K861">
        <v>17.600000000000001</v>
      </c>
      <c r="L861">
        <v>38.119</v>
      </c>
      <c r="M861">
        <v>4.5</v>
      </c>
    </row>
    <row r="862" spans="1:13" hidden="1" x14ac:dyDescent="0.3">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v>881</v>
      </c>
      <c r="B882" t="s">
        <v>35</v>
      </c>
      <c r="C882" t="s">
        <v>515</v>
      </c>
      <c r="D882" t="s">
        <v>28</v>
      </c>
      <c r="E882">
        <v>2011</v>
      </c>
      <c r="F882" t="s">
        <v>39</v>
      </c>
      <c r="G882" t="s">
        <v>21</v>
      </c>
      <c r="H882" t="s">
        <v>26</v>
      </c>
      <c r="I882" t="s">
        <v>40</v>
      </c>
      <c r="J882">
        <v>0.16383895100000001</v>
      </c>
      <c r="K882">
        <v>8.5</v>
      </c>
      <c r="L882">
        <v>51.3324</v>
      </c>
      <c r="M882">
        <v>4.5</v>
      </c>
    </row>
    <row r="883" spans="1:13" hidden="1" x14ac:dyDescent="0.3">
      <c r="A883">
        <v>882</v>
      </c>
      <c r="B883" t="s">
        <v>17</v>
      </c>
      <c r="C883" t="s">
        <v>478</v>
      </c>
      <c r="D883" t="s">
        <v>95</v>
      </c>
      <c r="E883">
        <v>2014</v>
      </c>
      <c r="F883" t="s">
        <v>29</v>
      </c>
      <c r="G883" t="s">
        <v>21</v>
      </c>
      <c r="H883" t="s">
        <v>30</v>
      </c>
      <c r="I883" t="s">
        <v>16</v>
      </c>
      <c r="J883">
        <v>0</v>
      </c>
      <c r="K883">
        <v>13.5</v>
      </c>
      <c r="L883">
        <v>88.054000000000002</v>
      </c>
      <c r="M883">
        <v>4.5</v>
      </c>
    </row>
    <row r="884" spans="1:13" hidden="1" x14ac:dyDescent="0.3">
      <c r="A884">
        <v>883</v>
      </c>
      <c r="B884" t="s">
        <v>17</v>
      </c>
      <c r="C884" t="s">
        <v>200</v>
      </c>
      <c r="D884" t="s">
        <v>74</v>
      </c>
      <c r="E884">
        <v>2014</v>
      </c>
      <c r="F884" t="s">
        <v>29</v>
      </c>
      <c r="G884" t="s">
        <v>21</v>
      </c>
      <c r="H884" t="s">
        <v>30</v>
      </c>
      <c r="I884" t="s">
        <v>16</v>
      </c>
      <c r="J884">
        <v>2.1358888999999999E-2</v>
      </c>
      <c r="K884">
        <v>8.06</v>
      </c>
      <c r="L884">
        <v>232.33260000000001</v>
      </c>
      <c r="M884">
        <v>4.5</v>
      </c>
    </row>
    <row r="885" spans="1:13" hidden="1" x14ac:dyDescent="0.3">
      <c r="A885">
        <v>884</v>
      </c>
      <c r="B885" t="s">
        <v>17</v>
      </c>
      <c r="C885" t="s">
        <v>291</v>
      </c>
      <c r="D885" t="s">
        <v>28</v>
      </c>
      <c r="E885">
        <v>2014</v>
      </c>
      <c r="F885" t="s">
        <v>29</v>
      </c>
      <c r="G885" t="s">
        <v>21</v>
      </c>
      <c r="H885" t="s">
        <v>30</v>
      </c>
      <c r="I885" t="s">
        <v>16</v>
      </c>
      <c r="J885">
        <v>0.16966714499999999</v>
      </c>
      <c r="K885">
        <v>20.7</v>
      </c>
      <c r="L885">
        <v>183.5266</v>
      </c>
      <c r="M885">
        <v>4.5</v>
      </c>
    </row>
    <row r="886" spans="1:13" hidden="1" x14ac:dyDescent="0.3">
      <c r="A886">
        <v>885</v>
      </c>
      <c r="B886" t="s">
        <v>17</v>
      </c>
      <c r="C886" t="s">
        <v>535</v>
      </c>
      <c r="D886" t="s">
        <v>67</v>
      </c>
      <c r="E886">
        <v>2014</v>
      </c>
      <c r="F886" t="s">
        <v>29</v>
      </c>
      <c r="G886" t="s">
        <v>21</v>
      </c>
      <c r="H886" t="s">
        <v>30</v>
      </c>
      <c r="I886" t="s">
        <v>16</v>
      </c>
      <c r="J886">
        <v>0.10168915100000001</v>
      </c>
      <c r="K886">
        <v>19.25</v>
      </c>
      <c r="L886">
        <v>54.695599999999999</v>
      </c>
      <c r="M886">
        <v>4.5</v>
      </c>
    </row>
    <row r="887" spans="1:13" hidden="1" x14ac:dyDescent="0.3">
      <c r="A887">
        <v>886</v>
      </c>
      <c r="B887" t="s">
        <v>17</v>
      </c>
      <c r="C887" t="s">
        <v>728</v>
      </c>
      <c r="D887" t="s">
        <v>24</v>
      </c>
      <c r="E887">
        <v>2014</v>
      </c>
      <c r="F887" t="s">
        <v>29</v>
      </c>
      <c r="G887" t="s">
        <v>21</v>
      </c>
      <c r="H887" t="s">
        <v>30</v>
      </c>
      <c r="I887" t="s">
        <v>16</v>
      </c>
      <c r="J887">
        <v>0.116815953</v>
      </c>
      <c r="K887">
        <v>15.6</v>
      </c>
      <c r="L887">
        <v>75.566999999999993</v>
      </c>
      <c r="M887">
        <v>4.5</v>
      </c>
    </row>
    <row r="888" spans="1:13" hidden="1" x14ac:dyDescent="0.3">
      <c r="A888">
        <v>887</v>
      </c>
      <c r="B888" t="s">
        <v>17</v>
      </c>
      <c r="C888" t="s">
        <v>690</v>
      </c>
      <c r="D888" t="s">
        <v>12</v>
      </c>
      <c r="E888">
        <v>2014</v>
      </c>
      <c r="F888" t="s">
        <v>29</v>
      </c>
      <c r="G888" t="s">
        <v>21</v>
      </c>
      <c r="H888" t="s">
        <v>30</v>
      </c>
      <c r="I888" t="s">
        <v>16</v>
      </c>
      <c r="J888">
        <v>3.6254929999999998E-2</v>
      </c>
      <c r="K888">
        <v>9.6</v>
      </c>
      <c r="L888">
        <v>141.0154</v>
      </c>
      <c r="M888">
        <v>4.5</v>
      </c>
    </row>
    <row r="889" spans="1:13" hidden="1" x14ac:dyDescent="0.3">
      <c r="A889">
        <v>888</v>
      </c>
      <c r="B889" t="s">
        <v>17</v>
      </c>
      <c r="C889" t="s">
        <v>729</v>
      </c>
      <c r="D889" t="s">
        <v>12</v>
      </c>
      <c r="E889">
        <v>2014</v>
      </c>
      <c r="F889" t="s">
        <v>29</v>
      </c>
      <c r="G889" t="s">
        <v>21</v>
      </c>
      <c r="H889" t="s">
        <v>30</v>
      </c>
      <c r="I889" t="s">
        <v>16</v>
      </c>
      <c r="J889">
        <v>9.9674816999999999E-2</v>
      </c>
      <c r="K889">
        <v>12.35</v>
      </c>
      <c r="L889">
        <v>112.2518</v>
      </c>
      <c r="M889">
        <v>4.5</v>
      </c>
    </row>
    <row r="890" spans="1:13" hidden="1" x14ac:dyDescent="0.3">
      <c r="A890">
        <v>889</v>
      </c>
      <c r="B890" t="s">
        <v>17</v>
      </c>
      <c r="C890" t="s">
        <v>75</v>
      </c>
      <c r="D890" t="s">
        <v>42</v>
      </c>
      <c r="E890">
        <v>2014</v>
      </c>
      <c r="F890" t="s">
        <v>29</v>
      </c>
      <c r="G890" t="s">
        <v>21</v>
      </c>
      <c r="H890" t="s">
        <v>30</v>
      </c>
      <c r="I890" t="s">
        <v>16</v>
      </c>
      <c r="J890">
        <v>0</v>
      </c>
      <c r="K890">
        <v>5.82</v>
      </c>
      <c r="L890">
        <v>169.37899999999999</v>
      </c>
      <c r="M890">
        <v>4.5</v>
      </c>
    </row>
    <row r="891" spans="1:13" hidden="1" x14ac:dyDescent="0.3">
      <c r="A891">
        <v>890</v>
      </c>
      <c r="B891" t="s">
        <v>17</v>
      </c>
      <c r="C891" t="s">
        <v>112</v>
      </c>
      <c r="D891" t="s">
        <v>42</v>
      </c>
      <c r="E891">
        <v>2014</v>
      </c>
      <c r="F891" t="s">
        <v>29</v>
      </c>
      <c r="G891" t="s">
        <v>21</v>
      </c>
      <c r="H891" t="s">
        <v>30</v>
      </c>
      <c r="I891" t="s">
        <v>16</v>
      </c>
      <c r="J891">
        <v>4.7677980000000002E-2</v>
      </c>
      <c r="K891">
        <v>11.3</v>
      </c>
      <c r="L891">
        <v>181.46600000000001</v>
      </c>
      <c r="M891">
        <v>4.5</v>
      </c>
    </row>
    <row r="892" spans="1:13" hidden="1" x14ac:dyDescent="0.3">
      <c r="A892">
        <v>891</v>
      </c>
      <c r="B892" t="s">
        <v>17</v>
      </c>
      <c r="C892" t="s">
        <v>625</v>
      </c>
      <c r="D892" t="s">
        <v>48</v>
      </c>
      <c r="E892">
        <v>2014</v>
      </c>
      <c r="F892" t="s">
        <v>29</v>
      </c>
      <c r="G892" t="s">
        <v>21</v>
      </c>
      <c r="H892" t="s">
        <v>30</v>
      </c>
      <c r="I892" t="s">
        <v>16</v>
      </c>
      <c r="J892">
        <v>2.9914021999999998E-2</v>
      </c>
      <c r="K892">
        <v>17.7</v>
      </c>
      <c r="L892">
        <v>166.2816</v>
      </c>
      <c r="M892">
        <v>4.5</v>
      </c>
    </row>
    <row r="893" spans="1:13" hidden="1" x14ac:dyDescent="0.3">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hidden="1" x14ac:dyDescent="0.3">
      <c r="A894">
        <v>893</v>
      </c>
      <c r="B894" t="s">
        <v>17</v>
      </c>
      <c r="C894" t="s">
        <v>730</v>
      </c>
      <c r="D894" t="s">
        <v>32</v>
      </c>
      <c r="E894">
        <v>2014</v>
      </c>
      <c r="F894" t="s">
        <v>29</v>
      </c>
      <c r="G894" t="s">
        <v>21</v>
      </c>
      <c r="H894" t="s">
        <v>30</v>
      </c>
      <c r="I894" t="s">
        <v>16</v>
      </c>
      <c r="J894">
        <v>4.1581725E-2</v>
      </c>
      <c r="K894">
        <v>17.600000000000001</v>
      </c>
      <c r="L894">
        <v>163.3526</v>
      </c>
      <c r="M894">
        <v>4.5</v>
      </c>
    </row>
    <row r="895" spans="1:13" hidden="1" x14ac:dyDescent="0.3">
      <c r="A895">
        <v>894</v>
      </c>
      <c r="B895" t="s">
        <v>10</v>
      </c>
      <c r="C895" t="s">
        <v>731</v>
      </c>
      <c r="D895" t="s">
        <v>28</v>
      </c>
      <c r="E895">
        <v>2014</v>
      </c>
      <c r="F895" t="s">
        <v>29</v>
      </c>
      <c r="G895" t="s">
        <v>21</v>
      </c>
      <c r="H895" t="s">
        <v>30</v>
      </c>
      <c r="I895" t="s">
        <v>16</v>
      </c>
      <c r="J895">
        <v>2.076385E-2</v>
      </c>
      <c r="K895">
        <v>7.27</v>
      </c>
      <c r="L895">
        <v>89.0488</v>
      </c>
      <c r="M895">
        <v>4.5</v>
      </c>
    </row>
    <row r="896" spans="1:13" hidden="1" x14ac:dyDescent="0.3">
      <c r="A896">
        <v>895</v>
      </c>
      <c r="B896" t="s">
        <v>10</v>
      </c>
      <c r="C896" t="s">
        <v>732</v>
      </c>
      <c r="D896" t="s">
        <v>67</v>
      </c>
      <c r="E896">
        <v>2014</v>
      </c>
      <c r="F896" t="s">
        <v>29</v>
      </c>
      <c r="G896" t="s">
        <v>21</v>
      </c>
      <c r="H896" t="s">
        <v>30</v>
      </c>
      <c r="I896" t="s">
        <v>16</v>
      </c>
      <c r="J896">
        <v>9.6138539999999998E-3</v>
      </c>
      <c r="K896">
        <v>10.895</v>
      </c>
      <c r="L896">
        <v>122.973</v>
      </c>
      <c r="M896">
        <v>4.5</v>
      </c>
    </row>
    <row r="897" spans="1:13" hidden="1" x14ac:dyDescent="0.3">
      <c r="A897">
        <v>896</v>
      </c>
      <c r="B897" t="s">
        <v>10</v>
      </c>
      <c r="C897" t="s">
        <v>733</v>
      </c>
      <c r="D897" t="s">
        <v>12</v>
      </c>
      <c r="E897">
        <v>2014</v>
      </c>
      <c r="F897" t="s">
        <v>29</v>
      </c>
      <c r="G897" t="s">
        <v>21</v>
      </c>
      <c r="H897" t="s">
        <v>30</v>
      </c>
      <c r="I897" t="s">
        <v>16</v>
      </c>
      <c r="J897">
        <v>7.7254736000000004E-2</v>
      </c>
      <c r="K897">
        <v>5.82</v>
      </c>
      <c r="L897">
        <v>257.63299999999998</v>
      </c>
      <c r="M897">
        <v>4.5</v>
      </c>
    </row>
    <row r="898" spans="1:13" hidden="1" x14ac:dyDescent="0.3">
      <c r="A898">
        <v>897</v>
      </c>
      <c r="B898" t="s">
        <v>10</v>
      </c>
      <c r="C898" t="s">
        <v>734</v>
      </c>
      <c r="D898" t="s">
        <v>12</v>
      </c>
      <c r="E898">
        <v>2014</v>
      </c>
      <c r="F898" t="s">
        <v>29</v>
      </c>
      <c r="G898" t="s">
        <v>21</v>
      </c>
      <c r="H898" t="s">
        <v>30</v>
      </c>
      <c r="I898" t="s">
        <v>16</v>
      </c>
      <c r="J898">
        <v>0.106238768</v>
      </c>
      <c r="K898">
        <v>12.3</v>
      </c>
      <c r="L898">
        <v>176.1396</v>
      </c>
      <c r="M898">
        <v>4.5</v>
      </c>
    </row>
    <row r="899" spans="1:13" hidden="1" x14ac:dyDescent="0.3">
      <c r="A899">
        <v>898</v>
      </c>
      <c r="B899" t="s">
        <v>10</v>
      </c>
      <c r="C899" t="s">
        <v>727</v>
      </c>
      <c r="D899" t="s">
        <v>48</v>
      </c>
      <c r="E899">
        <v>2014</v>
      </c>
      <c r="F899" t="s">
        <v>29</v>
      </c>
      <c r="G899" t="s">
        <v>21</v>
      </c>
      <c r="H899" t="s">
        <v>30</v>
      </c>
      <c r="I899" t="s">
        <v>16</v>
      </c>
      <c r="J899">
        <v>1.7844609000000001E-2</v>
      </c>
      <c r="K899">
        <v>13.5</v>
      </c>
      <c r="L899">
        <v>81.396000000000001</v>
      </c>
      <c r="M899">
        <v>4.5</v>
      </c>
    </row>
    <row r="900" spans="1:13" hidden="1" x14ac:dyDescent="0.3">
      <c r="A900">
        <v>899</v>
      </c>
      <c r="B900" t="s">
        <v>10</v>
      </c>
      <c r="C900" t="s">
        <v>735</v>
      </c>
      <c r="D900" t="s">
        <v>48</v>
      </c>
      <c r="E900">
        <v>2014</v>
      </c>
      <c r="F900" t="s">
        <v>29</v>
      </c>
      <c r="G900" t="s">
        <v>21</v>
      </c>
      <c r="H900" t="s">
        <v>30</v>
      </c>
      <c r="I900" t="s">
        <v>16</v>
      </c>
      <c r="J900">
        <v>7.8339081000000005E-2</v>
      </c>
      <c r="K900">
        <v>8.51</v>
      </c>
      <c r="L900">
        <v>172.94220000000001</v>
      </c>
      <c r="M900">
        <v>4.5</v>
      </c>
    </row>
    <row r="901" spans="1:13" hidden="1" x14ac:dyDescent="0.3">
      <c r="A901">
        <v>900</v>
      </c>
      <c r="B901" t="s">
        <v>1609</v>
      </c>
      <c r="C901" t="s">
        <v>92</v>
      </c>
      <c r="D901" t="s">
        <v>24</v>
      </c>
      <c r="E901">
        <v>2022</v>
      </c>
      <c r="F901" t="s">
        <v>20</v>
      </c>
      <c r="G901" t="s">
        <v>21</v>
      </c>
      <c r="H901" t="s">
        <v>15</v>
      </c>
      <c r="I901" t="s">
        <v>22</v>
      </c>
      <c r="J901">
        <v>1.3692598E-2</v>
      </c>
      <c r="K901">
        <v>17.5</v>
      </c>
      <c r="L901">
        <v>259.73039999999997</v>
      </c>
      <c r="M901">
        <v>4.5</v>
      </c>
    </row>
    <row r="902" spans="1:13" hidden="1" x14ac:dyDescent="0.3">
      <c r="A902">
        <v>901</v>
      </c>
      <c r="B902" t="s">
        <v>1609</v>
      </c>
      <c r="C902" t="s">
        <v>736</v>
      </c>
      <c r="D902" t="s">
        <v>159</v>
      </c>
      <c r="E902">
        <v>2022</v>
      </c>
      <c r="F902" t="s">
        <v>20</v>
      </c>
      <c r="G902" t="s">
        <v>21</v>
      </c>
      <c r="H902" t="s">
        <v>15</v>
      </c>
      <c r="I902" t="s">
        <v>22</v>
      </c>
      <c r="J902">
        <v>0</v>
      </c>
      <c r="K902">
        <v>12.85</v>
      </c>
      <c r="L902">
        <v>253.00399999999999</v>
      </c>
      <c r="M902">
        <v>4.5</v>
      </c>
    </row>
    <row r="903" spans="1:13" hidden="1" x14ac:dyDescent="0.3">
      <c r="A903">
        <v>902</v>
      </c>
      <c r="B903" t="s">
        <v>17</v>
      </c>
      <c r="C903" t="s">
        <v>737</v>
      </c>
      <c r="D903" t="s">
        <v>95</v>
      </c>
      <c r="E903">
        <v>2022</v>
      </c>
      <c r="F903" t="s">
        <v>20</v>
      </c>
      <c r="G903" t="s">
        <v>21</v>
      </c>
      <c r="H903" t="s">
        <v>15</v>
      </c>
      <c r="I903" t="s">
        <v>22</v>
      </c>
      <c r="J903">
        <v>0</v>
      </c>
      <c r="K903">
        <v>15.6</v>
      </c>
      <c r="L903">
        <v>111.8544</v>
      </c>
      <c r="M903">
        <v>4.5</v>
      </c>
    </row>
    <row r="904" spans="1:13" hidden="1" x14ac:dyDescent="0.3">
      <c r="A904">
        <v>903</v>
      </c>
      <c r="B904" t="s">
        <v>17</v>
      </c>
      <c r="C904" t="s">
        <v>291</v>
      </c>
      <c r="D904" t="s">
        <v>28</v>
      </c>
      <c r="E904">
        <v>2022</v>
      </c>
      <c r="F904" t="s">
        <v>20</v>
      </c>
      <c r="G904" t="s">
        <v>21</v>
      </c>
      <c r="H904" t="s">
        <v>15</v>
      </c>
      <c r="I904" t="s">
        <v>22</v>
      </c>
      <c r="J904">
        <v>0.170500183</v>
      </c>
      <c r="K904">
        <v>20.7</v>
      </c>
      <c r="L904">
        <v>184.1266</v>
      </c>
      <c r="M904">
        <v>4.5</v>
      </c>
    </row>
    <row r="905" spans="1:13" hidden="1" x14ac:dyDescent="0.3">
      <c r="A905">
        <v>904</v>
      </c>
      <c r="B905" t="s">
        <v>17</v>
      </c>
      <c r="C905" t="s">
        <v>738</v>
      </c>
      <c r="D905" t="s">
        <v>24</v>
      </c>
      <c r="E905">
        <v>2022</v>
      </c>
      <c r="F905" t="s">
        <v>20</v>
      </c>
      <c r="G905" t="s">
        <v>21</v>
      </c>
      <c r="H905" t="s">
        <v>15</v>
      </c>
      <c r="I905" t="s">
        <v>22</v>
      </c>
      <c r="J905">
        <v>0.119871307</v>
      </c>
      <c r="K905">
        <v>17</v>
      </c>
      <c r="L905">
        <v>248.3434</v>
      </c>
      <c r="M905">
        <v>4.5</v>
      </c>
    </row>
    <row r="906" spans="1:13" hidden="1" x14ac:dyDescent="0.3">
      <c r="A906">
        <v>905</v>
      </c>
      <c r="B906" t="s">
        <v>17</v>
      </c>
      <c r="C906" t="s">
        <v>739</v>
      </c>
      <c r="D906" t="s">
        <v>12</v>
      </c>
      <c r="E906">
        <v>2022</v>
      </c>
      <c r="F906" t="s">
        <v>20</v>
      </c>
      <c r="G906" t="s">
        <v>21</v>
      </c>
      <c r="H906" t="s">
        <v>15</v>
      </c>
      <c r="I906" t="s">
        <v>22</v>
      </c>
      <c r="J906">
        <v>0.11112293600000001</v>
      </c>
      <c r="K906">
        <v>11.1</v>
      </c>
      <c r="L906">
        <v>189.28460000000001</v>
      </c>
      <c r="M906">
        <v>4.5</v>
      </c>
    </row>
    <row r="907" spans="1:13" hidden="1" x14ac:dyDescent="0.3">
      <c r="A907">
        <v>906</v>
      </c>
      <c r="B907" t="s">
        <v>17</v>
      </c>
      <c r="C907" t="s">
        <v>740</v>
      </c>
      <c r="D907" t="s">
        <v>12</v>
      </c>
      <c r="E907">
        <v>2022</v>
      </c>
      <c r="F907" t="s">
        <v>20</v>
      </c>
      <c r="G907" t="s">
        <v>21</v>
      </c>
      <c r="H907" t="s">
        <v>15</v>
      </c>
      <c r="I907" t="s">
        <v>22</v>
      </c>
      <c r="J907">
        <v>4.1533437999999999E-2</v>
      </c>
      <c r="K907">
        <v>19.75</v>
      </c>
      <c r="L907">
        <v>119.8466</v>
      </c>
      <c r="M907">
        <v>4.5</v>
      </c>
    </row>
    <row r="908" spans="1:13" hidden="1" x14ac:dyDescent="0.3">
      <c r="A908">
        <v>907</v>
      </c>
      <c r="B908" t="s">
        <v>17</v>
      </c>
      <c r="C908" t="s">
        <v>621</v>
      </c>
      <c r="D908" t="s">
        <v>61</v>
      </c>
      <c r="E908">
        <v>2022</v>
      </c>
      <c r="F908" t="s">
        <v>20</v>
      </c>
      <c r="G908" t="s">
        <v>21</v>
      </c>
      <c r="H908" t="s">
        <v>15</v>
      </c>
      <c r="I908" t="s">
        <v>22</v>
      </c>
      <c r="J908">
        <v>6.6338717000000005E-2</v>
      </c>
      <c r="K908">
        <v>6.57</v>
      </c>
      <c r="L908">
        <v>261.42779999999999</v>
      </c>
      <c r="M908">
        <v>4.5</v>
      </c>
    </row>
    <row r="909" spans="1:13" hidden="1" x14ac:dyDescent="0.3">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hidden="1" x14ac:dyDescent="0.3">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hidden="1" x14ac:dyDescent="0.3">
      <c r="A911">
        <v>910</v>
      </c>
      <c r="B911" t="s">
        <v>17</v>
      </c>
      <c r="C911" t="s">
        <v>742</v>
      </c>
      <c r="D911" t="s">
        <v>42</v>
      </c>
      <c r="E911">
        <v>2022</v>
      </c>
      <c r="F911" t="s">
        <v>20</v>
      </c>
      <c r="G911" t="s">
        <v>21</v>
      </c>
      <c r="H911" t="s">
        <v>15</v>
      </c>
      <c r="I911" t="s">
        <v>22</v>
      </c>
      <c r="J911">
        <v>9.0558833000000005E-2</v>
      </c>
      <c r="K911">
        <v>8.6</v>
      </c>
      <c r="L911">
        <v>112.6176</v>
      </c>
      <c r="M911">
        <v>4.5</v>
      </c>
    </row>
    <row r="912" spans="1:13" hidden="1" x14ac:dyDescent="0.3">
      <c r="A912">
        <v>911</v>
      </c>
      <c r="B912" t="s">
        <v>17</v>
      </c>
      <c r="C912" t="s">
        <v>743</v>
      </c>
      <c r="D912" t="s">
        <v>32</v>
      </c>
      <c r="E912">
        <v>2022</v>
      </c>
      <c r="F912" t="s">
        <v>20</v>
      </c>
      <c r="G912" t="s">
        <v>21</v>
      </c>
      <c r="H912" t="s">
        <v>15</v>
      </c>
      <c r="I912" t="s">
        <v>22</v>
      </c>
      <c r="J912">
        <v>0.151180862</v>
      </c>
      <c r="K912">
        <v>14.6</v>
      </c>
      <c r="L912">
        <v>47.569200000000002</v>
      </c>
      <c r="M912">
        <v>4.5</v>
      </c>
    </row>
    <row r="913" spans="1:13" hidden="1" x14ac:dyDescent="0.3">
      <c r="A913">
        <v>912</v>
      </c>
      <c r="B913" t="s">
        <v>10</v>
      </c>
      <c r="C913" t="s">
        <v>744</v>
      </c>
      <c r="D913" t="s">
        <v>67</v>
      </c>
      <c r="E913">
        <v>2022</v>
      </c>
      <c r="F913" t="s">
        <v>20</v>
      </c>
      <c r="G913" t="s">
        <v>21</v>
      </c>
      <c r="H913" t="s">
        <v>15</v>
      </c>
      <c r="I913" t="s">
        <v>22</v>
      </c>
      <c r="J913">
        <v>3.0634813E-2</v>
      </c>
      <c r="K913">
        <v>20.6</v>
      </c>
      <c r="L913">
        <v>212.92439999999999</v>
      </c>
      <c r="M913">
        <v>4.5</v>
      </c>
    </row>
    <row r="914" spans="1:13" hidden="1" x14ac:dyDescent="0.3">
      <c r="A914">
        <v>913</v>
      </c>
      <c r="B914" t="s">
        <v>10</v>
      </c>
      <c r="C914" t="s">
        <v>315</v>
      </c>
      <c r="D914" t="s">
        <v>12</v>
      </c>
      <c r="E914">
        <v>2022</v>
      </c>
      <c r="F914" t="s">
        <v>20</v>
      </c>
      <c r="G914" t="s">
        <v>21</v>
      </c>
      <c r="H914" t="s">
        <v>15</v>
      </c>
      <c r="I914" t="s">
        <v>22</v>
      </c>
      <c r="J914">
        <v>6.0045007999999997E-2</v>
      </c>
      <c r="K914">
        <v>20.2</v>
      </c>
      <c r="L914">
        <v>128.36779999999999</v>
      </c>
      <c r="M914">
        <v>4.5</v>
      </c>
    </row>
    <row r="915" spans="1:13" hidden="1" x14ac:dyDescent="0.3">
      <c r="A915">
        <v>914</v>
      </c>
      <c r="B915" t="s">
        <v>10</v>
      </c>
      <c r="C915" t="s">
        <v>600</v>
      </c>
      <c r="D915" t="s">
        <v>48</v>
      </c>
      <c r="E915">
        <v>2022</v>
      </c>
      <c r="F915" t="s">
        <v>20</v>
      </c>
      <c r="G915" t="s">
        <v>21</v>
      </c>
      <c r="H915" t="s">
        <v>15</v>
      </c>
      <c r="I915" t="s">
        <v>22</v>
      </c>
      <c r="J915">
        <v>0</v>
      </c>
      <c r="K915">
        <v>15.25</v>
      </c>
      <c r="L915">
        <v>179.76599999999999</v>
      </c>
      <c r="M915">
        <v>4.5</v>
      </c>
    </row>
    <row r="916" spans="1:13" hidden="1" x14ac:dyDescent="0.3">
      <c r="A916">
        <v>915</v>
      </c>
      <c r="B916" t="s">
        <v>17</v>
      </c>
      <c r="C916" t="s">
        <v>745</v>
      </c>
      <c r="D916" t="s">
        <v>57</v>
      </c>
      <c r="E916">
        <v>2018</v>
      </c>
      <c r="F916" t="s">
        <v>45</v>
      </c>
      <c r="G916" t="s">
        <v>21</v>
      </c>
      <c r="H916" t="s">
        <v>15</v>
      </c>
      <c r="I916" t="s">
        <v>46</v>
      </c>
      <c r="J916">
        <v>6.8765925000000006E-2</v>
      </c>
      <c r="L916">
        <v>216.91659999999999</v>
      </c>
      <c r="M916">
        <v>4.5</v>
      </c>
    </row>
    <row r="917" spans="1:13" hidden="1" x14ac:dyDescent="0.3">
      <c r="A917">
        <v>916</v>
      </c>
      <c r="B917" t="s">
        <v>17</v>
      </c>
      <c r="C917" t="s">
        <v>746</v>
      </c>
      <c r="D917" t="s">
        <v>57</v>
      </c>
      <c r="E917">
        <v>2018</v>
      </c>
      <c r="F917" t="s">
        <v>45</v>
      </c>
      <c r="G917" t="s">
        <v>21</v>
      </c>
      <c r="H917" t="s">
        <v>15</v>
      </c>
      <c r="I917" t="s">
        <v>46</v>
      </c>
      <c r="J917">
        <v>8.1391459999999999E-2</v>
      </c>
      <c r="L917">
        <v>177.83699999999999</v>
      </c>
      <c r="M917">
        <v>4.5</v>
      </c>
    </row>
    <row r="918" spans="1:13" hidden="1" x14ac:dyDescent="0.3">
      <c r="A918">
        <v>917</v>
      </c>
      <c r="B918" t="s">
        <v>17</v>
      </c>
      <c r="C918" t="s">
        <v>747</v>
      </c>
      <c r="D918" t="s">
        <v>67</v>
      </c>
      <c r="E918">
        <v>2018</v>
      </c>
      <c r="F918" t="s">
        <v>45</v>
      </c>
      <c r="G918" t="s">
        <v>21</v>
      </c>
      <c r="H918" t="s">
        <v>15</v>
      </c>
      <c r="I918" t="s">
        <v>46</v>
      </c>
      <c r="J918">
        <v>5.5121891999999999E-2</v>
      </c>
      <c r="L918">
        <v>196.77680000000001</v>
      </c>
      <c r="M918">
        <v>4.5</v>
      </c>
    </row>
    <row r="919" spans="1:13" hidden="1" x14ac:dyDescent="0.3">
      <c r="A919">
        <v>918</v>
      </c>
      <c r="B919" t="s">
        <v>17</v>
      </c>
      <c r="C919" t="s">
        <v>227</v>
      </c>
      <c r="D919" t="s">
        <v>67</v>
      </c>
      <c r="E919">
        <v>2018</v>
      </c>
      <c r="F919" t="s">
        <v>45</v>
      </c>
      <c r="G919" t="s">
        <v>21</v>
      </c>
      <c r="H919" t="s">
        <v>15</v>
      </c>
      <c r="I919" t="s">
        <v>46</v>
      </c>
      <c r="J919">
        <v>5.2097910000000001E-3</v>
      </c>
      <c r="L919">
        <v>265.28840000000002</v>
      </c>
      <c r="M919">
        <v>4.5</v>
      </c>
    </row>
    <row r="920" spans="1:13" hidden="1" x14ac:dyDescent="0.3">
      <c r="A920">
        <v>919</v>
      </c>
      <c r="B920" t="s">
        <v>17</v>
      </c>
      <c r="C920" t="s">
        <v>748</v>
      </c>
      <c r="D920" t="s">
        <v>24</v>
      </c>
      <c r="E920">
        <v>2018</v>
      </c>
      <c r="F920" t="s">
        <v>45</v>
      </c>
      <c r="G920" t="s">
        <v>21</v>
      </c>
      <c r="H920" t="s">
        <v>15</v>
      </c>
      <c r="I920" t="s">
        <v>46</v>
      </c>
      <c r="J920">
        <v>6.5272284E-2</v>
      </c>
      <c r="L920">
        <v>256.16460000000001</v>
      </c>
      <c r="M920">
        <v>4.5</v>
      </c>
    </row>
    <row r="921" spans="1:13" hidden="1" x14ac:dyDescent="0.3">
      <c r="A921">
        <v>920</v>
      </c>
      <c r="B921" t="s">
        <v>17</v>
      </c>
      <c r="C921" t="s">
        <v>749</v>
      </c>
      <c r="D921" t="s">
        <v>24</v>
      </c>
      <c r="E921">
        <v>2018</v>
      </c>
      <c r="F921" t="s">
        <v>45</v>
      </c>
      <c r="G921" t="s">
        <v>21</v>
      </c>
      <c r="H921" t="s">
        <v>15</v>
      </c>
      <c r="I921" t="s">
        <v>46</v>
      </c>
      <c r="J921">
        <v>0</v>
      </c>
      <c r="L921">
        <v>225.30619999999999</v>
      </c>
      <c r="M921">
        <v>4.5</v>
      </c>
    </row>
    <row r="922" spans="1:13" hidden="1" x14ac:dyDescent="0.3">
      <c r="A922">
        <v>921</v>
      </c>
      <c r="B922" t="s">
        <v>17</v>
      </c>
      <c r="C922" t="s">
        <v>750</v>
      </c>
      <c r="D922" t="s">
        <v>24</v>
      </c>
      <c r="E922">
        <v>2018</v>
      </c>
      <c r="F922" t="s">
        <v>45</v>
      </c>
      <c r="G922" t="s">
        <v>21</v>
      </c>
      <c r="H922" t="s">
        <v>15</v>
      </c>
      <c r="I922" t="s">
        <v>46</v>
      </c>
      <c r="J922">
        <v>6.3462047999999993E-2</v>
      </c>
      <c r="L922">
        <v>157.56299999999999</v>
      </c>
      <c r="M922">
        <v>4.5</v>
      </c>
    </row>
    <row r="923" spans="1:13" hidden="1" x14ac:dyDescent="0.3">
      <c r="A923">
        <v>922</v>
      </c>
      <c r="B923" t="s">
        <v>17</v>
      </c>
      <c r="C923" t="s">
        <v>574</v>
      </c>
      <c r="D923" t="s">
        <v>19</v>
      </c>
      <c r="E923">
        <v>2018</v>
      </c>
      <c r="F923" t="s">
        <v>45</v>
      </c>
      <c r="G923" t="s">
        <v>21</v>
      </c>
      <c r="H923" t="s">
        <v>15</v>
      </c>
      <c r="I923" t="s">
        <v>46</v>
      </c>
      <c r="J923">
        <v>7.7079176999999999E-2</v>
      </c>
      <c r="L923">
        <v>61.553600000000003</v>
      </c>
      <c r="M923">
        <v>4.5</v>
      </c>
    </row>
    <row r="924" spans="1:13" hidden="1" x14ac:dyDescent="0.3">
      <c r="A924">
        <v>923</v>
      </c>
      <c r="B924" t="s">
        <v>17</v>
      </c>
      <c r="C924" t="s">
        <v>751</v>
      </c>
      <c r="D924" t="s">
        <v>42</v>
      </c>
      <c r="E924">
        <v>2018</v>
      </c>
      <c r="F924" t="s">
        <v>45</v>
      </c>
      <c r="G924" t="s">
        <v>21</v>
      </c>
      <c r="H924" t="s">
        <v>15</v>
      </c>
      <c r="I924" t="s">
        <v>46</v>
      </c>
      <c r="J924">
        <v>0.14258975099999999</v>
      </c>
      <c r="L924">
        <v>35.918999999999997</v>
      </c>
      <c r="M924">
        <v>4.5</v>
      </c>
    </row>
    <row r="925" spans="1:13" hidden="1" x14ac:dyDescent="0.3">
      <c r="A925">
        <v>924</v>
      </c>
      <c r="B925" t="s">
        <v>17</v>
      </c>
      <c r="C925" t="s">
        <v>378</v>
      </c>
      <c r="D925" t="s">
        <v>42</v>
      </c>
      <c r="E925">
        <v>2018</v>
      </c>
      <c r="F925" t="s">
        <v>45</v>
      </c>
      <c r="G925" t="s">
        <v>21</v>
      </c>
      <c r="H925" t="s">
        <v>15</v>
      </c>
      <c r="I925" t="s">
        <v>46</v>
      </c>
      <c r="J925">
        <v>9.1042210999999998E-2</v>
      </c>
      <c r="L925">
        <v>162.68940000000001</v>
      </c>
      <c r="M925">
        <v>4.5</v>
      </c>
    </row>
    <row r="926" spans="1:13" hidden="1" x14ac:dyDescent="0.3">
      <c r="A926">
        <v>925</v>
      </c>
      <c r="B926" t="s">
        <v>17</v>
      </c>
      <c r="C926" t="s">
        <v>148</v>
      </c>
      <c r="D926" t="s">
        <v>42</v>
      </c>
      <c r="E926">
        <v>2018</v>
      </c>
      <c r="F926" t="s">
        <v>45</v>
      </c>
      <c r="G926" t="s">
        <v>21</v>
      </c>
      <c r="H926" t="s">
        <v>15</v>
      </c>
      <c r="I926" t="s">
        <v>46</v>
      </c>
      <c r="J926">
        <v>5.2247806000000001E-2</v>
      </c>
      <c r="L926">
        <v>190.85300000000001</v>
      </c>
      <c r="M926">
        <v>4.5</v>
      </c>
    </row>
    <row r="927" spans="1:13" hidden="1" x14ac:dyDescent="0.3">
      <c r="A927">
        <v>926</v>
      </c>
      <c r="B927" t="s">
        <v>17</v>
      </c>
      <c r="C927" t="s">
        <v>752</v>
      </c>
      <c r="D927" t="s">
        <v>42</v>
      </c>
      <c r="E927">
        <v>2018</v>
      </c>
      <c r="F927" t="s">
        <v>45</v>
      </c>
      <c r="G927" t="s">
        <v>21</v>
      </c>
      <c r="H927" t="s">
        <v>15</v>
      </c>
      <c r="I927" t="s">
        <v>46</v>
      </c>
      <c r="J927">
        <v>7.2317217000000003E-2</v>
      </c>
      <c r="L927">
        <v>160.792</v>
      </c>
      <c r="M927">
        <v>4.5</v>
      </c>
    </row>
    <row r="928" spans="1:13" hidden="1" x14ac:dyDescent="0.3">
      <c r="A928">
        <v>927</v>
      </c>
      <c r="B928" t="s">
        <v>17</v>
      </c>
      <c r="C928" t="s">
        <v>241</v>
      </c>
      <c r="D928" t="s">
        <v>42</v>
      </c>
      <c r="E928">
        <v>2018</v>
      </c>
      <c r="F928" t="s">
        <v>45</v>
      </c>
      <c r="G928" t="s">
        <v>21</v>
      </c>
      <c r="H928" t="s">
        <v>15</v>
      </c>
      <c r="I928" t="s">
        <v>46</v>
      </c>
      <c r="J928">
        <v>5.911748E-2</v>
      </c>
      <c r="L928">
        <v>181.5976</v>
      </c>
      <c r="M928">
        <v>4.5</v>
      </c>
    </row>
    <row r="929" spans="1:13" hidden="1" x14ac:dyDescent="0.3">
      <c r="A929">
        <v>928</v>
      </c>
      <c r="B929" t="s">
        <v>17</v>
      </c>
      <c r="C929" t="s">
        <v>753</v>
      </c>
      <c r="D929" t="s">
        <v>42</v>
      </c>
      <c r="E929">
        <v>2018</v>
      </c>
      <c r="F929" t="s">
        <v>45</v>
      </c>
      <c r="G929" t="s">
        <v>21</v>
      </c>
      <c r="H929" t="s">
        <v>15</v>
      </c>
      <c r="I929" t="s">
        <v>46</v>
      </c>
      <c r="J929">
        <v>9.370568E-2</v>
      </c>
      <c r="L929">
        <v>253.8698</v>
      </c>
      <c r="M929">
        <v>4.5</v>
      </c>
    </row>
    <row r="930" spans="1:13" hidden="1" x14ac:dyDescent="0.3">
      <c r="A930">
        <v>929</v>
      </c>
      <c r="B930" t="s">
        <v>17</v>
      </c>
      <c r="C930" t="s">
        <v>754</v>
      </c>
      <c r="D930" t="s">
        <v>64</v>
      </c>
      <c r="E930">
        <v>2018</v>
      </c>
      <c r="F930" t="s">
        <v>45</v>
      </c>
      <c r="G930" t="s">
        <v>21</v>
      </c>
      <c r="H930" t="s">
        <v>15</v>
      </c>
      <c r="I930" t="s">
        <v>46</v>
      </c>
      <c r="J930">
        <v>3.1186800000000001E-2</v>
      </c>
      <c r="L930">
        <v>39.548000000000002</v>
      </c>
      <c r="M930">
        <v>4.5</v>
      </c>
    </row>
    <row r="931" spans="1:13" hidden="1" x14ac:dyDescent="0.3">
      <c r="A931">
        <v>930</v>
      </c>
      <c r="B931" t="s">
        <v>10</v>
      </c>
      <c r="C931" t="s">
        <v>755</v>
      </c>
      <c r="D931" t="s">
        <v>95</v>
      </c>
      <c r="E931">
        <v>2018</v>
      </c>
      <c r="F931" t="s">
        <v>45</v>
      </c>
      <c r="G931" t="s">
        <v>21</v>
      </c>
      <c r="H931" t="s">
        <v>15</v>
      </c>
      <c r="I931" t="s">
        <v>46</v>
      </c>
      <c r="J931">
        <v>2.524761E-2</v>
      </c>
      <c r="L931">
        <v>81.993399999999994</v>
      </c>
      <c r="M931">
        <v>4.5</v>
      </c>
    </row>
    <row r="932" spans="1:13" hidden="1" x14ac:dyDescent="0.3">
      <c r="A932">
        <v>931</v>
      </c>
      <c r="B932" t="s">
        <v>10</v>
      </c>
      <c r="C932" t="s">
        <v>725</v>
      </c>
      <c r="D932" t="s">
        <v>28</v>
      </c>
      <c r="E932">
        <v>2018</v>
      </c>
      <c r="F932" t="s">
        <v>45</v>
      </c>
      <c r="G932" t="s">
        <v>21</v>
      </c>
      <c r="H932" t="s">
        <v>15</v>
      </c>
      <c r="I932" t="s">
        <v>46</v>
      </c>
      <c r="J932">
        <v>4.6408928000000002E-2</v>
      </c>
      <c r="L932">
        <v>153.2998</v>
      </c>
      <c r="M932">
        <v>4.5</v>
      </c>
    </row>
    <row r="933" spans="1:13" hidden="1" x14ac:dyDescent="0.3">
      <c r="A933">
        <v>932</v>
      </c>
      <c r="B933" t="s">
        <v>10</v>
      </c>
      <c r="C933" t="s">
        <v>756</v>
      </c>
      <c r="D933" t="s">
        <v>24</v>
      </c>
      <c r="E933">
        <v>2018</v>
      </c>
      <c r="F933" t="s">
        <v>45</v>
      </c>
      <c r="G933" t="s">
        <v>21</v>
      </c>
      <c r="H933" t="s">
        <v>15</v>
      </c>
      <c r="I933" t="s">
        <v>46</v>
      </c>
      <c r="J933">
        <v>7.9954799999999993E-3</v>
      </c>
      <c r="L933">
        <v>78.561800000000005</v>
      </c>
      <c r="M933">
        <v>4.5</v>
      </c>
    </row>
    <row r="934" spans="1:13" hidden="1" x14ac:dyDescent="0.3">
      <c r="A934">
        <v>933</v>
      </c>
      <c r="B934" t="s">
        <v>10</v>
      </c>
      <c r="C934" t="s">
        <v>757</v>
      </c>
      <c r="D934" t="s">
        <v>24</v>
      </c>
      <c r="E934">
        <v>2018</v>
      </c>
      <c r="F934" t="s">
        <v>45</v>
      </c>
      <c r="G934" t="s">
        <v>21</v>
      </c>
      <c r="H934" t="s">
        <v>15</v>
      </c>
      <c r="I934" t="s">
        <v>46</v>
      </c>
      <c r="J934">
        <v>4.1273391E-2</v>
      </c>
      <c r="L934">
        <v>91.680400000000006</v>
      </c>
      <c r="M934">
        <v>4.5</v>
      </c>
    </row>
    <row r="935" spans="1:13" hidden="1" x14ac:dyDescent="0.3">
      <c r="A935">
        <v>934</v>
      </c>
      <c r="B935" t="s">
        <v>10</v>
      </c>
      <c r="C935" t="s">
        <v>758</v>
      </c>
      <c r="D935" t="s">
        <v>24</v>
      </c>
      <c r="E935">
        <v>2018</v>
      </c>
      <c r="F935" t="s">
        <v>45</v>
      </c>
      <c r="G935" t="s">
        <v>21</v>
      </c>
      <c r="H935" t="s">
        <v>15</v>
      </c>
      <c r="I935" t="s">
        <v>46</v>
      </c>
      <c r="J935">
        <v>4.2270751000000002E-2</v>
      </c>
      <c r="L935">
        <v>162.52099999999999</v>
      </c>
      <c r="M935">
        <v>4.5</v>
      </c>
    </row>
    <row r="936" spans="1:13" hidden="1" x14ac:dyDescent="0.3">
      <c r="A936">
        <v>935</v>
      </c>
      <c r="B936" t="s">
        <v>10</v>
      </c>
      <c r="C936" t="s">
        <v>759</v>
      </c>
      <c r="D936" t="s">
        <v>12</v>
      </c>
      <c r="E936">
        <v>2018</v>
      </c>
      <c r="F936" t="s">
        <v>45</v>
      </c>
      <c r="G936" t="s">
        <v>21</v>
      </c>
      <c r="H936" t="s">
        <v>15</v>
      </c>
      <c r="I936" t="s">
        <v>46</v>
      </c>
      <c r="J936">
        <v>2.8842331999999998E-2</v>
      </c>
      <c r="L936">
        <v>81.495999999999995</v>
      </c>
      <c r="M936">
        <v>4.5</v>
      </c>
    </row>
    <row r="937" spans="1:13" hidden="1" x14ac:dyDescent="0.3">
      <c r="A937">
        <v>936</v>
      </c>
      <c r="B937" t="s">
        <v>10</v>
      </c>
      <c r="C937" t="s">
        <v>760</v>
      </c>
      <c r="D937" t="s">
        <v>48</v>
      </c>
      <c r="E937">
        <v>2018</v>
      </c>
      <c r="F937" t="s">
        <v>45</v>
      </c>
      <c r="G937" t="s">
        <v>21</v>
      </c>
      <c r="H937" t="s">
        <v>15</v>
      </c>
      <c r="I937" t="s">
        <v>46</v>
      </c>
      <c r="J937">
        <v>1.3951504E-2</v>
      </c>
      <c r="L937">
        <v>199.9084</v>
      </c>
      <c r="M937">
        <v>4.5</v>
      </c>
    </row>
    <row r="938" spans="1:13" hidden="1" x14ac:dyDescent="0.3">
      <c r="A938">
        <v>937</v>
      </c>
      <c r="B938" t="s">
        <v>10</v>
      </c>
      <c r="C938" t="s">
        <v>761</v>
      </c>
      <c r="D938" t="s">
        <v>32</v>
      </c>
      <c r="E938">
        <v>2018</v>
      </c>
      <c r="F938" t="s">
        <v>45</v>
      </c>
      <c r="G938" t="s">
        <v>21</v>
      </c>
      <c r="H938" t="s">
        <v>15</v>
      </c>
      <c r="I938" t="s">
        <v>46</v>
      </c>
      <c r="J938">
        <v>4.4767031999999998E-2</v>
      </c>
      <c r="L938">
        <v>173.7054</v>
      </c>
      <c r="M938">
        <v>4.5</v>
      </c>
    </row>
    <row r="939" spans="1:13" hidden="1" x14ac:dyDescent="0.3">
      <c r="A939">
        <v>938</v>
      </c>
      <c r="B939" t="s">
        <v>35</v>
      </c>
      <c r="C939" t="s">
        <v>477</v>
      </c>
      <c r="D939" t="s">
        <v>95</v>
      </c>
      <c r="E939">
        <v>2018</v>
      </c>
      <c r="F939" t="s">
        <v>45</v>
      </c>
      <c r="G939" t="s">
        <v>21</v>
      </c>
      <c r="H939" t="s">
        <v>15</v>
      </c>
      <c r="I939" t="s">
        <v>46</v>
      </c>
      <c r="J939">
        <v>3.7315468999999997E-2</v>
      </c>
      <c r="L939">
        <v>50.003399999999999</v>
      </c>
      <c r="M939">
        <v>4.5</v>
      </c>
    </row>
    <row r="940" spans="1:13" hidden="1" x14ac:dyDescent="0.3">
      <c r="A940">
        <v>939</v>
      </c>
      <c r="B940" t="s">
        <v>35</v>
      </c>
      <c r="C940" t="s">
        <v>762</v>
      </c>
      <c r="D940" t="s">
        <v>57</v>
      </c>
      <c r="E940">
        <v>2018</v>
      </c>
      <c r="F940" t="s">
        <v>45</v>
      </c>
      <c r="G940" t="s">
        <v>21</v>
      </c>
      <c r="H940" t="s">
        <v>15</v>
      </c>
      <c r="I940" t="s">
        <v>46</v>
      </c>
      <c r="J940">
        <v>2.4407061000000001E-2</v>
      </c>
      <c r="L940">
        <v>102.33320000000001</v>
      </c>
      <c r="M940">
        <v>4.5</v>
      </c>
    </row>
    <row r="941" spans="1:13" hidden="1" x14ac:dyDescent="0.3">
      <c r="A941">
        <v>940</v>
      </c>
      <c r="B941" t="s">
        <v>35</v>
      </c>
      <c r="C941" t="s">
        <v>763</v>
      </c>
      <c r="D941" t="s">
        <v>19</v>
      </c>
      <c r="E941">
        <v>2018</v>
      </c>
      <c r="F941" t="s">
        <v>45</v>
      </c>
      <c r="G941" t="s">
        <v>21</v>
      </c>
      <c r="H941" t="s">
        <v>15</v>
      </c>
      <c r="I941" t="s">
        <v>46</v>
      </c>
      <c r="J941">
        <v>2.0876485E-2</v>
      </c>
      <c r="L941">
        <v>133.79419999999999</v>
      </c>
      <c r="M941">
        <v>4.5</v>
      </c>
    </row>
    <row r="942" spans="1:13" hidden="1" x14ac:dyDescent="0.3">
      <c r="A942">
        <v>941</v>
      </c>
      <c r="B942" t="s">
        <v>10</v>
      </c>
      <c r="C942" t="s">
        <v>499</v>
      </c>
      <c r="D942" t="s">
        <v>67</v>
      </c>
      <c r="E942">
        <v>2018</v>
      </c>
      <c r="F942" t="s">
        <v>45</v>
      </c>
      <c r="G942" t="s">
        <v>21</v>
      </c>
      <c r="H942" t="s">
        <v>15</v>
      </c>
      <c r="I942" t="s">
        <v>46</v>
      </c>
      <c r="J942">
        <v>6.7624437999999995E-2</v>
      </c>
      <c r="L942">
        <v>120.944</v>
      </c>
      <c r="M942">
        <v>4.5</v>
      </c>
    </row>
    <row r="943" spans="1:13" hidden="1" x14ac:dyDescent="0.3">
      <c r="A943">
        <v>942</v>
      </c>
      <c r="B943" t="s">
        <v>17</v>
      </c>
      <c r="C943" t="s">
        <v>692</v>
      </c>
      <c r="D943" t="s">
        <v>42</v>
      </c>
      <c r="E943">
        <v>2014</v>
      </c>
      <c r="F943" t="s">
        <v>29</v>
      </c>
      <c r="G943" t="s">
        <v>21</v>
      </c>
      <c r="H943" t="s">
        <v>30</v>
      </c>
      <c r="I943" t="s">
        <v>16</v>
      </c>
      <c r="J943">
        <v>0</v>
      </c>
      <c r="K943">
        <v>8.93</v>
      </c>
      <c r="L943">
        <v>53.861400000000003</v>
      </c>
      <c r="M943">
        <v>4.4000000000000004</v>
      </c>
    </row>
    <row r="944" spans="1:13" hidden="1" x14ac:dyDescent="0.3">
      <c r="A944">
        <v>943</v>
      </c>
      <c r="B944" t="s">
        <v>17</v>
      </c>
      <c r="C944" t="s">
        <v>764</v>
      </c>
      <c r="D944" t="s">
        <v>48</v>
      </c>
      <c r="E944">
        <v>2018</v>
      </c>
      <c r="F944" t="s">
        <v>45</v>
      </c>
      <c r="G944" t="s">
        <v>21</v>
      </c>
      <c r="H944" t="s">
        <v>15</v>
      </c>
      <c r="I944" t="s">
        <v>46</v>
      </c>
      <c r="J944">
        <v>2.6480954000000001E-2</v>
      </c>
      <c r="L944">
        <v>87.619799999999998</v>
      </c>
      <c r="M944">
        <v>4.4000000000000004</v>
      </c>
    </row>
    <row r="945" spans="1:13" hidden="1" x14ac:dyDescent="0.3">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hidden="1" x14ac:dyDescent="0.3">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hidden="1" x14ac:dyDescent="0.3">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hidden="1" x14ac:dyDescent="0.3">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hidden="1" x14ac:dyDescent="0.3">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v>949</v>
      </c>
      <c r="B950" t="s">
        <v>10</v>
      </c>
      <c r="C950" t="s">
        <v>768</v>
      </c>
      <c r="D950" t="s">
        <v>12</v>
      </c>
      <c r="E950">
        <v>2018</v>
      </c>
      <c r="F950" t="s">
        <v>138</v>
      </c>
      <c r="G950" t="s">
        <v>14</v>
      </c>
      <c r="H950" t="s">
        <v>26</v>
      </c>
      <c r="I950" t="s">
        <v>40</v>
      </c>
      <c r="J950">
        <v>9.4153749999999994E-2</v>
      </c>
      <c r="L950">
        <v>165.7526</v>
      </c>
      <c r="M950">
        <v>4.4000000000000004</v>
      </c>
    </row>
    <row r="951" spans="1:13" hidden="1" x14ac:dyDescent="0.3">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hidden="1" x14ac:dyDescent="0.3">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v>952</v>
      </c>
      <c r="B953" t="s">
        <v>10</v>
      </c>
      <c r="C953" t="s">
        <v>770</v>
      </c>
      <c r="D953" t="s">
        <v>48</v>
      </c>
      <c r="E953">
        <v>2018</v>
      </c>
      <c r="F953" t="s">
        <v>138</v>
      </c>
      <c r="G953" t="s">
        <v>14</v>
      </c>
      <c r="H953" t="s">
        <v>26</v>
      </c>
      <c r="I953" t="s">
        <v>40</v>
      </c>
      <c r="J953">
        <v>8.2741482000000005E-2</v>
      </c>
      <c r="L953">
        <v>118.7782</v>
      </c>
      <c r="M953">
        <v>4.4000000000000004</v>
      </c>
    </row>
    <row r="954" spans="1:13" hidden="1" x14ac:dyDescent="0.3">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hidden="1" x14ac:dyDescent="0.3">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hidden="1" x14ac:dyDescent="0.3">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hidden="1" x14ac:dyDescent="0.3">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hidden="1" x14ac:dyDescent="0.3">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hidden="1" x14ac:dyDescent="0.3">
      <c r="A959">
        <v>958</v>
      </c>
      <c r="B959" t="s">
        <v>10</v>
      </c>
      <c r="C959" t="s">
        <v>775</v>
      </c>
      <c r="D959" t="s">
        <v>28</v>
      </c>
      <c r="E959">
        <v>2016</v>
      </c>
      <c r="F959" t="s">
        <v>25</v>
      </c>
      <c r="G959" t="s">
        <v>14</v>
      </c>
      <c r="H959" t="s">
        <v>26</v>
      </c>
      <c r="I959" t="s">
        <v>16</v>
      </c>
      <c r="J959">
        <v>1.1995271E-2</v>
      </c>
      <c r="K959">
        <v>20.25</v>
      </c>
      <c r="L959">
        <v>184.5924</v>
      </c>
      <c r="M959">
        <v>4.4000000000000004</v>
      </c>
    </row>
    <row r="960" spans="1:13" hidden="1" x14ac:dyDescent="0.3">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hidden="1" x14ac:dyDescent="0.3">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hidden="1" x14ac:dyDescent="0.3">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hidden="1" x14ac:dyDescent="0.3">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v>964</v>
      </c>
      <c r="B965" t="s">
        <v>17</v>
      </c>
      <c r="C965" t="s">
        <v>779</v>
      </c>
      <c r="D965" t="s">
        <v>19</v>
      </c>
      <c r="E965">
        <v>2018</v>
      </c>
      <c r="F965" t="s">
        <v>138</v>
      </c>
      <c r="G965" t="s">
        <v>14</v>
      </c>
      <c r="H965" t="s">
        <v>26</v>
      </c>
      <c r="I965" t="s">
        <v>40</v>
      </c>
      <c r="J965">
        <v>9.8031771000000004E-2</v>
      </c>
      <c r="L965">
        <v>151.30240000000001</v>
      </c>
      <c r="M965">
        <v>4.4000000000000004</v>
      </c>
    </row>
    <row r="966" spans="1:13" hidden="1" x14ac:dyDescent="0.3">
      <c r="A966">
        <v>965</v>
      </c>
      <c r="B966" t="s">
        <v>17</v>
      </c>
      <c r="C966" t="s">
        <v>780</v>
      </c>
      <c r="D966" t="s">
        <v>42</v>
      </c>
      <c r="E966">
        <v>2020</v>
      </c>
      <c r="F966" t="s">
        <v>37</v>
      </c>
      <c r="G966" t="s">
        <v>34</v>
      </c>
      <c r="H966" t="s">
        <v>15</v>
      </c>
      <c r="I966" t="s">
        <v>16</v>
      </c>
      <c r="J966">
        <v>0</v>
      </c>
      <c r="K966">
        <v>12.15</v>
      </c>
      <c r="L966">
        <v>117.815</v>
      </c>
      <c r="M966">
        <v>4.4000000000000004</v>
      </c>
    </row>
    <row r="967" spans="1:13" hidden="1" x14ac:dyDescent="0.3">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hidden="1" x14ac:dyDescent="0.3">
      <c r="A968">
        <v>967</v>
      </c>
      <c r="B968" t="s">
        <v>1609</v>
      </c>
      <c r="C968" t="s">
        <v>322</v>
      </c>
      <c r="D968" t="s">
        <v>24</v>
      </c>
      <c r="E968">
        <v>2018</v>
      </c>
      <c r="F968" t="s">
        <v>45</v>
      </c>
      <c r="G968" t="s">
        <v>21</v>
      </c>
      <c r="H968" t="s">
        <v>15</v>
      </c>
      <c r="I968" t="s">
        <v>46</v>
      </c>
      <c r="J968">
        <v>2.6749991000000001E-2</v>
      </c>
      <c r="L968">
        <v>106.928</v>
      </c>
      <c r="M968">
        <v>4.4000000000000004</v>
      </c>
    </row>
    <row r="969" spans="1:13" hidden="1" x14ac:dyDescent="0.3">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hidden="1" x14ac:dyDescent="0.3">
      <c r="A970">
        <v>969</v>
      </c>
      <c r="B970" t="s">
        <v>10</v>
      </c>
      <c r="C970" t="s">
        <v>783</v>
      </c>
      <c r="D970" t="s">
        <v>12</v>
      </c>
      <c r="E970">
        <v>2018</v>
      </c>
      <c r="F970" t="s">
        <v>45</v>
      </c>
      <c r="G970" t="s">
        <v>21</v>
      </c>
      <c r="H970" t="s">
        <v>15</v>
      </c>
      <c r="I970" t="s">
        <v>46</v>
      </c>
      <c r="J970">
        <v>6.5316099000000002E-2</v>
      </c>
      <c r="L970">
        <v>189.92140000000001</v>
      </c>
      <c r="M970">
        <v>4.4000000000000004</v>
      </c>
    </row>
    <row r="971" spans="1:13" hidden="1" x14ac:dyDescent="0.3">
      <c r="A971">
        <v>970</v>
      </c>
      <c r="B971" t="s">
        <v>17</v>
      </c>
      <c r="C971" t="s">
        <v>177</v>
      </c>
      <c r="D971" t="s">
        <v>48</v>
      </c>
      <c r="E971">
        <v>2018</v>
      </c>
      <c r="F971" t="s">
        <v>45</v>
      </c>
      <c r="G971" t="s">
        <v>21</v>
      </c>
      <c r="H971" t="s">
        <v>15</v>
      </c>
      <c r="I971" t="s">
        <v>46</v>
      </c>
      <c r="J971">
        <v>0.115978122</v>
      </c>
      <c r="L971">
        <v>183.42660000000001</v>
      </c>
      <c r="M971">
        <v>4.4000000000000004</v>
      </c>
    </row>
    <row r="972" spans="1:13" hidden="1" x14ac:dyDescent="0.3">
      <c r="A972">
        <v>971</v>
      </c>
      <c r="B972" t="s">
        <v>17</v>
      </c>
      <c r="C972" t="s">
        <v>784</v>
      </c>
      <c r="D972" t="s">
        <v>48</v>
      </c>
      <c r="E972">
        <v>2018</v>
      </c>
      <c r="F972" t="s">
        <v>45</v>
      </c>
      <c r="G972" t="s">
        <v>21</v>
      </c>
      <c r="H972" t="s">
        <v>15</v>
      </c>
      <c r="I972" t="s">
        <v>46</v>
      </c>
      <c r="J972">
        <v>3.5015200000000003E-2</v>
      </c>
      <c r="L972">
        <v>182.0318</v>
      </c>
      <c r="M972">
        <v>4.4000000000000004</v>
      </c>
    </row>
    <row r="973" spans="1:13" hidden="1" x14ac:dyDescent="0.3">
      <c r="A973">
        <v>972</v>
      </c>
      <c r="B973" t="s">
        <v>17</v>
      </c>
      <c r="C973" t="s">
        <v>370</v>
      </c>
      <c r="D973" t="s">
        <v>67</v>
      </c>
      <c r="E973">
        <v>2018</v>
      </c>
      <c r="F973" t="s">
        <v>45</v>
      </c>
      <c r="G973" t="s">
        <v>21</v>
      </c>
      <c r="H973" t="s">
        <v>15</v>
      </c>
      <c r="I973" t="s">
        <v>46</v>
      </c>
      <c r="J973">
        <v>4.4767801000000003E-2</v>
      </c>
      <c r="L973">
        <v>241.8854</v>
      </c>
      <c r="M973">
        <v>4.4000000000000004</v>
      </c>
    </row>
    <row r="974" spans="1:13" hidden="1" x14ac:dyDescent="0.3">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hidden="1" x14ac:dyDescent="0.3">
      <c r="A975">
        <v>974</v>
      </c>
      <c r="B975" t="s">
        <v>10</v>
      </c>
      <c r="C975" t="s">
        <v>785</v>
      </c>
      <c r="D975" t="s">
        <v>54</v>
      </c>
      <c r="E975">
        <v>2018</v>
      </c>
      <c r="F975" t="s">
        <v>45</v>
      </c>
      <c r="G975" t="s">
        <v>21</v>
      </c>
      <c r="H975" t="s">
        <v>15</v>
      </c>
      <c r="I975" t="s">
        <v>46</v>
      </c>
      <c r="J975">
        <v>0.15034186699999999</v>
      </c>
      <c r="L975">
        <v>83.127600000000001</v>
      </c>
      <c r="M975">
        <v>4.4000000000000004</v>
      </c>
    </row>
    <row r="976" spans="1:13" hidden="1" x14ac:dyDescent="0.3">
      <c r="A976">
        <v>975</v>
      </c>
      <c r="B976" t="s">
        <v>10</v>
      </c>
      <c r="C976" t="s">
        <v>786</v>
      </c>
      <c r="D976" t="s">
        <v>28</v>
      </c>
      <c r="E976">
        <v>2018</v>
      </c>
      <c r="F976" t="s">
        <v>45</v>
      </c>
      <c r="G976" t="s">
        <v>21</v>
      </c>
      <c r="H976" t="s">
        <v>15</v>
      </c>
      <c r="I976" t="s">
        <v>46</v>
      </c>
      <c r="J976">
        <v>0</v>
      </c>
      <c r="L976">
        <v>154.63140000000001</v>
      </c>
      <c r="M976">
        <v>4.4000000000000004</v>
      </c>
    </row>
    <row r="977" spans="1:13" hidden="1" x14ac:dyDescent="0.3">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hidden="1" x14ac:dyDescent="0.3">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hidden="1" x14ac:dyDescent="0.3">
      <c r="A979">
        <v>978</v>
      </c>
      <c r="B979" t="s">
        <v>17</v>
      </c>
      <c r="C979" t="s">
        <v>103</v>
      </c>
      <c r="D979" t="s">
        <v>12</v>
      </c>
      <c r="E979">
        <v>2020</v>
      </c>
      <c r="F979" t="s">
        <v>37</v>
      </c>
      <c r="G979" t="s">
        <v>34</v>
      </c>
      <c r="H979" t="s">
        <v>15</v>
      </c>
      <c r="I979" t="s">
        <v>16</v>
      </c>
      <c r="J979">
        <v>0</v>
      </c>
      <c r="K979">
        <v>9.5</v>
      </c>
      <c r="L979">
        <v>110.4228</v>
      </c>
      <c r="M979">
        <v>4.4000000000000004</v>
      </c>
    </row>
    <row r="980" spans="1:13" hidden="1" x14ac:dyDescent="0.3">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hidden="1" x14ac:dyDescent="0.3">
      <c r="A981">
        <v>980</v>
      </c>
      <c r="B981" t="s">
        <v>1609</v>
      </c>
      <c r="C981" t="s">
        <v>217</v>
      </c>
      <c r="D981" t="s">
        <v>42</v>
      </c>
      <c r="E981">
        <v>2012</v>
      </c>
      <c r="F981" t="s">
        <v>13</v>
      </c>
      <c r="G981" t="s">
        <v>14</v>
      </c>
      <c r="H981" t="s">
        <v>15</v>
      </c>
      <c r="I981" t="s">
        <v>16</v>
      </c>
      <c r="J981">
        <v>0.17754562400000001</v>
      </c>
      <c r="K981">
        <v>19.100000000000001</v>
      </c>
      <c r="L981">
        <v>172.44220000000001</v>
      </c>
      <c r="M981">
        <v>4.4000000000000004</v>
      </c>
    </row>
    <row r="982" spans="1:13" hidden="1" x14ac:dyDescent="0.3">
      <c r="A982">
        <v>981</v>
      </c>
      <c r="B982" t="s">
        <v>1609</v>
      </c>
      <c r="C982" t="s">
        <v>788</v>
      </c>
      <c r="D982" t="s">
        <v>64</v>
      </c>
      <c r="E982">
        <v>2012</v>
      </c>
      <c r="F982" t="s">
        <v>13</v>
      </c>
      <c r="G982" t="s">
        <v>14</v>
      </c>
      <c r="H982" t="s">
        <v>15</v>
      </c>
      <c r="I982" t="s">
        <v>16</v>
      </c>
      <c r="J982">
        <v>0.12046799399999999</v>
      </c>
      <c r="K982">
        <v>7.39</v>
      </c>
      <c r="L982">
        <v>145.14699999999999</v>
      </c>
      <c r="M982">
        <v>4.4000000000000004</v>
      </c>
    </row>
    <row r="983" spans="1:13" hidden="1" x14ac:dyDescent="0.3">
      <c r="A983">
        <v>982</v>
      </c>
      <c r="B983" t="s">
        <v>1609</v>
      </c>
      <c r="C983" t="s">
        <v>789</v>
      </c>
      <c r="D983" t="s">
        <v>48</v>
      </c>
      <c r="E983">
        <v>2012</v>
      </c>
      <c r="F983" t="s">
        <v>13</v>
      </c>
      <c r="G983" t="s">
        <v>14</v>
      </c>
      <c r="H983" t="s">
        <v>15</v>
      </c>
      <c r="I983" t="s">
        <v>16</v>
      </c>
      <c r="J983">
        <v>3.3952602999999998E-2</v>
      </c>
      <c r="K983">
        <v>6.48</v>
      </c>
      <c r="L983">
        <v>148.20760000000001</v>
      </c>
      <c r="M983">
        <v>4.4000000000000004</v>
      </c>
    </row>
    <row r="984" spans="1:13" hidden="1" x14ac:dyDescent="0.3">
      <c r="A984">
        <v>983</v>
      </c>
      <c r="B984" t="s">
        <v>17</v>
      </c>
      <c r="C984" t="s">
        <v>790</v>
      </c>
      <c r="D984" t="s">
        <v>57</v>
      </c>
      <c r="E984">
        <v>2012</v>
      </c>
      <c r="F984" t="s">
        <v>13</v>
      </c>
      <c r="G984" t="s">
        <v>14</v>
      </c>
      <c r="H984" t="s">
        <v>15</v>
      </c>
      <c r="I984" t="s">
        <v>16</v>
      </c>
      <c r="J984">
        <v>0</v>
      </c>
      <c r="K984">
        <v>13.65</v>
      </c>
      <c r="L984">
        <v>229.46680000000001</v>
      </c>
      <c r="M984">
        <v>4.4000000000000004</v>
      </c>
    </row>
    <row r="985" spans="1:13" hidden="1" x14ac:dyDescent="0.3">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hidden="1" x14ac:dyDescent="0.3">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hidden="1" x14ac:dyDescent="0.3">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hidden="1" x14ac:dyDescent="0.3">
      <c r="A988">
        <v>987</v>
      </c>
      <c r="B988" t="s">
        <v>17</v>
      </c>
      <c r="C988" t="s">
        <v>793</v>
      </c>
      <c r="D988" t="s">
        <v>12</v>
      </c>
      <c r="E988">
        <v>2012</v>
      </c>
      <c r="F988" t="s">
        <v>13</v>
      </c>
      <c r="G988" t="s">
        <v>14</v>
      </c>
      <c r="H988" t="s">
        <v>15</v>
      </c>
      <c r="I988" t="s">
        <v>16</v>
      </c>
      <c r="J988">
        <v>3.1097948E-2</v>
      </c>
      <c r="K988">
        <v>12.5</v>
      </c>
      <c r="L988">
        <v>103.899</v>
      </c>
      <c r="M988">
        <v>4.4000000000000004</v>
      </c>
    </row>
    <row r="989" spans="1:13" hidden="1" x14ac:dyDescent="0.3">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hidden="1" x14ac:dyDescent="0.3">
      <c r="A990">
        <v>989</v>
      </c>
      <c r="B990" t="s">
        <v>17</v>
      </c>
      <c r="C990" t="s">
        <v>795</v>
      </c>
      <c r="D990" t="s">
        <v>61</v>
      </c>
      <c r="E990">
        <v>2012</v>
      </c>
      <c r="F990" t="s">
        <v>13</v>
      </c>
      <c r="G990" t="s">
        <v>14</v>
      </c>
      <c r="H990" t="s">
        <v>15</v>
      </c>
      <c r="I990" t="s">
        <v>16</v>
      </c>
      <c r="J990">
        <v>0</v>
      </c>
      <c r="K990">
        <v>19.7</v>
      </c>
      <c r="L990">
        <v>125.9362</v>
      </c>
      <c r="M990">
        <v>4.4000000000000004</v>
      </c>
    </row>
    <row r="991" spans="1:13" hidden="1" x14ac:dyDescent="0.3">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hidden="1" x14ac:dyDescent="0.3">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hidden="1" x14ac:dyDescent="0.3">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hidden="1" x14ac:dyDescent="0.3">
      <c r="A994">
        <v>993</v>
      </c>
      <c r="B994" t="s">
        <v>17</v>
      </c>
      <c r="C994" t="s">
        <v>799</v>
      </c>
      <c r="D994" t="s">
        <v>64</v>
      </c>
      <c r="E994">
        <v>2012</v>
      </c>
      <c r="F994" t="s">
        <v>13</v>
      </c>
      <c r="G994" t="s">
        <v>14</v>
      </c>
      <c r="H994" t="s">
        <v>15</v>
      </c>
      <c r="I994" t="s">
        <v>16</v>
      </c>
      <c r="J994">
        <v>0</v>
      </c>
      <c r="K994">
        <v>11.15</v>
      </c>
      <c r="L994">
        <v>65.014200000000002</v>
      </c>
      <c r="M994">
        <v>4.4000000000000004</v>
      </c>
    </row>
    <row r="995" spans="1:13" hidden="1" x14ac:dyDescent="0.3">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hidden="1" x14ac:dyDescent="0.3">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hidden="1" x14ac:dyDescent="0.3">
      <c r="A997">
        <v>996</v>
      </c>
      <c r="B997" t="s">
        <v>17</v>
      </c>
      <c r="C997" t="s">
        <v>356</v>
      </c>
      <c r="D997" t="s">
        <v>32</v>
      </c>
      <c r="E997">
        <v>2012</v>
      </c>
      <c r="F997" t="s">
        <v>13</v>
      </c>
      <c r="G997" t="s">
        <v>14</v>
      </c>
      <c r="H997" t="s">
        <v>15</v>
      </c>
      <c r="I997" t="s">
        <v>16</v>
      </c>
      <c r="J997">
        <v>5.3455158000000003E-2</v>
      </c>
      <c r="K997">
        <v>15.5</v>
      </c>
      <c r="L997">
        <v>43.677</v>
      </c>
      <c r="M997">
        <v>4.4000000000000004</v>
      </c>
    </row>
    <row r="998" spans="1:13" hidden="1" x14ac:dyDescent="0.3">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hidden="1" x14ac:dyDescent="0.3">
      <c r="A999">
        <v>998</v>
      </c>
      <c r="B999" t="s">
        <v>10</v>
      </c>
      <c r="C999" t="s">
        <v>802</v>
      </c>
      <c r="D999" t="s">
        <v>95</v>
      </c>
      <c r="E999">
        <v>2012</v>
      </c>
      <c r="F999" t="s">
        <v>13</v>
      </c>
      <c r="G999" t="s">
        <v>14</v>
      </c>
      <c r="H999" t="s">
        <v>15</v>
      </c>
      <c r="I999" t="s">
        <v>16</v>
      </c>
      <c r="J999">
        <v>0.106918052</v>
      </c>
      <c r="K999">
        <v>16</v>
      </c>
      <c r="L999">
        <v>183.5634</v>
      </c>
      <c r="M999">
        <v>4.4000000000000004</v>
      </c>
    </row>
    <row r="1000" spans="1:13" hidden="1" x14ac:dyDescent="0.3">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hidden="1" x14ac:dyDescent="0.3">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hidden="1" x14ac:dyDescent="0.3">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hidden="1" x14ac:dyDescent="0.3">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hidden="1" x14ac:dyDescent="0.3">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hidden="1" x14ac:dyDescent="0.3">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hidden="1" x14ac:dyDescent="0.3">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hidden="1" x14ac:dyDescent="0.3">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hidden="1" x14ac:dyDescent="0.3">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hidden="1" x14ac:dyDescent="0.3">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hidden="1" x14ac:dyDescent="0.3">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hidden="1" x14ac:dyDescent="0.3">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hidden="1" x14ac:dyDescent="0.3">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hidden="1" x14ac:dyDescent="0.3">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hidden="1" x14ac:dyDescent="0.3">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hidden="1" x14ac:dyDescent="0.3">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hidden="1" x14ac:dyDescent="0.3">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hidden="1" x14ac:dyDescent="0.3">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hidden="1" x14ac:dyDescent="0.3">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hidden="1" x14ac:dyDescent="0.3">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1609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v>1039</v>
      </c>
      <c r="B1040" t="s">
        <v>35</v>
      </c>
      <c r="C1040" t="s">
        <v>827</v>
      </c>
      <c r="D1040" t="s">
        <v>67</v>
      </c>
      <c r="E1040">
        <v>2018</v>
      </c>
      <c r="F1040" t="s">
        <v>138</v>
      </c>
      <c r="G1040" t="s">
        <v>14</v>
      </c>
      <c r="H1040" t="s">
        <v>26</v>
      </c>
      <c r="I1040" t="s">
        <v>40</v>
      </c>
      <c r="J1040">
        <v>0.210021713</v>
      </c>
      <c r="L1040">
        <v>44.2744</v>
      </c>
      <c r="M1040">
        <v>4.4000000000000004</v>
      </c>
    </row>
    <row r="1041" spans="1:13" hidden="1" x14ac:dyDescent="0.3">
      <c r="A1041">
        <v>1040</v>
      </c>
      <c r="B1041" t="s">
        <v>1609</v>
      </c>
      <c r="C1041" t="s">
        <v>65</v>
      </c>
      <c r="D1041" t="s">
        <v>24</v>
      </c>
      <c r="E1041">
        <v>2016</v>
      </c>
      <c r="F1041" t="s">
        <v>25</v>
      </c>
      <c r="G1041" t="s">
        <v>14</v>
      </c>
      <c r="H1041" t="s">
        <v>26</v>
      </c>
      <c r="I1041" t="s">
        <v>16</v>
      </c>
      <c r="J1041">
        <v>2.2883279999999999E-2</v>
      </c>
      <c r="K1041">
        <v>6.85</v>
      </c>
      <c r="L1041">
        <v>261.25940000000003</v>
      </c>
      <c r="M1041">
        <v>4.4000000000000004</v>
      </c>
    </row>
    <row r="1042" spans="1:13" hidden="1" x14ac:dyDescent="0.3">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hidden="1" x14ac:dyDescent="0.3">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hidden="1" x14ac:dyDescent="0.3">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hidden="1" x14ac:dyDescent="0.3">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hidden="1" x14ac:dyDescent="0.3">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hidden="1" x14ac:dyDescent="0.3">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hidden="1" x14ac:dyDescent="0.3">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hidden="1" x14ac:dyDescent="0.3">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hidden="1" x14ac:dyDescent="0.3">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hidden="1" x14ac:dyDescent="0.3">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hidden="1" x14ac:dyDescent="0.3">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hidden="1" x14ac:dyDescent="0.3">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hidden="1" x14ac:dyDescent="0.3">
      <c r="A1054">
        <v>1053</v>
      </c>
      <c r="B1054" t="s">
        <v>17</v>
      </c>
      <c r="C1054" t="s">
        <v>631</v>
      </c>
      <c r="D1054" t="s">
        <v>64</v>
      </c>
      <c r="E1054">
        <v>2016</v>
      </c>
      <c r="F1054" t="s">
        <v>25</v>
      </c>
      <c r="G1054" t="s">
        <v>14</v>
      </c>
      <c r="H1054" t="s">
        <v>26</v>
      </c>
      <c r="I1054" t="s">
        <v>16</v>
      </c>
      <c r="J1054">
        <v>0</v>
      </c>
      <c r="K1054">
        <v>12.15</v>
      </c>
      <c r="L1054">
        <v>123.773</v>
      </c>
      <c r="M1054">
        <v>4.4000000000000004</v>
      </c>
    </row>
    <row r="1055" spans="1:13" hidden="1" x14ac:dyDescent="0.3">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hidden="1" x14ac:dyDescent="0.3">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hidden="1" x14ac:dyDescent="0.3">
      <c r="A1057">
        <v>1056</v>
      </c>
      <c r="B1057" t="s">
        <v>17</v>
      </c>
      <c r="C1057" t="s">
        <v>833</v>
      </c>
      <c r="D1057" t="s">
        <v>48</v>
      </c>
      <c r="E1057">
        <v>2016</v>
      </c>
      <c r="F1057" t="s">
        <v>25</v>
      </c>
      <c r="G1057" t="s">
        <v>14</v>
      </c>
      <c r="H1057" t="s">
        <v>26</v>
      </c>
      <c r="I1057" t="s">
        <v>16</v>
      </c>
      <c r="J1057">
        <v>0</v>
      </c>
      <c r="K1057">
        <v>17.5</v>
      </c>
      <c r="L1057">
        <v>102.999</v>
      </c>
      <c r="M1057">
        <v>4.4000000000000004</v>
      </c>
    </row>
    <row r="1058" spans="1:13" hidden="1" x14ac:dyDescent="0.3">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hidden="1" x14ac:dyDescent="0.3">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hidden="1" x14ac:dyDescent="0.3">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hidden="1" x14ac:dyDescent="0.3">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hidden="1" x14ac:dyDescent="0.3">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hidden="1" x14ac:dyDescent="0.3">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hidden="1" x14ac:dyDescent="0.3">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hidden="1" x14ac:dyDescent="0.3">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hidden="1" x14ac:dyDescent="0.3">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hidden="1" x14ac:dyDescent="0.3">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hidden="1" x14ac:dyDescent="0.3">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hidden="1" x14ac:dyDescent="0.3">
      <c r="A1069">
        <v>1068</v>
      </c>
      <c r="B1069" t="s">
        <v>1609</v>
      </c>
      <c r="C1069" t="s">
        <v>282</v>
      </c>
      <c r="D1069" t="s">
        <v>95</v>
      </c>
      <c r="E1069">
        <v>2020</v>
      </c>
      <c r="F1069" t="s">
        <v>37</v>
      </c>
      <c r="G1069" t="s">
        <v>34</v>
      </c>
      <c r="H1069" t="s">
        <v>15</v>
      </c>
      <c r="I1069" t="s">
        <v>16</v>
      </c>
      <c r="J1069">
        <v>4.7453947000000003E-2</v>
      </c>
      <c r="K1069">
        <v>9.8000000000000007</v>
      </c>
      <c r="L1069">
        <v>101.7016</v>
      </c>
      <c r="M1069">
        <v>4.4000000000000004</v>
      </c>
    </row>
    <row r="1070" spans="1:13" hidden="1" x14ac:dyDescent="0.3">
      <c r="A1070">
        <v>1069</v>
      </c>
      <c r="B1070" t="s">
        <v>1609</v>
      </c>
      <c r="C1070" t="s">
        <v>634</v>
      </c>
      <c r="D1070" t="s">
        <v>67</v>
      </c>
      <c r="E1070">
        <v>2020</v>
      </c>
      <c r="F1070" t="s">
        <v>37</v>
      </c>
      <c r="G1070" t="s">
        <v>34</v>
      </c>
      <c r="H1070" t="s">
        <v>15</v>
      </c>
      <c r="I1070" t="s">
        <v>16</v>
      </c>
      <c r="J1070">
        <v>2.2190488000000001E-2</v>
      </c>
      <c r="K1070">
        <v>16.7</v>
      </c>
      <c r="L1070">
        <v>113.18859999999999</v>
      </c>
      <c r="M1070">
        <v>4.4000000000000004</v>
      </c>
    </row>
    <row r="1071" spans="1:13" hidden="1" x14ac:dyDescent="0.3">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hidden="1" x14ac:dyDescent="0.3">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hidden="1" x14ac:dyDescent="0.3">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hidden="1" x14ac:dyDescent="0.3">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hidden="1" x14ac:dyDescent="0.3">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hidden="1" x14ac:dyDescent="0.3">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hidden="1" x14ac:dyDescent="0.3">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hidden="1" x14ac:dyDescent="0.3">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hidden="1" x14ac:dyDescent="0.3">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hidden="1" x14ac:dyDescent="0.3">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hidden="1" x14ac:dyDescent="0.3">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hidden="1" x14ac:dyDescent="0.3">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hidden="1" x14ac:dyDescent="0.3">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hidden="1" x14ac:dyDescent="0.3">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hidden="1" x14ac:dyDescent="0.3">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hidden="1" x14ac:dyDescent="0.3">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hidden="1" x14ac:dyDescent="0.3">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hidden="1" x14ac:dyDescent="0.3">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hidden="1" x14ac:dyDescent="0.3">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hidden="1" x14ac:dyDescent="0.3">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hidden="1" x14ac:dyDescent="0.3">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hidden="1" x14ac:dyDescent="0.3">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hidden="1" x14ac:dyDescent="0.3">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hidden="1" x14ac:dyDescent="0.3">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hidden="1" x14ac:dyDescent="0.3">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hidden="1" x14ac:dyDescent="0.3">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hidden="1" x14ac:dyDescent="0.3">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hidden="1" x14ac:dyDescent="0.3">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hidden="1" x14ac:dyDescent="0.3">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hidden="1" x14ac:dyDescent="0.3">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hidden="1" x14ac:dyDescent="0.3">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hidden="1" x14ac:dyDescent="0.3">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hidden="1" x14ac:dyDescent="0.3">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hidden="1" x14ac:dyDescent="0.3">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hidden="1" x14ac:dyDescent="0.3">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hidden="1" x14ac:dyDescent="0.3">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hidden="1" x14ac:dyDescent="0.3">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hidden="1" x14ac:dyDescent="0.3">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hidden="1" x14ac:dyDescent="0.3">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hidden="1" x14ac:dyDescent="0.3">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hidden="1" x14ac:dyDescent="0.3">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hidden="1" x14ac:dyDescent="0.3">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hidden="1" x14ac:dyDescent="0.3">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hidden="1" x14ac:dyDescent="0.3">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hidden="1" x14ac:dyDescent="0.3">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hidden="1" x14ac:dyDescent="0.3">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hidden="1" x14ac:dyDescent="0.3">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hidden="1" x14ac:dyDescent="0.3">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hidden="1" x14ac:dyDescent="0.3">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hidden="1" x14ac:dyDescent="0.3">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hidden="1" x14ac:dyDescent="0.3">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hidden="1" x14ac:dyDescent="0.3">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hidden="1" x14ac:dyDescent="0.3">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hidden="1" x14ac:dyDescent="0.3">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hidden="1" x14ac:dyDescent="0.3">
      <c r="A1125">
        <v>1124</v>
      </c>
      <c r="B1125" t="s">
        <v>10</v>
      </c>
      <c r="C1125" t="s">
        <v>713</v>
      </c>
      <c r="D1125" t="s">
        <v>48</v>
      </c>
      <c r="E1125">
        <v>2020</v>
      </c>
      <c r="F1125" t="s">
        <v>37</v>
      </c>
      <c r="G1125" t="s">
        <v>34</v>
      </c>
      <c r="H1125" t="s">
        <v>15</v>
      </c>
      <c r="I1125" t="s">
        <v>16</v>
      </c>
      <c r="J1125">
        <v>0</v>
      </c>
      <c r="K1125">
        <v>7.21</v>
      </c>
      <c r="L1125">
        <v>103.1332</v>
      </c>
      <c r="M1125">
        <v>4.4000000000000004</v>
      </c>
    </row>
    <row r="1126" spans="1:13" hidden="1" x14ac:dyDescent="0.3">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hidden="1" x14ac:dyDescent="0.3">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hidden="1" x14ac:dyDescent="0.3">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hidden="1" x14ac:dyDescent="0.3">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hidden="1" x14ac:dyDescent="0.3">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hidden="1" x14ac:dyDescent="0.3">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hidden="1" x14ac:dyDescent="0.3">
      <c r="A1132">
        <v>1131</v>
      </c>
      <c r="B1132" t="s">
        <v>1609</v>
      </c>
      <c r="C1132" t="s">
        <v>798</v>
      </c>
      <c r="D1132" t="s">
        <v>42</v>
      </c>
      <c r="E1132">
        <v>2017</v>
      </c>
      <c r="F1132" t="s">
        <v>50</v>
      </c>
      <c r="G1132" t="s">
        <v>34</v>
      </c>
      <c r="H1132" t="s">
        <v>26</v>
      </c>
      <c r="I1132" t="s">
        <v>16</v>
      </c>
      <c r="J1132">
        <v>3.9238384000000001E-2</v>
      </c>
      <c r="K1132">
        <v>20.7</v>
      </c>
      <c r="L1132">
        <v>152.8366</v>
      </c>
      <c r="M1132">
        <v>4.4000000000000004</v>
      </c>
    </row>
    <row r="1133" spans="1:13" hidden="1" x14ac:dyDescent="0.3">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hidden="1" x14ac:dyDescent="0.3">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hidden="1" x14ac:dyDescent="0.3">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hidden="1" x14ac:dyDescent="0.3">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hidden="1" x14ac:dyDescent="0.3">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hidden="1" x14ac:dyDescent="0.3">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hidden="1" x14ac:dyDescent="0.3">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hidden="1" x14ac:dyDescent="0.3">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hidden="1" x14ac:dyDescent="0.3">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hidden="1" x14ac:dyDescent="0.3">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hidden="1" x14ac:dyDescent="0.3">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hidden="1" x14ac:dyDescent="0.3">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hidden="1" x14ac:dyDescent="0.3">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hidden="1" x14ac:dyDescent="0.3">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hidden="1" x14ac:dyDescent="0.3">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hidden="1" x14ac:dyDescent="0.3">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hidden="1" x14ac:dyDescent="0.3">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hidden="1" x14ac:dyDescent="0.3">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hidden="1" x14ac:dyDescent="0.3">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hidden="1" x14ac:dyDescent="0.3">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hidden="1" x14ac:dyDescent="0.3">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hidden="1" x14ac:dyDescent="0.3">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hidden="1" x14ac:dyDescent="0.3">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hidden="1" x14ac:dyDescent="0.3">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hidden="1" x14ac:dyDescent="0.3">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hidden="1" x14ac:dyDescent="0.3">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hidden="1" x14ac:dyDescent="0.3">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v>1159</v>
      </c>
      <c r="B1160" t="s">
        <v>1609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hidden="1" x14ac:dyDescent="0.3">
      <c r="A1184">
        <v>1183</v>
      </c>
      <c r="B1184" t="s">
        <v>1609</v>
      </c>
      <c r="C1184" t="s">
        <v>905</v>
      </c>
      <c r="D1184" t="s">
        <v>95</v>
      </c>
      <c r="E1184">
        <v>2014</v>
      </c>
      <c r="F1184" t="s">
        <v>29</v>
      </c>
      <c r="G1184" t="s">
        <v>21</v>
      </c>
      <c r="H1184" t="s">
        <v>30</v>
      </c>
      <c r="I1184" t="s">
        <v>16</v>
      </c>
      <c r="J1184">
        <v>7.20931E-3</v>
      </c>
      <c r="K1184">
        <v>7.09</v>
      </c>
      <c r="L1184">
        <v>48.103400000000001</v>
      </c>
      <c r="M1184">
        <v>4.4000000000000004</v>
      </c>
    </row>
    <row r="1185" spans="1:13" hidden="1" x14ac:dyDescent="0.3">
      <c r="A1185">
        <v>1184</v>
      </c>
      <c r="B1185" t="s">
        <v>1609</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hidden="1" x14ac:dyDescent="0.3">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hidden="1" x14ac:dyDescent="0.3">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hidden="1" x14ac:dyDescent="0.3">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hidden="1" x14ac:dyDescent="0.3">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hidden="1" x14ac:dyDescent="0.3">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hidden="1" x14ac:dyDescent="0.3">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hidden="1" x14ac:dyDescent="0.3">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hidden="1" x14ac:dyDescent="0.3">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hidden="1" x14ac:dyDescent="0.3">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hidden="1" x14ac:dyDescent="0.3">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hidden="1" x14ac:dyDescent="0.3">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hidden="1" x14ac:dyDescent="0.3">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hidden="1" x14ac:dyDescent="0.3">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hidden="1" x14ac:dyDescent="0.3">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hidden="1" x14ac:dyDescent="0.3">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hidden="1" x14ac:dyDescent="0.3">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hidden="1" x14ac:dyDescent="0.3">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hidden="1" x14ac:dyDescent="0.3">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hidden="1" x14ac:dyDescent="0.3">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hidden="1" x14ac:dyDescent="0.3">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hidden="1" x14ac:dyDescent="0.3">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hidden="1" x14ac:dyDescent="0.3">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hidden="1" x14ac:dyDescent="0.3">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hidden="1" x14ac:dyDescent="0.3">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hidden="1" x14ac:dyDescent="0.3">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hidden="1" x14ac:dyDescent="0.3">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hidden="1" x14ac:dyDescent="0.3">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hidden="1" x14ac:dyDescent="0.3">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hidden="1" x14ac:dyDescent="0.3">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hidden="1" x14ac:dyDescent="0.3">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hidden="1" x14ac:dyDescent="0.3">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hidden="1" x14ac:dyDescent="0.3">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hidden="1" x14ac:dyDescent="0.3">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hidden="1" x14ac:dyDescent="0.3">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hidden="1" x14ac:dyDescent="0.3">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hidden="1" x14ac:dyDescent="0.3">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hidden="1" x14ac:dyDescent="0.3">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hidden="1" x14ac:dyDescent="0.3">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hidden="1" x14ac:dyDescent="0.3">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hidden="1" x14ac:dyDescent="0.3">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hidden="1" x14ac:dyDescent="0.3">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hidden="1" x14ac:dyDescent="0.3">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hidden="1" x14ac:dyDescent="0.3">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hidden="1" x14ac:dyDescent="0.3">
      <c r="A1229">
        <v>1228</v>
      </c>
      <c r="B1229" t="s">
        <v>1609</v>
      </c>
      <c r="C1229" t="s">
        <v>349</v>
      </c>
      <c r="D1229" t="s">
        <v>12</v>
      </c>
      <c r="E1229">
        <v>2022</v>
      </c>
      <c r="F1229" t="s">
        <v>20</v>
      </c>
      <c r="G1229" t="s">
        <v>21</v>
      </c>
      <c r="H1229" t="s">
        <v>15</v>
      </c>
      <c r="I1229" t="s">
        <v>22</v>
      </c>
      <c r="J1229">
        <v>2.1416681E-2</v>
      </c>
      <c r="K1229">
        <v>20.85</v>
      </c>
      <c r="L1229">
        <v>104.6306</v>
      </c>
      <c r="M1229">
        <v>4.4000000000000004</v>
      </c>
    </row>
    <row r="1230" spans="1:13" hidden="1" x14ac:dyDescent="0.3">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hidden="1" x14ac:dyDescent="0.3">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hidden="1" x14ac:dyDescent="0.3">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hidden="1" x14ac:dyDescent="0.3">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hidden="1" x14ac:dyDescent="0.3">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hidden="1" x14ac:dyDescent="0.3">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hidden="1" x14ac:dyDescent="0.3">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hidden="1" x14ac:dyDescent="0.3">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hidden="1" x14ac:dyDescent="0.3">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hidden="1" x14ac:dyDescent="0.3">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hidden="1" x14ac:dyDescent="0.3">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hidden="1" x14ac:dyDescent="0.3">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hidden="1" x14ac:dyDescent="0.3">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hidden="1" x14ac:dyDescent="0.3">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hidden="1" x14ac:dyDescent="0.3">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hidden="1" x14ac:dyDescent="0.3">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hidden="1" x14ac:dyDescent="0.3">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hidden="1" x14ac:dyDescent="0.3">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hidden="1" x14ac:dyDescent="0.3">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hidden="1" x14ac:dyDescent="0.3">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hidden="1" x14ac:dyDescent="0.3">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hidden="1" x14ac:dyDescent="0.3">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hidden="1" x14ac:dyDescent="0.3">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hidden="1" x14ac:dyDescent="0.3">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hidden="1" x14ac:dyDescent="0.3">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hidden="1" x14ac:dyDescent="0.3">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hidden="1" x14ac:dyDescent="0.3">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hidden="1" x14ac:dyDescent="0.3">
      <c r="A1257">
        <v>1256</v>
      </c>
      <c r="B1257" t="s">
        <v>1609</v>
      </c>
      <c r="C1257" t="s">
        <v>943</v>
      </c>
      <c r="D1257" t="s">
        <v>19</v>
      </c>
      <c r="E1257">
        <v>2018</v>
      </c>
      <c r="F1257" t="s">
        <v>45</v>
      </c>
      <c r="G1257" t="s">
        <v>21</v>
      </c>
      <c r="H1257" t="s">
        <v>15</v>
      </c>
      <c r="I1257" t="s">
        <v>46</v>
      </c>
      <c r="J1257">
        <v>4.5865088999999998E-2</v>
      </c>
      <c r="L1257">
        <v>152.3682</v>
      </c>
      <c r="M1257">
        <v>4.4000000000000004</v>
      </c>
    </row>
    <row r="1258" spans="1:13" hidden="1" x14ac:dyDescent="0.3">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hidden="1" x14ac:dyDescent="0.3">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hidden="1" x14ac:dyDescent="0.3">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hidden="1" x14ac:dyDescent="0.3">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hidden="1" x14ac:dyDescent="0.3">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hidden="1" x14ac:dyDescent="0.3">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hidden="1" x14ac:dyDescent="0.3">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hidden="1" x14ac:dyDescent="0.3">
      <c r="A1265">
        <v>1264</v>
      </c>
      <c r="B1265" t="s">
        <v>17</v>
      </c>
      <c r="C1265" t="s">
        <v>948</v>
      </c>
      <c r="D1265" t="s">
        <v>61</v>
      </c>
      <c r="E1265">
        <v>2018</v>
      </c>
      <c r="F1265" t="s">
        <v>45</v>
      </c>
      <c r="G1265" t="s">
        <v>21</v>
      </c>
      <c r="H1265" t="s">
        <v>15</v>
      </c>
      <c r="I1265" t="s">
        <v>46</v>
      </c>
      <c r="J1265">
        <v>0</v>
      </c>
      <c r="L1265">
        <v>39.016399999999997</v>
      </c>
      <c r="M1265">
        <v>4.4000000000000004</v>
      </c>
    </row>
    <row r="1266" spans="1:13" hidden="1" x14ac:dyDescent="0.3">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hidden="1" x14ac:dyDescent="0.3">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hidden="1" x14ac:dyDescent="0.3">
      <c r="A1268">
        <v>1267</v>
      </c>
      <c r="B1268" t="s">
        <v>17</v>
      </c>
      <c r="C1268" t="s">
        <v>145</v>
      </c>
      <c r="D1268" t="s">
        <v>19</v>
      </c>
      <c r="E1268">
        <v>2018</v>
      </c>
      <c r="F1268" t="s">
        <v>45</v>
      </c>
      <c r="G1268" t="s">
        <v>21</v>
      </c>
      <c r="H1268" t="s">
        <v>15</v>
      </c>
      <c r="I1268" t="s">
        <v>46</v>
      </c>
      <c r="J1268">
        <v>0</v>
      </c>
      <c r="L1268">
        <v>125.173</v>
      </c>
      <c r="M1268">
        <v>4.4000000000000004</v>
      </c>
    </row>
    <row r="1269" spans="1:13" hidden="1" x14ac:dyDescent="0.3">
      <c r="A1269">
        <v>1268</v>
      </c>
      <c r="B1269" t="s">
        <v>17</v>
      </c>
      <c r="C1269" t="s">
        <v>889</v>
      </c>
      <c r="D1269" t="s">
        <v>19</v>
      </c>
      <c r="E1269">
        <v>2018</v>
      </c>
      <c r="F1269" t="s">
        <v>45</v>
      </c>
      <c r="G1269" t="s">
        <v>21</v>
      </c>
      <c r="H1269" t="s">
        <v>15</v>
      </c>
      <c r="I1269" t="s">
        <v>46</v>
      </c>
      <c r="J1269">
        <v>5.9557164000000003E-2</v>
      </c>
      <c r="L1269">
        <v>263.7226</v>
      </c>
      <c r="M1269">
        <v>4.4000000000000004</v>
      </c>
    </row>
    <row r="1270" spans="1:13" hidden="1" x14ac:dyDescent="0.3">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hidden="1" x14ac:dyDescent="0.3">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hidden="1" x14ac:dyDescent="0.3">
      <c r="A1272">
        <v>1271</v>
      </c>
      <c r="B1272" t="s">
        <v>17</v>
      </c>
      <c r="C1272" t="s">
        <v>950</v>
      </c>
      <c r="D1272" t="s">
        <v>42</v>
      </c>
      <c r="E1272">
        <v>2018</v>
      </c>
      <c r="F1272" t="s">
        <v>45</v>
      </c>
      <c r="G1272" t="s">
        <v>21</v>
      </c>
      <c r="H1272" t="s">
        <v>15</v>
      </c>
      <c r="I1272" t="s">
        <v>46</v>
      </c>
      <c r="J1272">
        <v>1.055095E-2</v>
      </c>
      <c r="L1272">
        <v>234.9958</v>
      </c>
      <c r="M1272">
        <v>4.4000000000000004</v>
      </c>
    </row>
    <row r="1273" spans="1:13" hidden="1" x14ac:dyDescent="0.3">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hidden="1" x14ac:dyDescent="0.3">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hidden="1" x14ac:dyDescent="0.3">
      <c r="A1275">
        <v>1274</v>
      </c>
      <c r="B1275" t="s">
        <v>17</v>
      </c>
      <c r="C1275" t="s">
        <v>953</v>
      </c>
      <c r="D1275" t="s">
        <v>48</v>
      </c>
      <c r="E1275">
        <v>2018</v>
      </c>
      <c r="F1275" t="s">
        <v>45</v>
      </c>
      <c r="G1275" t="s">
        <v>21</v>
      </c>
      <c r="H1275" t="s">
        <v>15</v>
      </c>
      <c r="I1275" t="s">
        <v>46</v>
      </c>
      <c r="J1275">
        <v>4.4829294999999998E-2</v>
      </c>
      <c r="L1275">
        <v>187.4556</v>
      </c>
      <c r="M1275">
        <v>4.4000000000000004</v>
      </c>
    </row>
    <row r="1276" spans="1:13" hidden="1" x14ac:dyDescent="0.3">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hidden="1" x14ac:dyDescent="0.3">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hidden="1" x14ac:dyDescent="0.3">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hidden="1" x14ac:dyDescent="0.3">
      <c r="A1279">
        <v>1278</v>
      </c>
      <c r="B1279" t="s">
        <v>10</v>
      </c>
      <c r="C1279" t="s">
        <v>956</v>
      </c>
      <c r="D1279" t="s">
        <v>12</v>
      </c>
      <c r="E1279">
        <v>2018</v>
      </c>
      <c r="F1279" t="s">
        <v>45</v>
      </c>
      <c r="G1279" t="s">
        <v>21</v>
      </c>
      <c r="H1279" t="s">
        <v>15</v>
      </c>
      <c r="I1279" t="s">
        <v>46</v>
      </c>
      <c r="J1279">
        <v>0.158947217</v>
      </c>
      <c r="L1279">
        <v>145.5102</v>
      </c>
      <c r="M1279">
        <v>4.4000000000000004</v>
      </c>
    </row>
    <row r="1280" spans="1:13" hidden="1" x14ac:dyDescent="0.3">
      <c r="A1280">
        <v>1279</v>
      </c>
      <c r="B1280" t="s">
        <v>10</v>
      </c>
      <c r="C1280" t="s">
        <v>957</v>
      </c>
      <c r="D1280" t="s">
        <v>12</v>
      </c>
      <c r="E1280">
        <v>2018</v>
      </c>
      <c r="F1280" t="s">
        <v>45</v>
      </c>
      <c r="G1280" t="s">
        <v>21</v>
      </c>
      <c r="H1280" t="s">
        <v>15</v>
      </c>
      <c r="I1280" t="s">
        <v>46</v>
      </c>
      <c r="J1280">
        <v>4.8924810999999999E-2</v>
      </c>
      <c r="L1280">
        <v>147.4102</v>
      </c>
      <c r="M1280">
        <v>4.4000000000000004</v>
      </c>
    </row>
    <row r="1281" spans="1:13" hidden="1" x14ac:dyDescent="0.3">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hidden="1" x14ac:dyDescent="0.3">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hidden="1" x14ac:dyDescent="0.3">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hidden="1" x14ac:dyDescent="0.3">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hidden="1" x14ac:dyDescent="0.3">
      <c r="A1286">
        <v>1285</v>
      </c>
      <c r="B1286" t="s">
        <v>17</v>
      </c>
      <c r="C1286" t="s">
        <v>872</v>
      </c>
      <c r="D1286" t="s">
        <v>67</v>
      </c>
      <c r="E1286">
        <v>2016</v>
      </c>
      <c r="F1286" t="s">
        <v>25</v>
      </c>
      <c r="G1286" t="s">
        <v>14</v>
      </c>
      <c r="H1286" t="s">
        <v>26</v>
      </c>
      <c r="I1286" t="s">
        <v>16</v>
      </c>
      <c r="J1286">
        <v>0.102511504</v>
      </c>
      <c r="K1286">
        <v>13.35</v>
      </c>
      <c r="L1286">
        <v>230.6352</v>
      </c>
      <c r="M1286">
        <v>4.3</v>
      </c>
    </row>
    <row r="1287" spans="1:13" hidden="1" x14ac:dyDescent="0.3">
      <c r="A1287">
        <v>1286</v>
      </c>
      <c r="B1287" t="s">
        <v>17</v>
      </c>
      <c r="C1287" t="s">
        <v>958</v>
      </c>
      <c r="D1287" t="s">
        <v>48</v>
      </c>
      <c r="E1287">
        <v>2012</v>
      </c>
      <c r="F1287" t="s">
        <v>13</v>
      </c>
      <c r="G1287" t="s">
        <v>14</v>
      </c>
      <c r="H1287" t="s">
        <v>15</v>
      </c>
      <c r="I1287" t="s">
        <v>16</v>
      </c>
      <c r="J1287">
        <v>0.117818348</v>
      </c>
      <c r="K1287">
        <v>13.6</v>
      </c>
      <c r="L1287">
        <v>192.9136</v>
      </c>
      <c r="M1287">
        <v>4.3</v>
      </c>
    </row>
    <row r="1288" spans="1:13" hidden="1" x14ac:dyDescent="0.3">
      <c r="A1288">
        <v>1287</v>
      </c>
      <c r="B1288" t="s">
        <v>17</v>
      </c>
      <c r="C1288" t="s">
        <v>959</v>
      </c>
      <c r="D1288" t="s">
        <v>12</v>
      </c>
      <c r="E1288">
        <v>2018</v>
      </c>
      <c r="F1288" t="s">
        <v>45</v>
      </c>
      <c r="G1288" t="s">
        <v>21</v>
      </c>
      <c r="H1288" t="s">
        <v>15</v>
      </c>
      <c r="I1288" t="s">
        <v>46</v>
      </c>
      <c r="J1288">
        <v>1.2090073999999999E-2</v>
      </c>
      <c r="L1288">
        <v>38.284799999999997</v>
      </c>
      <c r="M1288">
        <v>4.3</v>
      </c>
    </row>
    <row r="1289" spans="1:13" hidden="1" x14ac:dyDescent="0.3">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hidden="1" x14ac:dyDescent="0.3">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hidden="1" x14ac:dyDescent="0.3">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hidden="1" x14ac:dyDescent="0.3">
      <c r="A1292">
        <v>1291</v>
      </c>
      <c r="B1292" t="s">
        <v>17</v>
      </c>
      <c r="C1292" t="s">
        <v>927</v>
      </c>
      <c r="D1292" t="s">
        <v>28</v>
      </c>
      <c r="E1292">
        <v>2018</v>
      </c>
      <c r="F1292" t="s">
        <v>45</v>
      </c>
      <c r="G1292" t="s">
        <v>21</v>
      </c>
      <c r="H1292" t="s">
        <v>15</v>
      </c>
      <c r="I1292" t="s">
        <v>46</v>
      </c>
      <c r="J1292">
        <v>3.3809912999999997E-2</v>
      </c>
      <c r="L1292">
        <v>180.5976</v>
      </c>
      <c r="M1292">
        <v>4.3</v>
      </c>
    </row>
    <row r="1293" spans="1:13" hidden="1"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hidden="1" x14ac:dyDescent="0.3">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hidden="1" x14ac:dyDescent="0.3">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hidden="1" x14ac:dyDescent="0.3">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hidden="1" x14ac:dyDescent="0.3">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hidden="1" x14ac:dyDescent="0.3">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hidden="1" x14ac:dyDescent="0.3">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774</v>
      </c>
      <c r="D1300" t="s">
        <v>12</v>
      </c>
      <c r="E1300">
        <v>2011</v>
      </c>
      <c r="F1300" t="s">
        <v>39</v>
      </c>
      <c r="G1300" t="s">
        <v>21</v>
      </c>
      <c r="H1300" t="s">
        <v>26</v>
      </c>
      <c r="I1300" t="s">
        <v>40</v>
      </c>
      <c r="J1300">
        <v>0</v>
      </c>
      <c r="K1300">
        <v>6.11</v>
      </c>
      <c r="L1300">
        <v>131.29679999999999</v>
      </c>
      <c r="M1300">
        <v>4.3</v>
      </c>
    </row>
    <row r="1301" spans="1:13" hidden="1" x14ac:dyDescent="0.3">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hidden="1" x14ac:dyDescent="0.3">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hidden="1" x14ac:dyDescent="0.3">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hidden="1" x14ac:dyDescent="0.3">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hidden="1" x14ac:dyDescent="0.3">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hidden="1" x14ac:dyDescent="0.3">
      <c r="A1307">
        <v>1306</v>
      </c>
      <c r="B1307" t="s">
        <v>10</v>
      </c>
      <c r="C1307" t="s">
        <v>266</v>
      </c>
      <c r="D1307" t="s">
        <v>95</v>
      </c>
      <c r="E1307">
        <v>2018</v>
      </c>
      <c r="F1307" t="s">
        <v>45</v>
      </c>
      <c r="G1307" t="s">
        <v>21</v>
      </c>
      <c r="H1307" t="s">
        <v>15</v>
      </c>
      <c r="I1307" t="s">
        <v>46</v>
      </c>
      <c r="J1307">
        <v>0.11679291999999999</v>
      </c>
      <c r="L1307">
        <v>196.21100000000001</v>
      </c>
      <c r="M1307">
        <v>4.3</v>
      </c>
    </row>
    <row r="1308" spans="1:13" hidden="1" x14ac:dyDescent="0.3">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hidden="1" x14ac:dyDescent="0.3">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hidden="1" x14ac:dyDescent="0.3">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hidden="1" x14ac:dyDescent="0.3">
      <c r="A1311">
        <v>1310</v>
      </c>
      <c r="B1311" t="s">
        <v>17</v>
      </c>
      <c r="C1311" t="s">
        <v>964</v>
      </c>
      <c r="D1311" t="s">
        <v>61</v>
      </c>
      <c r="E1311">
        <v>2018</v>
      </c>
      <c r="F1311" t="s">
        <v>45</v>
      </c>
      <c r="G1311" t="s">
        <v>21</v>
      </c>
      <c r="H1311" t="s">
        <v>15</v>
      </c>
      <c r="I1311" t="s">
        <v>46</v>
      </c>
      <c r="J1311">
        <v>4.2086652000000002E-2</v>
      </c>
      <c r="L1311">
        <v>122.4388</v>
      </c>
      <c r="M1311">
        <v>4.3</v>
      </c>
    </row>
    <row r="1312" spans="1:13" hidden="1" x14ac:dyDescent="0.3">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hidden="1" x14ac:dyDescent="0.3">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hidden="1" x14ac:dyDescent="0.3">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hidden="1" x14ac:dyDescent="0.3">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hidden="1" x14ac:dyDescent="0.3">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hidden="1" x14ac:dyDescent="0.3">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hidden="1" x14ac:dyDescent="0.3">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hidden="1" x14ac:dyDescent="0.3">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hidden="1" x14ac:dyDescent="0.3">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hidden="1" x14ac:dyDescent="0.3">
      <c r="A1322">
        <v>1321</v>
      </c>
      <c r="B1322" t="s">
        <v>17</v>
      </c>
      <c r="C1322" t="s">
        <v>694</v>
      </c>
      <c r="D1322" t="s">
        <v>42</v>
      </c>
      <c r="E1322">
        <v>2018</v>
      </c>
      <c r="F1322" t="s">
        <v>45</v>
      </c>
      <c r="G1322" t="s">
        <v>21</v>
      </c>
      <c r="H1322" t="s">
        <v>15</v>
      </c>
      <c r="I1322" t="s">
        <v>46</v>
      </c>
      <c r="J1322">
        <v>1.4205168000000001E-2</v>
      </c>
      <c r="L1322">
        <v>56.761400000000002</v>
      </c>
      <c r="M1322">
        <v>4.3</v>
      </c>
    </row>
    <row r="1323" spans="1:13" hidden="1" x14ac:dyDescent="0.3">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hidden="1" x14ac:dyDescent="0.3">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hidden="1" x14ac:dyDescent="0.3">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hidden="1" x14ac:dyDescent="0.3">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hidden="1" x14ac:dyDescent="0.3">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hidden="1" x14ac:dyDescent="0.3">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hidden="1" x14ac:dyDescent="0.3">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hidden="1" x14ac:dyDescent="0.3">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hidden="1" x14ac:dyDescent="0.3">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hidden="1" x14ac:dyDescent="0.3">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hidden="1" x14ac:dyDescent="0.3">
      <c r="A1336">
        <v>1335</v>
      </c>
      <c r="B1336" t="s">
        <v>17</v>
      </c>
      <c r="C1336" t="s">
        <v>974</v>
      </c>
      <c r="D1336" t="s">
        <v>159</v>
      </c>
      <c r="E1336">
        <v>2018</v>
      </c>
      <c r="F1336" t="s">
        <v>45</v>
      </c>
      <c r="G1336" t="s">
        <v>21</v>
      </c>
      <c r="H1336" t="s">
        <v>15</v>
      </c>
      <c r="I1336" t="s">
        <v>46</v>
      </c>
      <c r="J1336">
        <v>1.4788594E-2</v>
      </c>
      <c r="L1336">
        <v>174.40799999999999</v>
      </c>
      <c r="M1336">
        <v>4.3</v>
      </c>
    </row>
    <row r="1337" spans="1:13" hidden="1" x14ac:dyDescent="0.3">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975</v>
      </c>
      <c r="D1338" t="s">
        <v>12</v>
      </c>
      <c r="E1338">
        <v>2011</v>
      </c>
      <c r="F1338" t="s">
        <v>39</v>
      </c>
      <c r="G1338" t="s">
        <v>21</v>
      </c>
      <c r="H1338" t="s">
        <v>15</v>
      </c>
      <c r="I1338" t="s">
        <v>40</v>
      </c>
      <c r="J1338">
        <v>0.210375806</v>
      </c>
      <c r="K1338">
        <v>15.5</v>
      </c>
      <c r="L1338">
        <v>178.2028</v>
      </c>
      <c r="M1338">
        <v>4.3</v>
      </c>
    </row>
    <row r="1339" spans="1:13" hidden="1" x14ac:dyDescent="0.3">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hidden="1" x14ac:dyDescent="0.3">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hidden="1" x14ac:dyDescent="0.3">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hidden="1" x14ac:dyDescent="0.3">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v>1342</v>
      </c>
      <c r="B1343" t="s">
        <v>17</v>
      </c>
      <c r="C1343" t="s">
        <v>979</v>
      </c>
      <c r="D1343" t="s">
        <v>54</v>
      </c>
      <c r="E1343">
        <v>2018</v>
      </c>
      <c r="F1343" t="s">
        <v>138</v>
      </c>
      <c r="G1343" t="s">
        <v>14</v>
      </c>
      <c r="H1343" t="s">
        <v>26</v>
      </c>
      <c r="I1343" t="s">
        <v>40</v>
      </c>
      <c r="J1343">
        <v>0.13941941699999999</v>
      </c>
      <c r="L1343">
        <v>66.082599999999999</v>
      </c>
      <c r="M1343">
        <v>4.3</v>
      </c>
    </row>
    <row r="1344" spans="1:13" hidden="1" x14ac:dyDescent="0.3">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hidden="1" x14ac:dyDescent="0.3">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hidden="1" x14ac:dyDescent="0.3">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hidden="1" x14ac:dyDescent="0.3">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hidden="1" x14ac:dyDescent="0.3">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v>1348</v>
      </c>
      <c r="B1349" t="s">
        <v>10</v>
      </c>
      <c r="C1349" t="s">
        <v>524</v>
      </c>
      <c r="D1349" t="s">
        <v>24</v>
      </c>
      <c r="E1349">
        <v>2018</v>
      </c>
      <c r="F1349" t="s">
        <v>138</v>
      </c>
      <c r="G1349" t="s">
        <v>14</v>
      </c>
      <c r="H1349" t="s">
        <v>26</v>
      </c>
      <c r="I1349" t="s">
        <v>40</v>
      </c>
      <c r="J1349">
        <v>0.10900383199999999</v>
      </c>
      <c r="L1349">
        <v>145.24180000000001</v>
      </c>
      <c r="M1349">
        <v>4.3</v>
      </c>
    </row>
    <row r="1350" spans="1:13" hidden="1" x14ac:dyDescent="0.3">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308</v>
      </c>
      <c r="D1351" t="s">
        <v>32</v>
      </c>
      <c r="E1351">
        <v>2018</v>
      </c>
      <c r="F1351" t="s">
        <v>138</v>
      </c>
      <c r="G1351" t="s">
        <v>14</v>
      </c>
      <c r="H1351" t="s">
        <v>26</v>
      </c>
      <c r="I1351" t="s">
        <v>40</v>
      </c>
      <c r="J1351">
        <v>6.5188619000000003E-2</v>
      </c>
      <c r="L1351">
        <v>181.1634</v>
      </c>
      <c r="M1351">
        <v>4.3</v>
      </c>
    </row>
    <row r="1352" spans="1:13" hidden="1" x14ac:dyDescent="0.3">
      <c r="A1352">
        <v>1351</v>
      </c>
      <c r="B1352" t="s">
        <v>10</v>
      </c>
      <c r="C1352" t="s">
        <v>606</v>
      </c>
      <c r="D1352" t="s">
        <v>12</v>
      </c>
      <c r="E1352">
        <v>2012</v>
      </c>
      <c r="F1352" t="s">
        <v>13</v>
      </c>
      <c r="G1352" t="s">
        <v>14</v>
      </c>
      <c r="H1352" t="s">
        <v>15</v>
      </c>
      <c r="I1352" t="s">
        <v>16</v>
      </c>
      <c r="J1352">
        <v>0</v>
      </c>
      <c r="K1352">
        <v>13.1</v>
      </c>
      <c r="L1352">
        <v>178.93180000000001</v>
      </c>
      <c r="M1352">
        <v>4.3</v>
      </c>
    </row>
    <row r="1353" spans="1:13" hidden="1" x14ac:dyDescent="0.3">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hidden="1" x14ac:dyDescent="0.3">
      <c r="A1354">
        <v>1353</v>
      </c>
      <c r="B1354" t="s">
        <v>17</v>
      </c>
      <c r="C1354" t="s">
        <v>152</v>
      </c>
      <c r="D1354" t="s">
        <v>153</v>
      </c>
      <c r="E1354">
        <v>2018</v>
      </c>
      <c r="F1354" t="s">
        <v>45</v>
      </c>
      <c r="G1354" t="s">
        <v>21</v>
      </c>
      <c r="H1354" t="s">
        <v>15</v>
      </c>
      <c r="I1354" t="s">
        <v>46</v>
      </c>
      <c r="J1354">
        <v>7.3055148E-2</v>
      </c>
      <c r="L1354">
        <v>33.721600000000002</v>
      </c>
      <c r="M1354">
        <v>4.3</v>
      </c>
    </row>
    <row r="1355" spans="1:13" hidden="1" x14ac:dyDescent="0.3">
      <c r="A1355">
        <v>1354</v>
      </c>
      <c r="B1355" t="s">
        <v>10</v>
      </c>
      <c r="C1355" t="s">
        <v>983</v>
      </c>
      <c r="D1355" t="s">
        <v>57</v>
      </c>
      <c r="E1355">
        <v>2016</v>
      </c>
      <c r="F1355" t="s">
        <v>25</v>
      </c>
      <c r="G1355" t="s">
        <v>14</v>
      </c>
      <c r="H1355" t="s">
        <v>26</v>
      </c>
      <c r="I1355" t="s">
        <v>16</v>
      </c>
      <c r="J1355">
        <v>2.2278477000000001E-2</v>
      </c>
      <c r="K1355">
        <v>9.6</v>
      </c>
      <c r="L1355">
        <v>102.499</v>
      </c>
      <c r="M1355">
        <v>4.3</v>
      </c>
    </row>
    <row r="1356" spans="1:13" hidden="1" x14ac:dyDescent="0.3">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hidden="1" x14ac:dyDescent="0.3">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hidden="1" x14ac:dyDescent="0.3">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464</v>
      </c>
      <c r="D1359" t="s">
        <v>95</v>
      </c>
      <c r="E1359">
        <v>2018</v>
      </c>
      <c r="F1359" t="s">
        <v>138</v>
      </c>
      <c r="G1359" t="s">
        <v>14</v>
      </c>
      <c r="H1359" t="s">
        <v>26</v>
      </c>
      <c r="I1359" t="s">
        <v>40</v>
      </c>
      <c r="J1359">
        <v>0.12898087999999999</v>
      </c>
      <c r="L1359">
        <v>250.47239999999999</v>
      </c>
      <c r="M1359">
        <v>4.3</v>
      </c>
    </row>
    <row r="1360" spans="1:13" hidden="1" x14ac:dyDescent="0.3">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hidden="1" x14ac:dyDescent="0.3">
      <c r="A1361">
        <v>1360</v>
      </c>
      <c r="B1361" t="s">
        <v>17</v>
      </c>
      <c r="C1361" t="s">
        <v>780</v>
      </c>
      <c r="D1361" t="s">
        <v>42</v>
      </c>
      <c r="E1361">
        <v>2018</v>
      </c>
      <c r="F1361" t="s">
        <v>45</v>
      </c>
      <c r="G1361" t="s">
        <v>21</v>
      </c>
      <c r="H1361" t="s">
        <v>15</v>
      </c>
      <c r="I1361" t="s">
        <v>46</v>
      </c>
      <c r="J1361">
        <v>2.9380407000000001E-2</v>
      </c>
      <c r="L1361">
        <v>114.715</v>
      </c>
      <c r="M1361">
        <v>4.3</v>
      </c>
    </row>
    <row r="1362" spans="1:13" hidden="1" x14ac:dyDescent="0.3">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hidden="1" x14ac:dyDescent="0.3">
      <c r="A1363">
        <v>1362</v>
      </c>
      <c r="B1363" t="s">
        <v>1609</v>
      </c>
      <c r="C1363" t="s">
        <v>59</v>
      </c>
      <c r="D1363" t="s">
        <v>12</v>
      </c>
      <c r="E1363">
        <v>2012</v>
      </c>
      <c r="F1363" t="s">
        <v>13</v>
      </c>
      <c r="G1363" t="s">
        <v>14</v>
      </c>
      <c r="H1363" t="s">
        <v>15</v>
      </c>
      <c r="I1363" t="s">
        <v>16</v>
      </c>
      <c r="J1363">
        <v>0.18368816099999999</v>
      </c>
      <c r="K1363">
        <v>8.9849999999999994</v>
      </c>
      <c r="L1363">
        <v>100.27</v>
      </c>
      <c r="M1363">
        <v>4.3</v>
      </c>
    </row>
    <row r="1364" spans="1:13" hidden="1" x14ac:dyDescent="0.3">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hidden="1" x14ac:dyDescent="0.3">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hidden="1" x14ac:dyDescent="0.3">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hidden="1" x14ac:dyDescent="0.3">
      <c r="A1367">
        <v>1366</v>
      </c>
      <c r="B1367" t="s">
        <v>17</v>
      </c>
      <c r="C1367" t="s">
        <v>139</v>
      </c>
      <c r="D1367" t="s">
        <v>28</v>
      </c>
      <c r="E1367">
        <v>2012</v>
      </c>
      <c r="F1367" t="s">
        <v>13</v>
      </c>
      <c r="G1367" t="s">
        <v>14</v>
      </c>
      <c r="H1367" t="s">
        <v>15</v>
      </c>
      <c r="I1367" t="s">
        <v>16</v>
      </c>
      <c r="J1367">
        <v>0.11239914500000001</v>
      </c>
      <c r="K1367">
        <v>12.5</v>
      </c>
      <c r="L1367">
        <v>120.444</v>
      </c>
      <c r="M1367">
        <v>4.3</v>
      </c>
    </row>
    <row r="1368" spans="1:13" hidden="1" x14ac:dyDescent="0.3">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hidden="1" x14ac:dyDescent="0.3">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hidden="1" x14ac:dyDescent="0.3">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hidden="1" x14ac:dyDescent="0.3">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hidden="1" x14ac:dyDescent="0.3">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hidden="1" x14ac:dyDescent="0.3">
      <c r="A1373">
        <v>1372</v>
      </c>
      <c r="B1373" t="s">
        <v>17</v>
      </c>
      <c r="C1373" t="s">
        <v>141</v>
      </c>
      <c r="D1373" t="s">
        <v>12</v>
      </c>
      <c r="E1373">
        <v>2012</v>
      </c>
      <c r="F1373" t="s">
        <v>13</v>
      </c>
      <c r="G1373" t="s">
        <v>14</v>
      </c>
      <c r="H1373" t="s">
        <v>15</v>
      </c>
      <c r="I1373" t="s">
        <v>16</v>
      </c>
      <c r="J1373">
        <v>0</v>
      </c>
      <c r="K1373">
        <v>8.7750000000000004</v>
      </c>
      <c r="L1373">
        <v>111.3228</v>
      </c>
      <c r="M1373">
        <v>4.3</v>
      </c>
    </row>
    <row r="1374" spans="1:13" hidden="1" x14ac:dyDescent="0.3">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hidden="1" x14ac:dyDescent="0.3">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hidden="1" x14ac:dyDescent="0.3">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hidden="1" x14ac:dyDescent="0.3">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hidden="1" x14ac:dyDescent="0.3">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hidden="1" x14ac:dyDescent="0.3">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hidden="1" x14ac:dyDescent="0.3">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hidden="1" x14ac:dyDescent="0.3">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hidden="1" x14ac:dyDescent="0.3">
      <c r="A1382">
        <v>1381</v>
      </c>
      <c r="B1382" t="s">
        <v>17</v>
      </c>
      <c r="C1382" t="s">
        <v>990</v>
      </c>
      <c r="D1382" t="s">
        <v>61</v>
      </c>
      <c r="E1382">
        <v>2012</v>
      </c>
      <c r="F1382" t="s">
        <v>13</v>
      </c>
      <c r="G1382" t="s">
        <v>14</v>
      </c>
      <c r="H1382" t="s">
        <v>15</v>
      </c>
      <c r="I1382" t="s">
        <v>16</v>
      </c>
      <c r="J1382">
        <v>0</v>
      </c>
      <c r="K1382">
        <v>14.65</v>
      </c>
      <c r="L1382">
        <v>54.961399999999998</v>
      </c>
      <c r="M1382">
        <v>4.3</v>
      </c>
    </row>
    <row r="1383" spans="1:13" hidden="1" x14ac:dyDescent="0.3">
      <c r="A1383">
        <v>1382</v>
      </c>
      <c r="B1383" t="s">
        <v>17</v>
      </c>
      <c r="C1383" t="s">
        <v>991</v>
      </c>
      <c r="D1383" t="s">
        <v>19</v>
      </c>
      <c r="E1383">
        <v>2012</v>
      </c>
      <c r="F1383" t="s">
        <v>13</v>
      </c>
      <c r="G1383" t="s">
        <v>14</v>
      </c>
      <c r="H1383" t="s">
        <v>15</v>
      </c>
      <c r="I1383" t="s">
        <v>16</v>
      </c>
      <c r="J1383">
        <v>3.7953762000000002E-2</v>
      </c>
      <c r="K1383">
        <v>11</v>
      </c>
      <c r="L1383">
        <v>38.448</v>
      </c>
      <c r="M1383">
        <v>4.3</v>
      </c>
    </row>
    <row r="1384" spans="1:13" hidden="1" x14ac:dyDescent="0.3">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hidden="1" x14ac:dyDescent="0.3">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hidden="1" x14ac:dyDescent="0.3">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hidden="1" x14ac:dyDescent="0.3">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hidden="1" x14ac:dyDescent="0.3">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hidden="1" x14ac:dyDescent="0.3">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hidden="1" x14ac:dyDescent="0.3">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hidden="1" x14ac:dyDescent="0.3">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hidden="1" x14ac:dyDescent="0.3">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hidden="1" x14ac:dyDescent="0.3">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hidden="1" x14ac:dyDescent="0.3">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hidden="1" x14ac:dyDescent="0.3">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hidden="1" x14ac:dyDescent="0.3">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hidden="1" x14ac:dyDescent="0.3">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hidden="1" x14ac:dyDescent="0.3">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hidden="1" x14ac:dyDescent="0.3">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hidden="1" x14ac:dyDescent="0.3">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hidden="1" x14ac:dyDescent="0.3">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hidden="1" x14ac:dyDescent="0.3">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hidden="1" x14ac:dyDescent="0.3">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hidden="1" x14ac:dyDescent="0.3">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hidden="1" x14ac:dyDescent="0.3">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hidden="1" x14ac:dyDescent="0.3">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hidden="1" x14ac:dyDescent="0.3">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hidden="1" x14ac:dyDescent="0.3">
      <c r="A1408">
        <v>1407</v>
      </c>
      <c r="B1408" t="s">
        <v>10</v>
      </c>
      <c r="C1408" t="s">
        <v>421</v>
      </c>
      <c r="D1408" t="s">
        <v>95</v>
      </c>
      <c r="E1408">
        <v>2012</v>
      </c>
      <c r="F1408" t="s">
        <v>13</v>
      </c>
      <c r="G1408" t="s">
        <v>14</v>
      </c>
      <c r="H1408" t="s">
        <v>15</v>
      </c>
      <c r="I1408" t="s">
        <v>16</v>
      </c>
      <c r="J1408">
        <v>0</v>
      </c>
      <c r="K1408">
        <v>6.78</v>
      </c>
      <c r="L1408">
        <v>95.012</v>
      </c>
      <c r="M1408">
        <v>4.3</v>
      </c>
    </row>
    <row r="1409" spans="1:13" hidden="1" x14ac:dyDescent="0.3">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hidden="1" x14ac:dyDescent="0.3">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hidden="1" x14ac:dyDescent="0.3">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hidden="1" x14ac:dyDescent="0.3">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hidden="1" x14ac:dyDescent="0.3">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hidden="1" x14ac:dyDescent="0.3">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hidden="1" x14ac:dyDescent="0.3">
      <c r="A1415">
        <v>1414</v>
      </c>
      <c r="B1415" t="s">
        <v>10</v>
      </c>
      <c r="C1415" t="s">
        <v>884</v>
      </c>
      <c r="D1415" t="s">
        <v>28</v>
      </c>
      <c r="E1415">
        <v>2012</v>
      </c>
      <c r="F1415" t="s">
        <v>13</v>
      </c>
      <c r="G1415" t="s">
        <v>14</v>
      </c>
      <c r="H1415" t="s">
        <v>15</v>
      </c>
      <c r="I1415" t="s">
        <v>16</v>
      </c>
      <c r="J1415">
        <v>3.1494041E-2</v>
      </c>
      <c r="K1415">
        <v>13.65</v>
      </c>
      <c r="L1415">
        <v>98.87</v>
      </c>
      <c r="M1415">
        <v>4.3</v>
      </c>
    </row>
    <row r="1416" spans="1:13" hidden="1" x14ac:dyDescent="0.3">
      <c r="A1416">
        <v>1415</v>
      </c>
      <c r="B1416" t="s">
        <v>10</v>
      </c>
      <c r="C1416" t="s">
        <v>85</v>
      </c>
      <c r="D1416" t="s">
        <v>67</v>
      </c>
      <c r="E1416">
        <v>2012</v>
      </c>
      <c r="F1416" t="s">
        <v>13</v>
      </c>
      <c r="G1416" t="s">
        <v>14</v>
      </c>
      <c r="H1416" t="s">
        <v>15</v>
      </c>
      <c r="I1416" t="s">
        <v>16</v>
      </c>
      <c r="J1416">
        <v>0</v>
      </c>
      <c r="K1416">
        <v>6.75</v>
      </c>
      <c r="L1416">
        <v>96.775199999999998</v>
      </c>
      <c r="M1416">
        <v>4.3</v>
      </c>
    </row>
    <row r="1417" spans="1:13" hidden="1" x14ac:dyDescent="0.3">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hidden="1" x14ac:dyDescent="0.3">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hidden="1" x14ac:dyDescent="0.3">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hidden="1" x14ac:dyDescent="0.3">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hidden="1" x14ac:dyDescent="0.3">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hidden="1" x14ac:dyDescent="0.3">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hidden="1" x14ac:dyDescent="0.3">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hidden="1" x14ac:dyDescent="0.3">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hidden="1" x14ac:dyDescent="0.3">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hidden="1" x14ac:dyDescent="0.3">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hidden="1" x14ac:dyDescent="0.3">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hidden="1" x14ac:dyDescent="0.3">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hidden="1" x14ac:dyDescent="0.3">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hidden="1" x14ac:dyDescent="0.3">
      <c r="A1430">
        <v>1429</v>
      </c>
      <c r="B1430" t="s">
        <v>10</v>
      </c>
      <c r="C1430" t="s">
        <v>1012</v>
      </c>
      <c r="D1430" t="s">
        <v>12</v>
      </c>
      <c r="E1430">
        <v>2012</v>
      </c>
      <c r="F1430" t="s">
        <v>13</v>
      </c>
      <c r="G1430" t="s">
        <v>14</v>
      </c>
      <c r="H1430" t="s">
        <v>15</v>
      </c>
      <c r="I1430" t="s">
        <v>16</v>
      </c>
      <c r="J1430">
        <v>0</v>
      </c>
      <c r="K1430">
        <v>15.35</v>
      </c>
      <c r="L1430">
        <v>193.0504</v>
      </c>
      <c r="M1430">
        <v>4.3</v>
      </c>
    </row>
    <row r="1431" spans="1:13" hidden="1" x14ac:dyDescent="0.3">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hidden="1" x14ac:dyDescent="0.3">
      <c r="A1432">
        <v>1431</v>
      </c>
      <c r="B1432" t="s">
        <v>10</v>
      </c>
      <c r="C1432" t="s">
        <v>1013</v>
      </c>
      <c r="D1432" t="s">
        <v>54</v>
      </c>
      <c r="E1432">
        <v>2012</v>
      </c>
      <c r="F1432" t="s">
        <v>13</v>
      </c>
      <c r="G1432" t="s">
        <v>14</v>
      </c>
      <c r="H1432" t="s">
        <v>15</v>
      </c>
      <c r="I1432" t="s">
        <v>16</v>
      </c>
      <c r="J1432">
        <v>0.158715731</v>
      </c>
      <c r="K1432">
        <v>12.35</v>
      </c>
      <c r="L1432">
        <v>157.2946</v>
      </c>
      <c r="M1432">
        <v>4.3</v>
      </c>
    </row>
    <row r="1433" spans="1:13" hidden="1" x14ac:dyDescent="0.3">
      <c r="A1433">
        <v>1432</v>
      </c>
      <c r="B1433" t="s">
        <v>10</v>
      </c>
      <c r="C1433" t="s">
        <v>1014</v>
      </c>
      <c r="D1433" t="s">
        <v>54</v>
      </c>
      <c r="E1433">
        <v>2012</v>
      </c>
      <c r="F1433" t="s">
        <v>13</v>
      </c>
      <c r="G1433" t="s">
        <v>14</v>
      </c>
      <c r="H1433" t="s">
        <v>15</v>
      </c>
      <c r="I1433" t="s">
        <v>16</v>
      </c>
      <c r="J1433">
        <v>0</v>
      </c>
      <c r="K1433">
        <v>15</v>
      </c>
      <c r="L1433">
        <v>235.62479999999999</v>
      </c>
      <c r="M1433">
        <v>4.3</v>
      </c>
    </row>
    <row r="1434" spans="1:13" hidden="1" x14ac:dyDescent="0.3">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hidden="1" x14ac:dyDescent="0.3">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1609</v>
      </c>
      <c r="C1436" t="s">
        <v>291</v>
      </c>
      <c r="D1436" t="s">
        <v>28</v>
      </c>
      <c r="E1436">
        <v>2018</v>
      </c>
      <c r="F1436" t="s">
        <v>138</v>
      </c>
      <c r="G1436" t="s">
        <v>14</v>
      </c>
      <c r="H1436" t="s">
        <v>26</v>
      </c>
      <c r="I1436" t="s">
        <v>40</v>
      </c>
      <c r="J1436">
        <v>0.29731268500000002</v>
      </c>
      <c r="L1436">
        <v>185.42660000000001</v>
      </c>
      <c r="M1436">
        <v>4.3</v>
      </c>
    </row>
    <row r="1437" spans="1:13" x14ac:dyDescent="0.3">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v>1438</v>
      </c>
      <c r="B1439" t="s">
        <v>17</v>
      </c>
      <c r="C1439" t="s">
        <v>632</v>
      </c>
      <c r="D1439" t="s">
        <v>95</v>
      </c>
      <c r="E1439">
        <v>2018</v>
      </c>
      <c r="F1439" t="s">
        <v>138</v>
      </c>
      <c r="G1439" t="s">
        <v>14</v>
      </c>
      <c r="H1439" t="s">
        <v>26</v>
      </c>
      <c r="I1439" t="s">
        <v>40</v>
      </c>
      <c r="J1439">
        <v>0.208987123</v>
      </c>
      <c r="L1439">
        <v>106.0596</v>
      </c>
      <c r="M1439">
        <v>4.3</v>
      </c>
    </row>
    <row r="1440" spans="1:13" x14ac:dyDescent="0.3">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v>1442</v>
      </c>
      <c r="B1443" t="s">
        <v>17</v>
      </c>
      <c r="C1443" t="s">
        <v>1018</v>
      </c>
      <c r="D1443" t="s">
        <v>24</v>
      </c>
      <c r="E1443">
        <v>2018</v>
      </c>
      <c r="F1443" t="s">
        <v>138</v>
      </c>
      <c r="G1443" t="s">
        <v>14</v>
      </c>
      <c r="H1443" t="s">
        <v>26</v>
      </c>
      <c r="I1443" t="s">
        <v>40</v>
      </c>
      <c r="J1443">
        <v>0</v>
      </c>
      <c r="L1443">
        <v>109.9254</v>
      </c>
      <c r="M1443">
        <v>4.3</v>
      </c>
    </row>
    <row r="1444" spans="1:13" x14ac:dyDescent="0.3">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v>1447</v>
      </c>
      <c r="B1448" t="s">
        <v>17</v>
      </c>
      <c r="C1448" t="s">
        <v>991</v>
      </c>
      <c r="D1448" t="s">
        <v>19</v>
      </c>
      <c r="E1448">
        <v>2018</v>
      </c>
      <c r="F1448" t="s">
        <v>138</v>
      </c>
      <c r="G1448" t="s">
        <v>14</v>
      </c>
      <c r="H1448" t="s">
        <v>26</v>
      </c>
      <c r="I1448" t="s">
        <v>40</v>
      </c>
      <c r="J1448">
        <v>0</v>
      </c>
      <c r="L1448">
        <v>40.347999999999999</v>
      </c>
      <c r="M1448">
        <v>4.3</v>
      </c>
    </row>
    <row r="1449" spans="1:13" x14ac:dyDescent="0.3">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v>1453</v>
      </c>
      <c r="B1454" t="s">
        <v>17</v>
      </c>
      <c r="C1454" t="s">
        <v>1023</v>
      </c>
      <c r="D1454" t="s">
        <v>42</v>
      </c>
      <c r="E1454">
        <v>2018</v>
      </c>
      <c r="F1454" t="s">
        <v>138</v>
      </c>
      <c r="G1454" t="s">
        <v>14</v>
      </c>
      <c r="H1454" t="s">
        <v>26</v>
      </c>
      <c r="I1454" t="s">
        <v>40</v>
      </c>
      <c r="J1454">
        <v>0.13027716</v>
      </c>
      <c r="L1454">
        <v>228.001</v>
      </c>
      <c r="M1454">
        <v>4.3</v>
      </c>
    </row>
    <row r="1455" spans="1:13" x14ac:dyDescent="0.3">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v>1462</v>
      </c>
      <c r="B1463" t="s">
        <v>10</v>
      </c>
      <c r="C1463" t="s">
        <v>701</v>
      </c>
      <c r="D1463" t="s">
        <v>67</v>
      </c>
      <c r="E1463">
        <v>2018</v>
      </c>
      <c r="F1463" t="s">
        <v>138</v>
      </c>
      <c r="G1463" t="s">
        <v>14</v>
      </c>
      <c r="H1463" t="s">
        <v>26</v>
      </c>
      <c r="I1463" t="s">
        <v>40</v>
      </c>
      <c r="J1463">
        <v>0</v>
      </c>
      <c r="L1463">
        <v>55.9298</v>
      </c>
      <c r="M1463">
        <v>4.3</v>
      </c>
    </row>
    <row r="1464" spans="1:13" x14ac:dyDescent="0.3">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v>1470</v>
      </c>
      <c r="B1471" t="s">
        <v>10</v>
      </c>
      <c r="C1471" t="s">
        <v>810</v>
      </c>
      <c r="D1471" t="s">
        <v>48</v>
      </c>
      <c r="E1471">
        <v>2018</v>
      </c>
      <c r="F1471" t="s">
        <v>138</v>
      </c>
      <c r="G1471" t="s">
        <v>14</v>
      </c>
      <c r="H1471" t="s">
        <v>26</v>
      </c>
      <c r="I1471" t="s">
        <v>40</v>
      </c>
      <c r="J1471">
        <v>7.8758649E-2</v>
      </c>
      <c r="L1471">
        <v>103.0016</v>
      </c>
      <c r="M1471">
        <v>4.3</v>
      </c>
    </row>
    <row r="1472" spans="1:13" x14ac:dyDescent="0.3">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v>1473</v>
      </c>
      <c r="B1474" t="s">
        <v>10</v>
      </c>
      <c r="C1474" t="s">
        <v>276</v>
      </c>
      <c r="D1474" t="s">
        <v>48</v>
      </c>
      <c r="E1474">
        <v>2018</v>
      </c>
      <c r="F1474" t="s">
        <v>138</v>
      </c>
      <c r="G1474" t="s">
        <v>14</v>
      </c>
      <c r="H1474" t="s">
        <v>26</v>
      </c>
      <c r="I1474" t="s">
        <v>40</v>
      </c>
      <c r="J1474">
        <v>0.11679368399999999</v>
      </c>
      <c r="L1474">
        <v>41.011200000000002</v>
      </c>
      <c r="M1474">
        <v>4.3</v>
      </c>
    </row>
    <row r="1475" spans="1:13" hidden="1" x14ac:dyDescent="0.3">
      <c r="A1475">
        <v>1474</v>
      </c>
      <c r="B1475" t="s">
        <v>1609</v>
      </c>
      <c r="C1475" t="s">
        <v>619</v>
      </c>
      <c r="D1475" t="s">
        <v>42</v>
      </c>
      <c r="E1475">
        <v>2016</v>
      </c>
      <c r="F1475" t="s">
        <v>25</v>
      </c>
      <c r="G1475" t="s">
        <v>14</v>
      </c>
      <c r="H1475" t="s">
        <v>26</v>
      </c>
      <c r="I1475" t="s">
        <v>16</v>
      </c>
      <c r="J1475">
        <v>6.0067114999999997E-2</v>
      </c>
      <c r="K1475">
        <v>9.8949999999999996</v>
      </c>
      <c r="L1475">
        <v>230.66419999999999</v>
      </c>
      <c r="M1475">
        <v>4.3</v>
      </c>
    </row>
    <row r="1476" spans="1:13" hidden="1" x14ac:dyDescent="0.3">
      <c r="A1476">
        <v>1475</v>
      </c>
      <c r="B1476" t="s">
        <v>1609</v>
      </c>
      <c r="C1476" t="s">
        <v>1032</v>
      </c>
      <c r="D1476" t="s">
        <v>42</v>
      </c>
      <c r="E1476">
        <v>2016</v>
      </c>
      <c r="F1476" t="s">
        <v>25</v>
      </c>
      <c r="G1476" t="s">
        <v>14</v>
      </c>
      <c r="H1476" t="s">
        <v>26</v>
      </c>
      <c r="I1476" t="s">
        <v>16</v>
      </c>
      <c r="J1476">
        <v>2.5953257E-2</v>
      </c>
      <c r="K1476">
        <v>20.25</v>
      </c>
      <c r="L1476">
        <v>179.5976</v>
      </c>
      <c r="M1476">
        <v>4.3</v>
      </c>
    </row>
    <row r="1477" spans="1:13" hidden="1" x14ac:dyDescent="0.3">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hidden="1" x14ac:dyDescent="0.3">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hidden="1" x14ac:dyDescent="0.3">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hidden="1" x14ac:dyDescent="0.3">
      <c r="A1480">
        <v>1479</v>
      </c>
      <c r="B1480" t="s">
        <v>17</v>
      </c>
      <c r="C1480" t="s">
        <v>367</v>
      </c>
      <c r="D1480" t="s">
        <v>57</v>
      </c>
      <c r="E1480">
        <v>2016</v>
      </c>
      <c r="F1480" t="s">
        <v>25</v>
      </c>
      <c r="G1480" t="s">
        <v>14</v>
      </c>
      <c r="H1480" t="s">
        <v>26</v>
      </c>
      <c r="I1480" t="s">
        <v>16</v>
      </c>
      <c r="J1480">
        <v>0</v>
      </c>
      <c r="K1480">
        <v>12.15</v>
      </c>
      <c r="L1480">
        <v>164.7184</v>
      </c>
      <c r="M1480">
        <v>4.3</v>
      </c>
    </row>
    <row r="1481" spans="1:13" hidden="1" x14ac:dyDescent="0.3">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hidden="1" x14ac:dyDescent="0.3">
      <c r="A1482">
        <v>1481</v>
      </c>
      <c r="B1482" t="s">
        <v>17</v>
      </c>
      <c r="C1482" t="s">
        <v>96</v>
      </c>
      <c r="D1482" t="s">
        <v>28</v>
      </c>
      <c r="E1482">
        <v>2016</v>
      </c>
      <c r="F1482" t="s">
        <v>25</v>
      </c>
      <c r="G1482" t="s">
        <v>14</v>
      </c>
      <c r="H1482" t="s">
        <v>26</v>
      </c>
      <c r="I1482" t="s">
        <v>16</v>
      </c>
      <c r="J1482">
        <v>2.5827198999999999E-2</v>
      </c>
      <c r="K1482">
        <v>10</v>
      </c>
      <c r="L1482">
        <v>263.2226</v>
      </c>
      <c r="M1482">
        <v>4.3</v>
      </c>
    </row>
    <row r="1483" spans="1:13" hidden="1" x14ac:dyDescent="0.3">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hidden="1" x14ac:dyDescent="0.3">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hidden="1" x14ac:dyDescent="0.3">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hidden="1" x14ac:dyDescent="0.3">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hidden="1" x14ac:dyDescent="0.3">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hidden="1" x14ac:dyDescent="0.3">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hidden="1" x14ac:dyDescent="0.3">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hidden="1" x14ac:dyDescent="0.3">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hidden="1" x14ac:dyDescent="0.3">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hidden="1" x14ac:dyDescent="0.3">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hidden="1" x14ac:dyDescent="0.3">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hidden="1" x14ac:dyDescent="0.3">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hidden="1" x14ac:dyDescent="0.3">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hidden="1" x14ac:dyDescent="0.3">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hidden="1" x14ac:dyDescent="0.3">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hidden="1" x14ac:dyDescent="0.3">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hidden="1" x14ac:dyDescent="0.3">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hidden="1" x14ac:dyDescent="0.3">
      <c r="A1500">
        <v>1499</v>
      </c>
      <c r="B1500" t="s">
        <v>17</v>
      </c>
      <c r="C1500" t="s">
        <v>687</v>
      </c>
      <c r="D1500" t="s">
        <v>42</v>
      </c>
      <c r="E1500">
        <v>2016</v>
      </c>
      <c r="F1500" t="s">
        <v>25</v>
      </c>
      <c r="G1500" t="s">
        <v>14</v>
      </c>
      <c r="H1500" t="s">
        <v>26</v>
      </c>
      <c r="I1500" t="s">
        <v>16</v>
      </c>
      <c r="J1500">
        <v>0</v>
      </c>
      <c r="K1500">
        <v>11.1</v>
      </c>
      <c r="L1500">
        <v>119.11239999999999</v>
      </c>
      <c r="M1500">
        <v>4.3</v>
      </c>
    </row>
    <row r="1501" spans="1:13" hidden="1" x14ac:dyDescent="0.3">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hidden="1" x14ac:dyDescent="0.3">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hidden="1" x14ac:dyDescent="0.3">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hidden="1" x14ac:dyDescent="0.3">
      <c r="A1504">
        <v>1503</v>
      </c>
      <c r="B1504" t="s">
        <v>17</v>
      </c>
      <c r="C1504" t="s">
        <v>382</v>
      </c>
      <c r="D1504" t="s">
        <v>42</v>
      </c>
      <c r="E1504">
        <v>2016</v>
      </c>
      <c r="F1504" t="s">
        <v>25</v>
      </c>
      <c r="G1504" t="s">
        <v>14</v>
      </c>
      <c r="H1504" t="s">
        <v>26</v>
      </c>
      <c r="I1504" t="s">
        <v>16</v>
      </c>
      <c r="J1504">
        <v>1.4222617E-2</v>
      </c>
      <c r="K1504">
        <v>20.25</v>
      </c>
      <c r="L1504">
        <v>148.9418</v>
      </c>
      <c r="M1504">
        <v>4.3</v>
      </c>
    </row>
    <row r="1505" spans="1:13" hidden="1" x14ac:dyDescent="0.3">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hidden="1" x14ac:dyDescent="0.3">
      <c r="A1506">
        <v>1505</v>
      </c>
      <c r="B1506" t="s">
        <v>17</v>
      </c>
      <c r="C1506" t="s">
        <v>629</v>
      </c>
      <c r="D1506" t="s">
        <v>64</v>
      </c>
      <c r="E1506">
        <v>2016</v>
      </c>
      <c r="F1506" t="s">
        <v>25</v>
      </c>
      <c r="G1506" t="s">
        <v>14</v>
      </c>
      <c r="H1506" t="s">
        <v>26</v>
      </c>
      <c r="I1506" t="s">
        <v>16</v>
      </c>
      <c r="J1506">
        <v>0</v>
      </c>
      <c r="K1506">
        <v>12.15</v>
      </c>
      <c r="L1506">
        <v>254.904</v>
      </c>
      <c r="M1506">
        <v>4.3</v>
      </c>
    </row>
    <row r="1507" spans="1:13" hidden="1" x14ac:dyDescent="0.3">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hidden="1" x14ac:dyDescent="0.3">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hidden="1" x14ac:dyDescent="0.3">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hidden="1" x14ac:dyDescent="0.3">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hidden="1" x14ac:dyDescent="0.3">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hidden="1" x14ac:dyDescent="0.3">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hidden="1" x14ac:dyDescent="0.3">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hidden="1" x14ac:dyDescent="0.3">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hidden="1" x14ac:dyDescent="0.3">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hidden="1" x14ac:dyDescent="0.3">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hidden="1" x14ac:dyDescent="0.3">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hidden="1" x14ac:dyDescent="0.3">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hidden="1" x14ac:dyDescent="0.3">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hidden="1" x14ac:dyDescent="0.3">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hidden="1" x14ac:dyDescent="0.3">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hidden="1" x14ac:dyDescent="0.3">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hidden="1" x14ac:dyDescent="0.3">
      <c r="A1523">
        <v>1522</v>
      </c>
      <c r="B1523" t="s">
        <v>10</v>
      </c>
      <c r="C1523" t="s">
        <v>776</v>
      </c>
      <c r="D1523" t="s">
        <v>57</v>
      </c>
      <c r="E1523">
        <v>2016</v>
      </c>
      <c r="F1523" t="s">
        <v>25</v>
      </c>
      <c r="G1523" t="s">
        <v>14</v>
      </c>
      <c r="H1523" t="s">
        <v>26</v>
      </c>
      <c r="I1523" t="s">
        <v>16</v>
      </c>
      <c r="J1523">
        <v>5.6465714E-2</v>
      </c>
      <c r="K1523">
        <v>20.85</v>
      </c>
      <c r="L1523">
        <v>103.6648</v>
      </c>
      <c r="M1523">
        <v>4.3</v>
      </c>
    </row>
    <row r="1524" spans="1:13" hidden="1" x14ac:dyDescent="0.3">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hidden="1" x14ac:dyDescent="0.3">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hidden="1" x14ac:dyDescent="0.3">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hidden="1" x14ac:dyDescent="0.3">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hidden="1" x14ac:dyDescent="0.3">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hidden="1" x14ac:dyDescent="0.3">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hidden="1" x14ac:dyDescent="0.3">
      <c r="A1530">
        <v>1529</v>
      </c>
      <c r="B1530" t="s">
        <v>10</v>
      </c>
      <c r="C1530" t="s">
        <v>1053</v>
      </c>
      <c r="D1530" t="s">
        <v>12</v>
      </c>
      <c r="E1530">
        <v>2016</v>
      </c>
      <c r="F1530" t="s">
        <v>25</v>
      </c>
      <c r="G1530" t="s">
        <v>14</v>
      </c>
      <c r="H1530" t="s">
        <v>26</v>
      </c>
      <c r="I1530" t="s">
        <v>16</v>
      </c>
      <c r="J1530">
        <v>0</v>
      </c>
      <c r="K1530">
        <v>6.78</v>
      </c>
      <c r="L1530">
        <v>227.46940000000001</v>
      </c>
      <c r="M1530">
        <v>4.3</v>
      </c>
    </row>
    <row r="1531" spans="1:13" hidden="1" x14ac:dyDescent="0.3">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hidden="1" x14ac:dyDescent="0.3">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hidden="1" x14ac:dyDescent="0.3">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hidden="1" x14ac:dyDescent="0.3">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hidden="1" x14ac:dyDescent="0.3">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hidden="1" x14ac:dyDescent="0.3">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hidden="1" x14ac:dyDescent="0.3">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hidden="1" x14ac:dyDescent="0.3">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hidden="1" x14ac:dyDescent="0.3">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hidden="1" x14ac:dyDescent="0.3">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hidden="1" x14ac:dyDescent="0.3">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hidden="1" x14ac:dyDescent="0.3">
      <c r="A1542">
        <v>1541</v>
      </c>
      <c r="B1542" t="s">
        <v>1609</v>
      </c>
      <c r="C1542" t="s">
        <v>539</v>
      </c>
      <c r="D1542" t="s">
        <v>42</v>
      </c>
      <c r="E1542">
        <v>2015</v>
      </c>
      <c r="F1542" t="s">
        <v>33</v>
      </c>
      <c r="G1542" t="s">
        <v>34</v>
      </c>
      <c r="H1542" t="s">
        <v>15</v>
      </c>
      <c r="I1542" t="s">
        <v>16</v>
      </c>
      <c r="J1542">
        <v>4.1374909000000001E-2</v>
      </c>
      <c r="K1542">
        <v>19.600000000000001</v>
      </c>
      <c r="L1542">
        <v>89.251400000000004</v>
      </c>
      <c r="M1542">
        <v>4.3</v>
      </c>
    </row>
    <row r="1543" spans="1:13" hidden="1" x14ac:dyDescent="0.3">
      <c r="A1543">
        <v>1542</v>
      </c>
      <c r="B1543" t="s">
        <v>1609</v>
      </c>
      <c r="C1543" t="s">
        <v>1058</v>
      </c>
      <c r="D1543" t="s">
        <v>32</v>
      </c>
      <c r="E1543">
        <v>2020</v>
      </c>
      <c r="F1543" t="s">
        <v>37</v>
      </c>
      <c r="G1543" t="s">
        <v>34</v>
      </c>
      <c r="H1543" t="s">
        <v>15</v>
      </c>
      <c r="I1543" t="s">
        <v>16</v>
      </c>
      <c r="J1543">
        <v>4.2123242999999998E-2</v>
      </c>
      <c r="K1543">
        <v>9.5</v>
      </c>
      <c r="L1543">
        <v>32.090000000000003</v>
      </c>
      <c r="M1543">
        <v>4.3</v>
      </c>
    </row>
    <row r="1544" spans="1:13" hidden="1" x14ac:dyDescent="0.3">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hidden="1" x14ac:dyDescent="0.3">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hidden="1" x14ac:dyDescent="0.3">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hidden="1" x14ac:dyDescent="0.3">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hidden="1" x14ac:dyDescent="0.3">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hidden="1" x14ac:dyDescent="0.3">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hidden="1" x14ac:dyDescent="0.3">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hidden="1" x14ac:dyDescent="0.3">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hidden="1" x14ac:dyDescent="0.3">
      <c r="A1552">
        <v>1551</v>
      </c>
      <c r="B1552" t="s">
        <v>17</v>
      </c>
      <c r="C1552" t="s">
        <v>634</v>
      </c>
      <c r="D1552" t="s">
        <v>67</v>
      </c>
      <c r="E1552">
        <v>2015</v>
      </c>
      <c r="F1552" t="s">
        <v>33</v>
      </c>
      <c r="G1552" t="s">
        <v>34</v>
      </c>
      <c r="H1552" t="s">
        <v>15</v>
      </c>
      <c r="I1552" t="s">
        <v>16</v>
      </c>
      <c r="J1552">
        <v>2.2110425E-2</v>
      </c>
      <c r="K1552">
        <v>16.7</v>
      </c>
      <c r="L1552">
        <v>110.8886</v>
      </c>
      <c r="M1552">
        <v>4.3</v>
      </c>
    </row>
    <row r="1553" spans="1:13" hidden="1"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hidden="1" x14ac:dyDescent="0.3">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hidden="1" x14ac:dyDescent="0.3">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hidden="1" x14ac:dyDescent="0.3">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hidden="1" x14ac:dyDescent="0.3">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hidden="1" x14ac:dyDescent="0.3">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hidden="1" x14ac:dyDescent="0.3">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hidden="1" x14ac:dyDescent="0.3">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hidden="1" x14ac:dyDescent="0.3">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hidden="1" x14ac:dyDescent="0.3">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hidden="1" x14ac:dyDescent="0.3">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hidden="1" x14ac:dyDescent="0.3">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hidden="1" x14ac:dyDescent="0.3">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hidden="1" x14ac:dyDescent="0.3">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hidden="1" x14ac:dyDescent="0.3">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hidden="1" x14ac:dyDescent="0.3">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hidden="1" x14ac:dyDescent="0.3">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hidden="1" x14ac:dyDescent="0.3">
      <c r="A1570">
        <v>1569</v>
      </c>
      <c r="B1570" t="s">
        <v>17</v>
      </c>
      <c r="C1570" t="s">
        <v>245</v>
      </c>
      <c r="D1570" t="s">
        <v>64</v>
      </c>
      <c r="E1570">
        <v>2015</v>
      </c>
      <c r="F1570" t="s">
        <v>33</v>
      </c>
      <c r="G1570" t="s">
        <v>34</v>
      </c>
      <c r="H1570" t="s">
        <v>26</v>
      </c>
      <c r="I1570" t="s">
        <v>16</v>
      </c>
      <c r="J1570">
        <v>0.111527348</v>
      </c>
      <c r="K1570">
        <v>17.75</v>
      </c>
      <c r="L1570">
        <v>110.2912</v>
      </c>
      <c r="M1570">
        <v>4.3</v>
      </c>
    </row>
    <row r="1571" spans="1:13" hidden="1" x14ac:dyDescent="0.3">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hidden="1" x14ac:dyDescent="0.3">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hidden="1" x14ac:dyDescent="0.3">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hidden="1" x14ac:dyDescent="0.3">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hidden="1" x14ac:dyDescent="0.3">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hidden="1" x14ac:dyDescent="0.3">
      <c r="A1576">
        <v>1575</v>
      </c>
      <c r="B1576" t="s">
        <v>17</v>
      </c>
      <c r="C1576" t="s">
        <v>623</v>
      </c>
      <c r="D1576" t="s">
        <v>48</v>
      </c>
      <c r="E1576">
        <v>2015</v>
      </c>
      <c r="F1576" t="s">
        <v>33</v>
      </c>
      <c r="G1576" t="s">
        <v>34</v>
      </c>
      <c r="H1576" t="s">
        <v>26</v>
      </c>
      <c r="I1576" t="s">
        <v>16</v>
      </c>
      <c r="J1576">
        <v>0.12834990900000001</v>
      </c>
      <c r="K1576">
        <v>19</v>
      </c>
      <c r="L1576">
        <v>106.5622</v>
      </c>
      <c r="M1576">
        <v>4.3</v>
      </c>
    </row>
    <row r="1577" spans="1:13" hidden="1" x14ac:dyDescent="0.3">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hidden="1" x14ac:dyDescent="0.3">
      <c r="A1578">
        <v>1577</v>
      </c>
      <c r="B1578" t="s">
        <v>17</v>
      </c>
      <c r="C1578" t="s">
        <v>1058</v>
      </c>
      <c r="D1578" t="s">
        <v>32</v>
      </c>
      <c r="E1578">
        <v>2015</v>
      </c>
      <c r="F1578" t="s">
        <v>33</v>
      </c>
      <c r="G1578" t="s">
        <v>34</v>
      </c>
      <c r="H1578" t="s">
        <v>26</v>
      </c>
      <c r="I1578" t="s">
        <v>16</v>
      </c>
      <c r="J1578">
        <v>4.1971264000000001E-2</v>
      </c>
      <c r="K1578">
        <v>9.5</v>
      </c>
      <c r="L1578">
        <v>33.39</v>
      </c>
      <c r="M1578">
        <v>4.3</v>
      </c>
    </row>
    <row r="1579" spans="1:13" hidden="1" x14ac:dyDescent="0.3">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hidden="1" x14ac:dyDescent="0.3">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hidden="1" x14ac:dyDescent="0.3">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hidden="1" x14ac:dyDescent="0.3">
      <c r="A1582">
        <v>1581</v>
      </c>
      <c r="B1582" t="s">
        <v>17</v>
      </c>
      <c r="C1582" t="s">
        <v>875</v>
      </c>
      <c r="D1582" t="s">
        <v>28</v>
      </c>
      <c r="E1582">
        <v>2020</v>
      </c>
      <c r="F1582" t="s">
        <v>37</v>
      </c>
      <c r="G1582" t="s">
        <v>34</v>
      </c>
      <c r="H1582" t="s">
        <v>26</v>
      </c>
      <c r="I1582" t="s">
        <v>16</v>
      </c>
      <c r="J1582">
        <v>6.3385859000000003E-2</v>
      </c>
      <c r="K1582">
        <v>16.2</v>
      </c>
      <c r="L1582">
        <v>98.17</v>
      </c>
      <c r="M1582">
        <v>4.3</v>
      </c>
    </row>
    <row r="1583" spans="1:13" hidden="1" x14ac:dyDescent="0.3">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hidden="1" x14ac:dyDescent="0.3">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hidden="1" x14ac:dyDescent="0.3">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hidden="1" x14ac:dyDescent="0.3">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hidden="1" x14ac:dyDescent="0.3">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hidden="1" x14ac:dyDescent="0.3">
      <c r="A1588">
        <v>1587</v>
      </c>
      <c r="B1588" t="s">
        <v>17</v>
      </c>
      <c r="C1588" t="s">
        <v>1080</v>
      </c>
      <c r="D1588" t="s">
        <v>12</v>
      </c>
      <c r="E1588">
        <v>2020</v>
      </c>
      <c r="F1588" t="s">
        <v>37</v>
      </c>
      <c r="G1588" t="s">
        <v>34</v>
      </c>
      <c r="H1588" t="s">
        <v>26</v>
      </c>
      <c r="I1588" t="s">
        <v>16</v>
      </c>
      <c r="J1588">
        <v>0.128760294</v>
      </c>
      <c r="K1588">
        <v>8.1</v>
      </c>
      <c r="L1588">
        <v>213.7902</v>
      </c>
      <c r="M1588">
        <v>4.3</v>
      </c>
    </row>
    <row r="1589" spans="1:13" hidden="1" x14ac:dyDescent="0.3">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hidden="1" x14ac:dyDescent="0.3">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hidden="1" x14ac:dyDescent="0.3">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hidden="1" x14ac:dyDescent="0.3">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hidden="1" x14ac:dyDescent="0.3">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hidden="1" x14ac:dyDescent="0.3">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hidden="1" x14ac:dyDescent="0.3">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hidden="1" x14ac:dyDescent="0.3">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hidden="1" x14ac:dyDescent="0.3">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hidden="1" x14ac:dyDescent="0.3">
      <c r="A1598">
        <v>1597</v>
      </c>
      <c r="B1598" t="s">
        <v>17</v>
      </c>
      <c r="C1598" t="s">
        <v>414</v>
      </c>
      <c r="D1598" t="s">
        <v>42</v>
      </c>
      <c r="E1598">
        <v>2020</v>
      </c>
      <c r="F1598" t="s">
        <v>37</v>
      </c>
      <c r="G1598" t="s">
        <v>34</v>
      </c>
      <c r="H1598" t="s">
        <v>26</v>
      </c>
      <c r="I1598" t="s">
        <v>16</v>
      </c>
      <c r="J1598">
        <v>1.9616991E-2</v>
      </c>
      <c r="K1598">
        <v>9</v>
      </c>
      <c r="L1598">
        <v>169.6474</v>
      </c>
      <c r="M1598">
        <v>4.3</v>
      </c>
    </row>
    <row r="1599" spans="1:13" hidden="1" x14ac:dyDescent="0.3">
      <c r="A1599">
        <v>1598</v>
      </c>
      <c r="B1599" t="s">
        <v>17</v>
      </c>
      <c r="C1599" t="s">
        <v>93</v>
      </c>
      <c r="D1599" t="s">
        <v>42</v>
      </c>
      <c r="E1599">
        <v>2020</v>
      </c>
      <c r="F1599" t="s">
        <v>37</v>
      </c>
      <c r="G1599" t="s">
        <v>34</v>
      </c>
      <c r="H1599" t="s">
        <v>26</v>
      </c>
      <c r="I1599" t="s">
        <v>16</v>
      </c>
      <c r="J1599">
        <v>1.1351778E-2</v>
      </c>
      <c r="K1599">
        <v>10.5</v>
      </c>
      <c r="L1599">
        <v>236.5248</v>
      </c>
      <c r="M1599">
        <v>4.3</v>
      </c>
    </row>
    <row r="1600" spans="1:13" hidden="1" x14ac:dyDescent="0.3">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hidden="1" x14ac:dyDescent="0.3">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hidden="1" x14ac:dyDescent="0.3">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hidden="1" x14ac:dyDescent="0.3">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hidden="1" x14ac:dyDescent="0.3">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hidden="1" x14ac:dyDescent="0.3">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hidden="1" x14ac:dyDescent="0.3">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hidden="1" x14ac:dyDescent="0.3">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hidden="1" x14ac:dyDescent="0.3">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hidden="1" x14ac:dyDescent="0.3">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hidden="1" x14ac:dyDescent="0.3">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hidden="1" x14ac:dyDescent="0.3">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hidden="1" x14ac:dyDescent="0.3">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hidden="1" x14ac:dyDescent="0.3">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hidden="1" x14ac:dyDescent="0.3">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hidden="1" x14ac:dyDescent="0.3">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hidden="1" x14ac:dyDescent="0.3">
      <c r="A1616">
        <v>1615</v>
      </c>
      <c r="B1616" t="s">
        <v>10</v>
      </c>
      <c r="C1616" t="s">
        <v>456</v>
      </c>
      <c r="D1616" t="s">
        <v>67</v>
      </c>
      <c r="E1616">
        <v>2015</v>
      </c>
      <c r="F1616" t="s">
        <v>33</v>
      </c>
      <c r="G1616" t="s">
        <v>34</v>
      </c>
      <c r="H1616" t="s">
        <v>30</v>
      </c>
      <c r="I1616" t="s">
        <v>16</v>
      </c>
      <c r="J1616">
        <v>0</v>
      </c>
      <c r="K1616">
        <v>4.8049999999999997</v>
      </c>
      <c r="L1616">
        <v>123.9704</v>
      </c>
      <c r="M1616">
        <v>4.3</v>
      </c>
    </row>
    <row r="1617" spans="1:13" hidden="1" x14ac:dyDescent="0.3">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hidden="1" x14ac:dyDescent="0.3">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hidden="1" x14ac:dyDescent="0.3">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hidden="1" x14ac:dyDescent="0.3">
      <c r="A1620">
        <v>1619</v>
      </c>
      <c r="B1620" t="s">
        <v>10</v>
      </c>
      <c r="C1620" t="s">
        <v>1091</v>
      </c>
      <c r="D1620" t="s">
        <v>24</v>
      </c>
      <c r="E1620">
        <v>2015</v>
      </c>
      <c r="F1620" t="s">
        <v>33</v>
      </c>
      <c r="G1620" t="s">
        <v>34</v>
      </c>
      <c r="H1620" t="s">
        <v>30</v>
      </c>
      <c r="I1620" t="s">
        <v>16</v>
      </c>
      <c r="J1620">
        <v>0</v>
      </c>
      <c r="K1620">
        <v>19.25</v>
      </c>
      <c r="L1620">
        <v>82.590800000000002</v>
      </c>
      <c r="M1620">
        <v>4.3</v>
      </c>
    </row>
    <row r="1621" spans="1:13" hidden="1" x14ac:dyDescent="0.3">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hidden="1" x14ac:dyDescent="0.3">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hidden="1" x14ac:dyDescent="0.3">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hidden="1" x14ac:dyDescent="0.3">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hidden="1" x14ac:dyDescent="0.3">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hidden="1" x14ac:dyDescent="0.3">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hidden="1" x14ac:dyDescent="0.3">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hidden="1" x14ac:dyDescent="0.3">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hidden="1" x14ac:dyDescent="0.3">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hidden="1" x14ac:dyDescent="0.3">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hidden="1" x14ac:dyDescent="0.3">
      <c r="A1631">
        <v>1630</v>
      </c>
      <c r="B1631" t="s">
        <v>10</v>
      </c>
      <c r="C1631" t="s">
        <v>983</v>
      </c>
      <c r="D1631" t="s">
        <v>57</v>
      </c>
      <c r="E1631">
        <v>2020</v>
      </c>
      <c r="F1631" t="s">
        <v>37</v>
      </c>
      <c r="G1631" t="s">
        <v>34</v>
      </c>
      <c r="H1631" t="s">
        <v>30</v>
      </c>
      <c r="I1631" t="s">
        <v>16</v>
      </c>
      <c r="J1631">
        <v>2.2404493000000001E-2</v>
      </c>
      <c r="K1631">
        <v>9.6</v>
      </c>
      <c r="L1631">
        <v>102.499</v>
      </c>
      <c r="M1631">
        <v>4.3</v>
      </c>
    </row>
    <row r="1632" spans="1:13" hidden="1" x14ac:dyDescent="0.3">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hidden="1" x14ac:dyDescent="0.3">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hidden="1" x14ac:dyDescent="0.3">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hidden="1" x14ac:dyDescent="0.3">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hidden="1" x14ac:dyDescent="0.3">
      <c r="A1636">
        <v>1635</v>
      </c>
      <c r="B1636" t="s">
        <v>10</v>
      </c>
      <c r="C1636" t="s">
        <v>825</v>
      </c>
      <c r="D1636" t="s">
        <v>67</v>
      </c>
      <c r="E1636">
        <v>2020</v>
      </c>
      <c r="F1636" t="s">
        <v>37</v>
      </c>
      <c r="G1636" t="s">
        <v>34</v>
      </c>
      <c r="H1636" t="s">
        <v>30</v>
      </c>
      <c r="I1636" t="s">
        <v>16</v>
      </c>
      <c r="J1636">
        <v>0.119850541</v>
      </c>
      <c r="K1636">
        <v>13.6</v>
      </c>
      <c r="L1636">
        <v>234.53</v>
      </c>
      <c r="M1636">
        <v>4.3</v>
      </c>
    </row>
    <row r="1637" spans="1:13" hidden="1" x14ac:dyDescent="0.3">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hidden="1" x14ac:dyDescent="0.3">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hidden="1" x14ac:dyDescent="0.3">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hidden="1" x14ac:dyDescent="0.3">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hidden="1" x14ac:dyDescent="0.3">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hidden="1" x14ac:dyDescent="0.3">
      <c r="A1642">
        <v>1641</v>
      </c>
      <c r="B1642" t="s">
        <v>10</v>
      </c>
      <c r="C1642" t="s">
        <v>570</v>
      </c>
      <c r="D1642" t="s">
        <v>54</v>
      </c>
      <c r="E1642">
        <v>2020</v>
      </c>
      <c r="F1642" t="s">
        <v>37</v>
      </c>
      <c r="G1642" t="s">
        <v>34</v>
      </c>
      <c r="H1642" t="s">
        <v>15</v>
      </c>
      <c r="I1642" t="s">
        <v>16</v>
      </c>
      <c r="J1642">
        <v>0.122565413</v>
      </c>
      <c r="K1642">
        <v>17.7</v>
      </c>
      <c r="L1642">
        <v>103.8674</v>
      </c>
      <c r="M1642">
        <v>4.3</v>
      </c>
    </row>
    <row r="1643" spans="1:13" hidden="1" x14ac:dyDescent="0.3">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hidden="1" x14ac:dyDescent="0.3">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hidden="1" x14ac:dyDescent="0.3">
      <c r="A1645">
        <v>1644</v>
      </c>
      <c r="B1645" t="s">
        <v>10</v>
      </c>
      <c r="C1645" t="s">
        <v>1099</v>
      </c>
      <c r="D1645" t="s">
        <v>48</v>
      </c>
      <c r="E1645">
        <v>2020</v>
      </c>
      <c r="F1645" t="s">
        <v>37</v>
      </c>
      <c r="G1645" t="s">
        <v>34</v>
      </c>
      <c r="H1645" t="s">
        <v>15</v>
      </c>
      <c r="I1645" t="s">
        <v>16</v>
      </c>
      <c r="J1645">
        <v>3.7977917E-2</v>
      </c>
      <c r="K1645">
        <v>10</v>
      </c>
      <c r="L1645">
        <v>128.6994</v>
      </c>
      <c r="M1645">
        <v>4.3</v>
      </c>
    </row>
    <row r="1646" spans="1:13" hidden="1" x14ac:dyDescent="0.3">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hidden="1" x14ac:dyDescent="0.3">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hidden="1" x14ac:dyDescent="0.3">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hidden="1" x14ac:dyDescent="0.3">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hidden="1" x14ac:dyDescent="0.3">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hidden="1" x14ac:dyDescent="0.3">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hidden="1" x14ac:dyDescent="0.3">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hidden="1" x14ac:dyDescent="0.3">
      <c r="A1653">
        <v>1652</v>
      </c>
      <c r="B1653" t="s">
        <v>35</v>
      </c>
      <c r="C1653" t="s">
        <v>1102</v>
      </c>
      <c r="D1653" t="s">
        <v>54</v>
      </c>
      <c r="E1653">
        <v>2015</v>
      </c>
      <c r="F1653" t="s">
        <v>33</v>
      </c>
      <c r="G1653" t="s">
        <v>34</v>
      </c>
      <c r="H1653" t="s">
        <v>15</v>
      </c>
      <c r="I1653" t="s">
        <v>16</v>
      </c>
      <c r="J1653">
        <v>0</v>
      </c>
      <c r="K1653">
        <v>15.1</v>
      </c>
      <c r="L1653">
        <v>244.25120000000001</v>
      </c>
      <c r="M1653">
        <v>4.3</v>
      </c>
    </row>
    <row r="1654" spans="1:13" hidden="1" x14ac:dyDescent="0.3">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hidden="1" x14ac:dyDescent="0.3">
      <c r="A1655">
        <v>1654</v>
      </c>
      <c r="B1655" t="s">
        <v>1609</v>
      </c>
      <c r="C1655" t="s">
        <v>1103</v>
      </c>
      <c r="D1655" t="s">
        <v>28</v>
      </c>
      <c r="E1655">
        <v>2017</v>
      </c>
      <c r="F1655" t="s">
        <v>50</v>
      </c>
      <c r="G1655" t="s">
        <v>34</v>
      </c>
      <c r="H1655" t="s">
        <v>26</v>
      </c>
      <c r="I1655" t="s">
        <v>16</v>
      </c>
      <c r="J1655">
        <v>1.0639595999999999E-2</v>
      </c>
      <c r="K1655">
        <v>11.1</v>
      </c>
      <c r="L1655">
        <v>84.190799999999996</v>
      </c>
      <c r="M1655">
        <v>4.3</v>
      </c>
    </row>
    <row r="1656" spans="1:13" hidden="1" x14ac:dyDescent="0.3">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hidden="1" x14ac:dyDescent="0.3">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hidden="1" x14ac:dyDescent="0.3">
      <c r="A1658">
        <v>1657</v>
      </c>
      <c r="B1658" t="s">
        <v>17</v>
      </c>
      <c r="C1658" t="s">
        <v>537</v>
      </c>
      <c r="D1658" t="s">
        <v>28</v>
      </c>
      <c r="E1658">
        <v>2017</v>
      </c>
      <c r="F1658" t="s">
        <v>50</v>
      </c>
      <c r="G1658" t="s">
        <v>34</v>
      </c>
      <c r="H1658" t="s">
        <v>26</v>
      </c>
      <c r="I1658" t="s">
        <v>16</v>
      </c>
      <c r="J1658">
        <v>8.2536604E-2</v>
      </c>
      <c r="K1658">
        <v>19.5</v>
      </c>
      <c r="L1658">
        <v>177.2002</v>
      </c>
      <c r="M1658">
        <v>4.3</v>
      </c>
    </row>
    <row r="1659" spans="1:13" hidden="1" x14ac:dyDescent="0.3">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hidden="1" x14ac:dyDescent="0.3">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hidden="1" x14ac:dyDescent="0.3">
      <c r="A1661">
        <v>1660</v>
      </c>
      <c r="B1661" t="s">
        <v>17</v>
      </c>
      <c r="C1661" t="s">
        <v>344</v>
      </c>
      <c r="D1661" t="s">
        <v>67</v>
      </c>
      <c r="E1661">
        <v>2017</v>
      </c>
      <c r="F1661" t="s">
        <v>50</v>
      </c>
      <c r="G1661" t="s">
        <v>34</v>
      </c>
      <c r="H1661" t="s">
        <v>26</v>
      </c>
      <c r="I1661" t="s">
        <v>16</v>
      </c>
      <c r="J1661">
        <v>0.136784873</v>
      </c>
      <c r="K1661">
        <v>10.895</v>
      </c>
      <c r="L1661">
        <v>265.2568</v>
      </c>
      <c r="M1661">
        <v>4.3</v>
      </c>
    </row>
    <row r="1662" spans="1:13" hidden="1" x14ac:dyDescent="0.3">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hidden="1" x14ac:dyDescent="0.3">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hidden="1" x14ac:dyDescent="0.3">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hidden="1" x14ac:dyDescent="0.3">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hidden="1" x14ac:dyDescent="0.3">
      <c r="A1666">
        <v>1665</v>
      </c>
      <c r="B1666" t="s">
        <v>17</v>
      </c>
      <c r="C1666" t="s">
        <v>556</v>
      </c>
      <c r="D1666" t="s">
        <v>12</v>
      </c>
      <c r="E1666">
        <v>2017</v>
      </c>
      <c r="F1666" t="s">
        <v>50</v>
      </c>
      <c r="G1666" t="s">
        <v>34</v>
      </c>
      <c r="H1666" t="s">
        <v>26</v>
      </c>
      <c r="I1666" t="s">
        <v>16</v>
      </c>
      <c r="J1666">
        <v>0</v>
      </c>
      <c r="K1666">
        <v>6.0549999999999997</v>
      </c>
      <c r="L1666">
        <v>162.3578</v>
      </c>
      <c r="M1666">
        <v>4.3</v>
      </c>
    </row>
    <row r="1667" spans="1:13" hidden="1" x14ac:dyDescent="0.3">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hidden="1" x14ac:dyDescent="0.3">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hidden="1" x14ac:dyDescent="0.3">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hidden="1" x14ac:dyDescent="0.3">
      <c r="A1670">
        <v>1669</v>
      </c>
      <c r="B1670" t="s">
        <v>17</v>
      </c>
      <c r="C1670" t="s">
        <v>1110</v>
      </c>
      <c r="D1670" t="s">
        <v>12</v>
      </c>
      <c r="E1670">
        <v>2017</v>
      </c>
      <c r="F1670" t="s">
        <v>50</v>
      </c>
      <c r="G1670" t="s">
        <v>34</v>
      </c>
      <c r="H1670" t="s">
        <v>26</v>
      </c>
      <c r="I1670" t="s">
        <v>16</v>
      </c>
      <c r="J1670">
        <v>0</v>
      </c>
      <c r="K1670">
        <v>10.65</v>
      </c>
      <c r="L1670">
        <v>57.127200000000002</v>
      </c>
      <c r="M1670">
        <v>4.3</v>
      </c>
    </row>
    <row r="1671" spans="1:13" hidden="1" x14ac:dyDescent="0.3">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hidden="1" x14ac:dyDescent="0.3">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hidden="1" x14ac:dyDescent="0.3">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hidden="1" x14ac:dyDescent="0.3">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hidden="1" x14ac:dyDescent="0.3">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hidden="1" x14ac:dyDescent="0.3">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hidden="1" x14ac:dyDescent="0.3">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hidden="1" x14ac:dyDescent="0.3">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hidden="1" x14ac:dyDescent="0.3">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hidden="1" x14ac:dyDescent="0.3">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hidden="1" x14ac:dyDescent="0.3">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hidden="1" x14ac:dyDescent="0.3">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hidden="1" x14ac:dyDescent="0.3">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hidden="1" x14ac:dyDescent="0.3">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hidden="1" x14ac:dyDescent="0.3">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hidden="1" x14ac:dyDescent="0.3">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hidden="1" x14ac:dyDescent="0.3">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hidden="1" x14ac:dyDescent="0.3">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hidden="1" x14ac:dyDescent="0.3">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hidden="1" x14ac:dyDescent="0.3">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hidden="1" x14ac:dyDescent="0.3">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hidden="1" x14ac:dyDescent="0.3">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hidden="1" x14ac:dyDescent="0.3">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hidden="1" x14ac:dyDescent="0.3">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hidden="1" x14ac:dyDescent="0.3">
      <c r="A1695">
        <v>1694</v>
      </c>
      <c r="B1695" t="s">
        <v>17</v>
      </c>
      <c r="C1695" t="s">
        <v>334</v>
      </c>
      <c r="D1695" t="s">
        <v>32</v>
      </c>
      <c r="E1695">
        <v>2017</v>
      </c>
      <c r="F1695" t="s">
        <v>50</v>
      </c>
      <c r="G1695" t="s">
        <v>34</v>
      </c>
      <c r="H1695" t="s">
        <v>26</v>
      </c>
      <c r="I1695" t="s">
        <v>16</v>
      </c>
      <c r="J1695">
        <v>0</v>
      </c>
      <c r="K1695">
        <v>18.7</v>
      </c>
      <c r="L1695">
        <v>52.232399999999998</v>
      </c>
      <c r="M1695">
        <v>4.3</v>
      </c>
    </row>
    <row r="1696" spans="1:13" hidden="1" x14ac:dyDescent="0.3">
      <c r="A1696">
        <v>1695</v>
      </c>
      <c r="B1696" t="s">
        <v>10</v>
      </c>
      <c r="C1696" t="s">
        <v>1119</v>
      </c>
      <c r="D1696" t="s">
        <v>95</v>
      </c>
      <c r="E1696">
        <v>2017</v>
      </c>
      <c r="F1696" t="s">
        <v>50</v>
      </c>
      <c r="G1696" t="s">
        <v>34</v>
      </c>
      <c r="H1696" t="s">
        <v>26</v>
      </c>
      <c r="I1696" t="s">
        <v>16</v>
      </c>
      <c r="J1696">
        <v>0</v>
      </c>
      <c r="K1696">
        <v>4.88</v>
      </c>
      <c r="L1696">
        <v>53.129800000000003</v>
      </c>
      <c r="M1696">
        <v>4.3</v>
      </c>
    </row>
    <row r="1697" spans="1:13" hidden="1" x14ac:dyDescent="0.3">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hidden="1" x14ac:dyDescent="0.3">
      <c r="A1698">
        <v>1697</v>
      </c>
      <c r="B1698" t="s">
        <v>10</v>
      </c>
      <c r="C1698" t="s">
        <v>250</v>
      </c>
      <c r="D1698" t="s">
        <v>28</v>
      </c>
      <c r="E1698">
        <v>2017</v>
      </c>
      <c r="F1698" t="s">
        <v>50</v>
      </c>
      <c r="G1698" t="s">
        <v>34</v>
      </c>
      <c r="H1698" t="s">
        <v>26</v>
      </c>
      <c r="I1698" t="s">
        <v>16</v>
      </c>
      <c r="J1698">
        <v>0</v>
      </c>
      <c r="K1698">
        <v>8.42</v>
      </c>
      <c r="L1698">
        <v>229.0352</v>
      </c>
      <c r="M1698">
        <v>4.3</v>
      </c>
    </row>
    <row r="1699" spans="1:13" hidden="1" x14ac:dyDescent="0.3">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hidden="1" x14ac:dyDescent="0.3">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hidden="1" x14ac:dyDescent="0.3">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hidden="1" x14ac:dyDescent="0.3">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hidden="1" x14ac:dyDescent="0.3">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hidden="1" x14ac:dyDescent="0.3">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hidden="1" x14ac:dyDescent="0.3">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hidden="1" x14ac:dyDescent="0.3">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hidden="1" x14ac:dyDescent="0.3">
      <c r="A1707">
        <v>1706</v>
      </c>
      <c r="B1707" t="s">
        <v>10</v>
      </c>
      <c r="C1707" t="s">
        <v>434</v>
      </c>
      <c r="D1707" t="s">
        <v>24</v>
      </c>
      <c r="E1707">
        <v>2017</v>
      </c>
      <c r="F1707" t="s">
        <v>50</v>
      </c>
      <c r="G1707" t="s">
        <v>34</v>
      </c>
      <c r="H1707" t="s">
        <v>26</v>
      </c>
      <c r="I1707" t="s">
        <v>16</v>
      </c>
      <c r="J1707">
        <v>0</v>
      </c>
      <c r="K1707">
        <v>11.8</v>
      </c>
      <c r="L1707">
        <v>179.23439999999999</v>
      </c>
      <c r="M1707">
        <v>4.3</v>
      </c>
    </row>
    <row r="1708" spans="1:13" hidden="1" x14ac:dyDescent="0.3">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hidden="1" x14ac:dyDescent="0.3">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hidden="1" x14ac:dyDescent="0.3">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hidden="1" x14ac:dyDescent="0.3">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hidden="1" x14ac:dyDescent="0.3">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hidden="1" x14ac:dyDescent="0.3">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hidden="1" x14ac:dyDescent="0.3">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hidden="1" x14ac:dyDescent="0.3">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hidden="1" x14ac:dyDescent="0.3">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hidden="1" x14ac:dyDescent="0.3">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hidden="1" x14ac:dyDescent="0.3">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hidden="1" x14ac:dyDescent="0.3">
      <c r="A1719">
        <v>1718</v>
      </c>
      <c r="B1719" t="s">
        <v>10</v>
      </c>
      <c r="C1719" t="s">
        <v>1101</v>
      </c>
      <c r="D1719" t="s">
        <v>48</v>
      </c>
      <c r="E1719">
        <v>2017</v>
      </c>
      <c r="F1719" t="s">
        <v>50</v>
      </c>
      <c r="G1719" t="s">
        <v>34</v>
      </c>
      <c r="H1719" t="s">
        <v>26</v>
      </c>
      <c r="I1719" t="s">
        <v>16</v>
      </c>
      <c r="J1719">
        <v>0</v>
      </c>
      <c r="K1719">
        <v>20.6</v>
      </c>
      <c r="L1719">
        <v>178.1344</v>
      </c>
      <c r="M1719">
        <v>4.3</v>
      </c>
    </row>
    <row r="1720" spans="1:13" hidden="1" x14ac:dyDescent="0.3">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hidden="1" x14ac:dyDescent="0.3">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hidden="1" x14ac:dyDescent="0.3">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v>1722</v>
      </c>
      <c r="B1723" t="s">
        <v>1609</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hidden="1" x14ac:dyDescent="0.3">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hidden="1" x14ac:dyDescent="0.3">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hidden="1" x14ac:dyDescent="0.3">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hidden="1" x14ac:dyDescent="0.3">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hidden="1" x14ac:dyDescent="0.3">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hidden="1" x14ac:dyDescent="0.3">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hidden="1" x14ac:dyDescent="0.3">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hidden="1" x14ac:dyDescent="0.3">
      <c r="A1767">
        <v>1766</v>
      </c>
      <c r="B1767" t="s">
        <v>17</v>
      </c>
      <c r="C1767" t="s">
        <v>777</v>
      </c>
      <c r="D1767" t="s">
        <v>67</v>
      </c>
      <c r="E1767">
        <v>2014</v>
      </c>
      <c r="F1767" t="s">
        <v>29</v>
      </c>
      <c r="G1767" t="s">
        <v>21</v>
      </c>
      <c r="H1767" t="s">
        <v>30</v>
      </c>
      <c r="I1767" t="s">
        <v>16</v>
      </c>
      <c r="J1767">
        <v>2.0853376E-2</v>
      </c>
      <c r="K1767">
        <v>13.1</v>
      </c>
      <c r="L1767">
        <v>117.4782</v>
      </c>
      <c r="M1767">
        <v>4.3</v>
      </c>
    </row>
    <row r="1768" spans="1:13" hidden="1" x14ac:dyDescent="0.3">
      <c r="A1768">
        <v>1767</v>
      </c>
      <c r="B1768" t="s">
        <v>17</v>
      </c>
      <c r="C1768" t="s">
        <v>545</v>
      </c>
      <c r="D1768" t="s">
        <v>67</v>
      </c>
      <c r="E1768">
        <v>2014</v>
      </c>
      <c r="F1768" t="s">
        <v>29</v>
      </c>
      <c r="G1768" t="s">
        <v>21</v>
      </c>
      <c r="H1768" t="s">
        <v>30</v>
      </c>
      <c r="I1768" t="s">
        <v>16</v>
      </c>
      <c r="J1768">
        <v>7.9739852999999999E-2</v>
      </c>
      <c r="K1768">
        <v>13.3</v>
      </c>
      <c r="L1768">
        <v>233.03</v>
      </c>
      <c r="M1768">
        <v>4.3</v>
      </c>
    </row>
    <row r="1769" spans="1:13" hidden="1" x14ac:dyDescent="0.3">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hidden="1" x14ac:dyDescent="0.3">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hidden="1" x14ac:dyDescent="0.3">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hidden="1" x14ac:dyDescent="0.3">
      <c r="A1772">
        <v>1771</v>
      </c>
      <c r="B1772" t="s">
        <v>17</v>
      </c>
      <c r="C1772" t="s">
        <v>1144</v>
      </c>
      <c r="D1772" t="s">
        <v>24</v>
      </c>
      <c r="E1772">
        <v>2014</v>
      </c>
      <c r="F1772" t="s">
        <v>29</v>
      </c>
      <c r="G1772" t="s">
        <v>21</v>
      </c>
      <c r="H1772" t="s">
        <v>30</v>
      </c>
      <c r="I1772" t="s">
        <v>16</v>
      </c>
      <c r="J1772">
        <v>1.1603492E-2</v>
      </c>
      <c r="K1772">
        <v>17.7</v>
      </c>
      <c r="L1772">
        <v>97.741</v>
      </c>
      <c r="M1772">
        <v>4.3</v>
      </c>
    </row>
    <row r="1773" spans="1:13" hidden="1" x14ac:dyDescent="0.3">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hidden="1" x14ac:dyDescent="0.3">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hidden="1" x14ac:dyDescent="0.3">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hidden="1" x14ac:dyDescent="0.3">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hidden="1" x14ac:dyDescent="0.3">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hidden="1" x14ac:dyDescent="0.3">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hidden="1" x14ac:dyDescent="0.3">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hidden="1" x14ac:dyDescent="0.3">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hidden="1" x14ac:dyDescent="0.3">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hidden="1" x14ac:dyDescent="0.3">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hidden="1" x14ac:dyDescent="0.3">
      <c r="A1783">
        <v>1782</v>
      </c>
      <c r="B1783" t="s">
        <v>17</v>
      </c>
      <c r="C1783" t="s">
        <v>1147</v>
      </c>
      <c r="D1783" t="s">
        <v>42</v>
      </c>
      <c r="E1783">
        <v>2014</v>
      </c>
      <c r="F1783" t="s">
        <v>29</v>
      </c>
      <c r="G1783" t="s">
        <v>21</v>
      </c>
      <c r="H1783" t="s">
        <v>30</v>
      </c>
      <c r="I1783" t="s">
        <v>16</v>
      </c>
      <c r="J1783">
        <v>0</v>
      </c>
      <c r="K1783">
        <v>10.85</v>
      </c>
      <c r="L1783">
        <v>119.0808</v>
      </c>
      <c r="M1783">
        <v>4.3</v>
      </c>
    </row>
    <row r="1784" spans="1:13" hidden="1" x14ac:dyDescent="0.3">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hidden="1" x14ac:dyDescent="0.3">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hidden="1" x14ac:dyDescent="0.3">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hidden="1" x14ac:dyDescent="0.3">
      <c r="A1787">
        <v>1786</v>
      </c>
      <c r="B1787" t="s">
        <v>17</v>
      </c>
      <c r="C1787" t="s">
        <v>1150</v>
      </c>
      <c r="D1787" t="s">
        <v>42</v>
      </c>
      <c r="E1787">
        <v>2014</v>
      </c>
      <c r="F1787" t="s">
        <v>29</v>
      </c>
      <c r="G1787" t="s">
        <v>21</v>
      </c>
      <c r="H1787" t="s">
        <v>30</v>
      </c>
      <c r="I1787" t="s">
        <v>16</v>
      </c>
      <c r="J1787">
        <v>2.6598474E-2</v>
      </c>
      <c r="K1787">
        <v>16.7</v>
      </c>
      <c r="L1787">
        <v>245.8776</v>
      </c>
      <c r="M1787">
        <v>4.3</v>
      </c>
    </row>
    <row r="1788" spans="1:13" hidden="1" x14ac:dyDescent="0.3">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hidden="1" x14ac:dyDescent="0.3">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hidden="1" x14ac:dyDescent="0.3">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hidden="1" x14ac:dyDescent="0.3">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hidden="1" x14ac:dyDescent="0.3">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hidden="1" x14ac:dyDescent="0.3">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hidden="1" x14ac:dyDescent="0.3">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hidden="1" x14ac:dyDescent="0.3">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hidden="1" x14ac:dyDescent="0.3">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hidden="1" x14ac:dyDescent="0.3">
      <c r="A1797">
        <v>1796</v>
      </c>
      <c r="B1797" t="s">
        <v>17</v>
      </c>
      <c r="C1797" t="s">
        <v>390</v>
      </c>
      <c r="D1797" t="s">
        <v>48</v>
      </c>
      <c r="E1797">
        <v>2014</v>
      </c>
      <c r="F1797" t="s">
        <v>29</v>
      </c>
      <c r="G1797" t="s">
        <v>21</v>
      </c>
      <c r="H1797" t="s">
        <v>30</v>
      </c>
      <c r="I1797" t="s">
        <v>16</v>
      </c>
      <c r="J1797">
        <v>0</v>
      </c>
      <c r="K1797">
        <v>15.85</v>
      </c>
      <c r="L1797">
        <v>55.195599999999999</v>
      </c>
      <c r="M1797">
        <v>4.3</v>
      </c>
    </row>
    <row r="1798" spans="1:13" hidden="1" x14ac:dyDescent="0.3">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hidden="1" x14ac:dyDescent="0.3">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hidden="1" x14ac:dyDescent="0.3">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hidden="1" x14ac:dyDescent="0.3">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hidden="1" x14ac:dyDescent="0.3">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hidden="1" x14ac:dyDescent="0.3">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hidden="1" x14ac:dyDescent="0.3">
      <c r="A1804">
        <v>1803</v>
      </c>
      <c r="B1804" t="s">
        <v>10</v>
      </c>
      <c r="C1804" t="s">
        <v>904</v>
      </c>
      <c r="D1804" t="s">
        <v>95</v>
      </c>
      <c r="E1804">
        <v>2014</v>
      </c>
      <c r="F1804" t="s">
        <v>29</v>
      </c>
      <c r="G1804" t="s">
        <v>21</v>
      </c>
      <c r="H1804" t="s">
        <v>30</v>
      </c>
      <c r="I1804" t="s">
        <v>16</v>
      </c>
      <c r="J1804">
        <v>0.103935018</v>
      </c>
      <c r="K1804">
        <v>6.63</v>
      </c>
      <c r="L1804">
        <v>166.85</v>
      </c>
      <c r="M1804">
        <v>4.3</v>
      </c>
    </row>
    <row r="1805" spans="1:13" hidden="1" x14ac:dyDescent="0.3">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hidden="1" x14ac:dyDescent="0.3">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hidden="1" x14ac:dyDescent="0.3">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hidden="1" x14ac:dyDescent="0.3">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hidden="1" x14ac:dyDescent="0.3">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hidden="1" x14ac:dyDescent="0.3">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hidden="1" x14ac:dyDescent="0.3">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hidden="1" x14ac:dyDescent="0.3">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hidden="1" x14ac:dyDescent="0.3">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hidden="1" x14ac:dyDescent="0.3">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hidden="1" x14ac:dyDescent="0.3">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hidden="1" x14ac:dyDescent="0.3">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hidden="1" x14ac:dyDescent="0.3">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hidden="1" x14ac:dyDescent="0.3">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hidden="1" x14ac:dyDescent="0.3">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hidden="1" x14ac:dyDescent="0.3">
      <c r="A1820">
        <v>1819</v>
      </c>
      <c r="B1820" t="s">
        <v>10</v>
      </c>
      <c r="C1820" t="s">
        <v>1055</v>
      </c>
      <c r="D1820" t="s">
        <v>12</v>
      </c>
      <c r="E1820">
        <v>2014</v>
      </c>
      <c r="F1820" t="s">
        <v>29</v>
      </c>
      <c r="G1820" t="s">
        <v>21</v>
      </c>
      <c r="H1820" t="s">
        <v>30</v>
      </c>
      <c r="I1820" t="s">
        <v>16</v>
      </c>
      <c r="J1820">
        <v>0.10336390400000001</v>
      </c>
      <c r="K1820">
        <v>19</v>
      </c>
      <c r="L1820">
        <v>226.172</v>
      </c>
      <c r="M1820">
        <v>4.3</v>
      </c>
    </row>
    <row r="1821" spans="1:13" hidden="1" x14ac:dyDescent="0.3">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hidden="1" x14ac:dyDescent="0.3">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hidden="1" x14ac:dyDescent="0.3">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hidden="1" x14ac:dyDescent="0.3">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hidden="1" x14ac:dyDescent="0.3">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hidden="1" x14ac:dyDescent="0.3">
      <c r="A1826">
        <v>1825</v>
      </c>
      <c r="B1826" t="s">
        <v>10</v>
      </c>
      <c r="C1826" t="s">
        <v>458</v>
      </c>
      <c r="D1826" t="s">
        <v>48</v>
      </c>
      <c r="E1826">
        <v>2014</v>
      </c>
      <c r="F1826" t="s">
        <v>29</v>
      </c>
      <c r="G1826" t="s">
        <v>21</v>
      </c>
      <c r="H1826" t="s">
        <v>30</v>
      </c>
      <c r="I1826" t="s">
        <v>16</v>
      </c>
      <c r="J1826">
        <v>0</v>
      </c>
      <c r="K1826">
        <v>15.6</v>
      </c>
      <c r="L1826">
        <v>170.61320000000001</v>
      </c>
      <c r="M1826">
        <v>4.3</v>
      </c>
    </row>
    <row r="1827" spans="1:13" hidden="1" x14ac:dyDescent="0.3">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hidden="1" x14ac:dyDescent="0.3">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hidden="1" x14ac:dyDescent="0.3">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hidden="1" x14ac:dyDescent="0.3">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hidden="1" x14ac:dyDescent="0.3">
      <c r="A1831">
        <v>1830</v>
      </c>
      <c r="B1831" t="s">
        <v>1609</v>
      </c>
      <c r="C1831" t="s">
        <v>1165</v>
      </c>
      <c r="D1831" t="s">
        <v>48</v>
      </c>
      <c r="E1831">
        <v>2022</v>
      </c>
      <c r="F1831" t="s">
        <v>20</v>
      </c>
      <c r="G1831" t="s">
        <v>21</v>
      </c>
      <c r="H1831" t="s">
        <v>15</v>
      </c>
      <c r="I1831" t="s">
        <v>22</v>
      </c>
      <c r="J1831">
        <v>3.5016753999999997E-2</v>
      </c>
      <c r="K1831">
        <v>14.15</v>
      </c>
      <c r="L1831">
        <v>245.3828</v>
      </c>
      <c r="M1831">
        <v>4.3</v>
      </c>
    </row>
    <row r="1832" spans="1:13" hidden="1" x14ac:dyDescent="0.3">
      <c r="A1832">
        <v>1831</v>
      </c>
      <c r="B1832" t="s">
        <v>1609</v>
      </c>
      <c r="C1832" t="s">
        <v>1166</v>
      </c>
      <c r="D1832" t="s">
        <v>32</v>
      </c>
      <c r="E1832">
        <v>2022</v>
      </c>
      <c r="F1832" t="s">
        <v>20</v>
      </c>
      <c r="G1832" t="s">
        <v>21</v>
      </c>
      <c r="H1832" t="s">
        <v>15</v>
      </c>
      <c r="I1832" t="s">
        <v>22</v>
      </c>
      <c r="J1832">
        <v>7.9293752999999995E-2</v>
      </c>
      <c r="K1832">
        <v>6.1349999999999998</v>
      </c>
      <c r="L1832">
        <v>111.286</v>
      </c>
      <c r="M1832">
        <v>4.3</v>
      </c>
    </row>
    <row r="1833" spans="1:13" hidden="1" x14ac:dyDescent="0.3">
      <c r="A1833">
        <v>1832</v>
      </c>
      <c r="B1833" t="s">
        <v>17</v>
      </c>
      <c r="C1833" t="s">
        <v>478</v>
      </c>
      <c r="D1833" t="s">
        <v>95</v>
      </c>
      <c r="E1833">
        <v>2022</v>
      </c>
      <c r="F1833" t="s">
        <v>20</v>
      </c>
      <c r="G1833" t="s">
        <v>21</v>
      </c>
      <c r="H1833" t="s">
        <v>15</v>
      </c>
      <c r="I1833" t="s">
        <v>22</v>
      </c>
      <c r="J1833">
        <v>0</v>
      </c>
      <c r="K1833">
        <v>13.5</v>
      </c>
      <c r="L1833">
        <v>84.554000000000002</v>
      </c>
      <c r="M1833">
        <v>4.3</v>
      </c>
    </row>
    <row r="1834" spans="1:13" hidden="1" x14ac:dyDescent="0.3">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hidden="1" x14ac:dyDescent="0.3">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hidden="1" x14ac:dyDescent="0.3">
      <c r="A1836">
        <v>1835</v>
      </c>
      <c r="B1836" t="s">
        <v>17</v>
      </c>
      <c r="C1836" t="s">
        <v>1128</v>
      </c>
      <c r="D1836" t="s">
        <v>95</v>
      </c>
      <c r="E1836">
        <v>2022</v>
      </c>
      <c r="F1836" t="s">
        <v>20</v>
      </c>
      <c r="G1836" t="s">
        <v>21</v>
      </c>
      <c r="H1836" t="s">
        <v>15</v>
      </c>
      <c r="I1836" t="s">
        <v>22</v>
      </c>
      <c r="J1836">
        <v>0</v>
      </c>
      <c r="K1836">
        <v>20</v>
      </c>
      <c r="L1836">
        <v>43.4086</v>
      </c>
      <c r="M1836">
        <v>4.3</v>
      </c>
    </row>
    <row r="1837" spans="1:13" hidden="1" x14ac:dyDescent="0.3">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hidden="1" x14ac:dyDescent="0.3">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hidden="1" x14ac:dyDescent="0.3">
      <c r="A1839">
        <v>1838</v>
      </c>
      <c r="B1839" t="s">
        <v>17</v>
      </c>
      <c r="C1839" t="s">
        <v>98</v>
      </c>
      <c r="D1839" t="s">
        <v>67</v>
      </c>
      <c r="E1839">
        <v>2022</v>
      </c>
      <c r="F1839" t="s">
        <v>20</v>
      </c>
      <c r="G1839" t="s">
        <v>21</v>
      </c>
      <c r="H1839" t="s">
        <v>15</v>
      </c>
      <c r="I1839" t="s">
        <v>22</v>
      </c>
      <c r="J1839">
        <v>2.8533032E-2</v>
      </c>
      <c r="K1839">
        <v>8.93</v>
      </c>
      <c r="L1839">
        <v>151.434</v>
      </c>
      <c r="M1839">
        <v>4.3</v>
      </c>
    </row>
    <row r="1840" spans="1:13" hidden="1" x14ac:dyDescent="0.3">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hidden="1" x14ac:dyDescent="0.3">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hidden="1" x14ac:dyDescent="0.3">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hidden="1" x14ac:dyDescent="0.3">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hidden="1" x14ac:dyDescent="0.3">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hidden="1" x14ac:dyDescent="0.3">
      <c r="A1845">
        <v>1844</v>
      </c>
      <c r="B1845" t="s">
        <v>17</v>
      </c>
      <c r="C1845" t="s">
        <v>1169</v>
      </c>
      <c r="D1845" t="s">
        <v>12</v>
      </c>
      <c r="E1845">
        <v>2022</v>
      </c>
      <c r="F1845" t="s">
        <v>20</v>
      </c>
      <c r="G1845" t="s">
        <v>21</v>
      </c>
      <c r="H1845" t="s">
        <v>15</v>
      </c>
      <c r="I1845" t="s">
        <v>22</v>
      </c>
      <c r="J1845">
        <v>2.1583971E-2</v>
      </c>
      <c r="K1845">
        <v>13.5</v>
      </c>
      <c r="L1845">
        <v>179.5976</v>
      </c>
      <c r="M1845">
        <v>4.3</v>
      </c>
    </row>
    <row r="1846" spans="1:13" hidden="1" x14ac:dyDescent="0.3">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hidden="1" x14ac:dyDescent="0.3">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hidden="1" x14ac:dyDescent="0.3">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hidden="1" x14ac:dyDescent="0.3">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hidden="1" x14ac:dyDescent="0.3">
      <c r="A1850">
        <v>1849</v>
      </c>
      <c r="B1850" t="s">
        <v>17</v>
      </c>
      <c r="C1850" t="s">
        <v>890</v>
      </c>
      <c r="D1850" t="s">
        <v>19</v>
      </c>
      <c r="E1850">
        <v>2022</v>
      </c>
      <c r="F1850" t="s">
        <v>20</v>
      </c>
      <c r="G1850" t="s">
        <v>21</v>
      </c>
      <c r="H1850" t="s">
        <v>15</v>
      </c>
      <c r="I1850" t="s">
        <v>22</v>
      </c>
      <c r="J1850">
        <v>0</v>
      </c>
      <c r="K1850">
        <v>12.15</v>
      </c>
      <c r="L1850">
        <v>224.44040000000001</v>
      </c>
      <c r="M1850">
        <v>4.3</v>
      </c>
    </row>
    <row r="1851" spans="1:13" hidden="1" x14ac:dyDescent="0.3">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hidden="1" x14ac:dyDescent="0.3">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hidden="1" x14ac:dyDescent="0.3">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hidden="1" x14ac:dyDescent="0.3">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hidden="1" x14ac:dyDescent="0.3">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hidden="1" x14ac:dyDescent="0.3">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hidden="1" x14ac:dyDescent="0.3">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hidden="1" x14ac:dyDescent="0.3">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hidden="1" x14ac:dyDescent="0.3">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hidden="1" x14ac:dyDescent="0.3">
      <c r="A1860">
        <v>1859</v>
      </c>
      <c r="B1860" t="s">
        <v>17</v>
      </c>
      <c r="C1860" t="s">
        <v>151</v>
      </c>
      <c r="D1860" t="s">
        <v>54</v>
      </c>
      <c r="E1860">
        <v>2022</v>
      </c>
      <c r="F1860" t="s">
        <v>20</v>
      </c>
      <c r="G1860" t="s">
        <v>21</v>
      </c>
      <c r="H1860" t="s">
        <v>15</v>
      </c>
      <c r="I1860" t="s">
        <v>22</v>
      </c>
      <c r="J1860">
        <v>1.6802225E-2</v>
      </c>
      <c r="K1860">
        <v>17.5</v>
      </c>
      <c r="L1860">
        <v>138.518</v>
      </c>
      <c r="M1860">
        <v>4.3</v>
      </c>
    </row>
    <row r="1861" spans="1:13" hidden="1" x14ac:dyDescent="0.3">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hidden="1" x14ac:dyDescent="0.3">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hidden="1" x14ac:dyDescent="0.3">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hidden="1" x14ac:dyDescent="0.3">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hidden="1" x14ac:dyDescent="0.3">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hidden="1" x14ac:dyDescent="0.3">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hidden="1" x14ac:dyDescent="0.3">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hidden="1" x14ac:dyDescent="0.3">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hidden="1" x14ac:dyDescent="0.3">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hidden="1" x14ac:dyDescent="0.3">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hidden="1" x14ac:dyDescent="0.3">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hidden="1" x14ac:dyDescent="0.3">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hidden="1" x14ac:dyDescent="0.3">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hidden="1" x14ac:dyDescent="0.3">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hidden="1" x14ac:dyDescent="0.3">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hidden="1" x14ac:dyDescent="0.3">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hidden="1" x14ac:dyDescent="0.3">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hidden="1" x14ac:dyDescent="0.3">
      <c r="A1878">
        <v>1877</v>
      </c>
      <c r="B1878" t="s">
        <v>10</v>
      </c>
      <c r="C1878" t="s">
        <v>1175</v>
      </c>
      <c r="D1878" t="s">
        <v>28</v>
      </c>
      <c r="E1878">
        <v>2022</v>
      </c>
      <c r="F1878" t="s">
        <v>20</v>
      </c>
      <c r="G1878" t="s">
        <v>21</v>
      </c>
      <c r="H1878" t="s">
        <v>15</v>
      </c>
      <c r="I1878" t="s">
        <v>22</v>
      </c>
      <c r="J1878">
        <v>5.5451725E-2</v>
      </c>
      <c r="K1878">
        <v>7.81</v>
      </c>
      <c r="L1878">
        <v>122.6046</v>
      </c>
      <c r="M1878">
        <v>4.3</v>
      </c>
    </row>
    <row r="1879" spans="1:13" hidden="1" x14ac:dyDescent="0.3">
      <c r="A1879">
        <v>1878</v>
      </c>
      <c r="B1879" t="s">
        <v>10</v>
      </c>
      <c r="C1879" t="s">
        <v>1176</v>
      </c>
      <c r="D1879" t="s">
        <v>28</v>
      </c>
      <c r="E1879">
        <v>2022</v>
      </c>
      <c r="F1879" t="s">
        <v>20</v>
      </c>
      <c r="G1879" t="s">
        <v>21</v>
      </c>
      <c r="H1879" t="s">
        <v>15</v>
      </c>
      <c r="I1879" t="s">
        <v>22</v>
      </c>
      <c r="J1879">
        <v>0.13487073199999999</v>
      </c>
      <c r="K1879">
        <v>8.1</v>
      </c>
      <c r="L1879">
        <v>41.948</v>
      </c>
      <c r="M1879">
        <v>4.3</v>
      </c>
    </row>
    <row r="1880" spans="1:13" hidden="1" x14ac:dyDescent="0.3">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hidden="1" x14ac:dyDescent="0.3">
      <c r="A1881">
        <v>1880</v>
      </c>
      <c r="B1881" t="s">
        <v>10</v>
      </c>
      <c r="C1881" t="s">
        <v>884</v>
      </c>
      <c r="D1881" t="s">
        <v>28</v>
      </c>
      <c r="E1881">
        <v>2022</v>
      </c>
      <c r="F1881" t="s">
        <v>20</v>
      </c>
      <c r="G1881" t="s">
        <v>21</v>
      </c>
      <c r="H1881" t="s">
        <v>15</v>
      </c>
      <c r="I1881" t="s">
        <v>22</v>
      </c>
      <c r="J1881">
        <v>3.1573245999999999E-2</v>
      </c>
      <c r="K1881">
        <v>13.65</v>
      </c>
      <c r="L1881">
        <v>99.47</v>
      </c>
      <c r="M1881">
        <v>4.3</v>
      </c>
    </row>
    <row r="1882" spans="1:13" hidden="1" x14ac:dyDescent="0.3">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hidden="1" x14ac:dyDescent="0.3">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hidden="1" x14ac:dyDescent="0.3">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hidden="1" x14ac:dyDescent="0.3">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hidden="1" x14ac:dyDescent="0.3">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hidden="1" x14ac:dyDescent="0.3">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hidden="1" x14ac:dyDescent="0.3">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hidden="1" x14ac:dyDescent="0.3">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hidden="1" x14ac:dyDescent="0.3">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hidden="1" x14ac:dyDescent="0.3">
      <c r="A1891">
        <v>1890</v>
      </c>
      <c r="B1891" t="s">
        <v>10</v>
      </c>
      <c r="C1891" t="s">
        <v>1180</v>
      </c>
      <c r="D1891" t="s">
        <v>12</v>
      </c>
      <c r="E1891">
        <v>2022</v>
      </c>
      <c r="F1891" t="s">
        <v>20</v>
      </c>
      <c r="G1891" t="s">
        <v>21</v>
      </c>
      <c r="H1891" t="s">
        <v>15</v>
      </c>
      <c r="I1891" t="s">
        <v>22</v>
      </c>
      <c r="J1891">
        <v>0</v>
      </c>
      <c r="K1891">
        <v>7.72</v>
      </c>
      <c r="L1891">
        <v>117.7466</v>
      </c>
      <c r="M1891">
        <v>4.3</v>
      </c>
    </row>
    <row r="1892" spans="1:13" hidden="1" x14ac:dyDescent="0.3">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hidden="1" x14ac:dyDescent="0.3">
      <c r="A1893">
        <v>1892</v>
      </c>
      <c r="B1893" t="s">
        <v>10</v>
      </c>
      <c r="C1893" t="s">
        <v>768</v>
      </c>
      <c r="D1893" t="s">
        <v>12</v>
      </c>
      <c r="E1893">
        <v>2022</v>
      </c>
      <c r="F1893" t="s">
        <v>20</v>
      </c>
      <c r="G1893" t="s">
        <v>21</v>
      </c>
      <c r="H1893" t="s">
        <v>15</v>
      </c>
      <c r="I1893" t="s">
        <v>22</v>
      </c>
      <c r="J1893">
        <v>0</v>
      </c>
      <c r="K1893">
        <v>11.1</v>
      </c>
      <c r="L1893">
        <v>165.55260000000001</v>
      </c>
      <c r="M1893">
        <v>4.3</v>
      </c>
    </row>
    <row r="1894" spans="1:13" hidden="1" x14ac:dyDescent="0.3">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hidden="1" x14ac:dyDescent="0.3">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hidden="1" x14ac:dyDescent="0.3">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hidden="1" x14ac:dyDescent="0.3">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hidden="1" x14ac:dyDescent="0.3">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hidden="1" x14ac:dyDescent="0.3">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hidden="1" x14ac:dyDescent="0.3">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hidden="1" x14ac:dyDescent="0.3">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hidden="1" x14ac:dyDescent="0.3">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hidden="1" x14ac:dyDescent="0.3">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hidden="1" x14ac:dyDescent="0.3">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hidden="1" x14ac:dyDescent="0.3">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hidden="1" x14ac:dyDescent="0.3">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hidden="1" x14ac:dyDescent="0.3">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hidden="1" x14ac:dyDescent="0.3">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hidden="1" x14ac:dyDescent="0.3">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hidden="1" x14ac:dyDescent="0.3">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hidden="1" x14ac:dyDescent="0.3">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hidden="1" x14ac:dyDescent="0.3">
      <c r="A1912">
        <v>1911</v>
      </c>
      <c r="B1912" t="s">
        <v>1609</v>
      </c>
      <c r="C1912" t="s">
        <v>224</v>
      </c>
      <c r="D1912" t="s">
        <v>95</v>
      </c>
      <c r="E1912">
        <v>2018</v>
      </c>
      <c r="F1912" t="s">
        <v>45</v>
      </c>
      <c r="G1912" t="s">
        <v>21</v>
      </c>
      <c r="H1912" t="s">
        <v>15</v>
      </c>
      <c r="I1912" t="s">
        <v>46</v>
      </c>
      <c r="J1912">
        <v>8.0203852000000006E-2</v>
      </c>
      <c r="L1912">
        <v>77.995999999999995</v>
      </c>
      <c r="M1912">
        <v>4.3</v>
      </c>
    </row>
    <row r="1913" spans="1:13" hidden="1" x14ac:dyDescent="0.3">
      <c r="A1913">
        <v>1912</v>
      </c>
      <c r="B1913" t="s">
        <v>1609</v>
      </c>
      <c r="C1913" t="s">
        <v>1184</v>
      </c>
      <c r="D1913" t="s">
        <v>12</v>
      </c>
      <c r="E1913">
        <v>2018</v>
      </c>
      <c r="F1913" t="s">
        <v>45</v>
      </c>
      <c r="G1913" t="s">
        <v>21</v>
      </c>
      <c r="H1913" t="s">
        <v>15</v>
      </c>
      <c r="I1913" t="s">
        <v>46</v>
      </c>
      <c r="J1913">
        <v>0</v>
      </c>
      <c r="L1913">
        <v>245.01439999999999</v>
      </c>
      <c r="M1913">
        <v>4.3</v>
      </c>
    </row>
    <row r="1914" spans="1:13" hidden="1" x14ac:dyDescent="0.3">
      <c r="A1914">
        <v>1913</v>
      </c>
      <c r="B1914" t="s">
        <v>1609</v>
      </c>
      <c r="C1914" t="s">
        <v>1185</v>
      </c>
      <c r="D1914" t="s">
        <v>12</v>
      </c>
      <c r="E1914">
        <v>2018</v>
      </c>
      <c r="F1914" t="s">
        <v>45</v>
      </c>
      <c r="G1914" t="s">
        <v>21</v>
      </c>
      <c r="H1914" t="s">
        <v>15</v>
      </c>
      <c r="I1914" t="s">
        <v>46</v>
      </c>
      <c r="J1914">
        <v>0.147663025</v>
      </c>
      <c r="L1914">
        <v>106.02800000000001</v>
      </c>
      <c r="M1914">
        <v>4.3</v>
      </c>
    </row>
    <row r="1915" spans="1:13" hidden="1" x14ac:dyDescent="0.3">
      <c r="A1915">
        <v>1914</v>
      </c>
      <c r="B1915" t="s">
        <v>1609</v>
      </c>
      <c r="C1915" t="s">
        <v>1186</v>
      </c>
      <c r="D1915" t="s">
        <v>42</v>
      </c>
      <c r="E1915">
        <v>2018</v>
      </c>
      <c r="F1915" t="s">
        <v>45</v>
      </c>
      <c r="G1915" t="s">
        <v>21</v>
      </c>
      <c r="H1915" t="s">
        <v>15</v>
      </c>
      <c r="I1915" t="s">
        <v>46</v>
      </c>
      <c r="J1915">
        <v>1.1762847E-2</v>
      </c>
      <c r="L1915">
        <v>153.53399999999999</v>
      </c>
      <c r="M1915">
        <v>4.3</v>
      </c>
    </row>
    <row r="1916" spans="1:13" hidden="1" x14ac:dyDescent="0.3">
      <c r="A1916">
        <v>1915</v>
      </c>
      <c r="B1916" t="s">
        <v>17</v>
      </c>
      <c r="C1916" t="s">
        <v>1060</v>
      </c>
      <c r="D1916" t="s">
        <v>95</v>
      </c>
      <c r="E1916">
        <v>2018</v>
      </c>
      <c r="F1916" t="s">
        <v>45</v>
      </c>
      <c r="G1916" t="s">
        <v>21</v>
      </c>
      <c r="H1916" t="s">
        <v>15</v>
      </c>
      <c r="I1916" t="s">
        <v>46</v>
      </c>
      <c r="J1916">
        <v>9.3010025999999996E-2</v>
      </c>
      <c r="L1916">
        <v>143.0812</v>
      </c>
      <c r="M1916">
        <v>4.3</v>
      </c>
    </row>
    <row r="1917" spans="1:13" hidden="1" x14ac:dyDescent="0.3">
      <c r="A1917">
        <v>1916</v>
      </c>
      <c r="B1917" t="s">
        <v>17</v>
      </c>
      <c r="C1917" t="s">
        <v>1187</v>
      </c>
      <c r="D1917" t="s">
        <v>95</v>
      </c>
      <c r="E1917">
        <v>2018</v>
      </c>
      <c r="F1917" t="s">
        <v>45</v>
      </c>
      <c r="G1917" t="s">
        <v>21</v>
      </c>
      <c r="H1917" t="s">
        <v>15</v>
      </c>
      <c r="I1917" t="s">
        <v>46</v>
      </c>
      <c r="J1917">
        <v>5.6161529000000002E-2</v>
      </c>
      <c r="L1917">
        <v>246.9118</v>
      </c>
      <c r="M1917">
        <v>4.3</v>
      </c>
    </row>
    <row r="1918" spans="1:13" hidden="1" x14ac:dyDescent="0.3">
      <c r="A1918">
        <v>1917</v>
      </c>
      <c r="B1918" t="s">
        <v>17</v>
      </c>
      <c r="C1918" t="s">
        <v>1128</v>
      </c>
      <c r="D1918" t="s">
        <v>95</v>
      </c>
      <c r="E1918">
        <v>2018</v>
      </c>
      <c r="F1918" t="s">
        <v>45</v>
      </c>
      <c r="G1918" t="s">
        <v>21</v>
      </c>
      <c r="H1918" t="s">
        <v>15</v>
      </c>
      <c r="I1918" t="s">
        <v>46</v>
      </c>
      <c r="J1918">
        <v>3.4203091999999997E-2</v>
      </c>
      <c r="L1918">
        <v>43.308599999999998</v>
      </c>
      <c r="M1918">
        <v>4.3</v>
      </c>
    </row>
    <row r="1919" spans="1:13" hidden="1" x14ac:dyDescent="0.3">
      <c r="A1919">
        <v>1918</v>
      </c>
      <c r="B1919" t="s">
        <v>17</v>
      </c>
      <c r="C1919" t="s">
        <v>320</v>
      </c>
      <c r="D1919" t="s">
        <v>95</v>
      </c>
      <c r="E1919">
        <v>2018</v>
      </c>
      <c r="F1919" t="s">
        <v>45</v>
      </c>
      <c r="G1919" t="s">
        <v>21</v>
      </c>
      <c r="H1919" t="s">
        <v>15</v>
      </c>
      <c r="I1919" t="s">
        <v>46</v>
      </c>
      <c r="J1919">
        <v>0.13086741299999999</v>
      </c>
      <c r="L1919">
        <v>150.80240000000001</v>
      </c>
      <c r="M1919">
        <v>4.3</v>
      </c>
    </row>
    <row r="1920" spans="1:13" hidden="1" x14ac:dyDescent="0.3">
      <c r="A1920">
        <v>1919</v>
      </c>
      <c r="B1920" t="s">
        <v>17</v>
      </c>
      <c r="C1920" t="s">
        <v>705</v>
      </c>
      <c r="D1920" t="s">
        <v>28</v>
      </c>
      <c r="E1920">
        <v>2018</v>
      </c>
      <c r="F1920" t="s">
        <v>45</v>
      </c>
      <c r="G1920" t="s">
        <v>21</v>
      </c>
      <c r="H1920" t="s">
        <v>15</v>
      </c>
      <c r="I1920" t="s">
        <v>46</v>
      </c>
      <c r="J1920">
        <v>7.8174542999999999E-2</v>
      </c>
      <c r="L1920">
        <v>39.950600000000001</v>
      </c>
      <c r="M1920">
        <v>4.3</v>
      </c>
    </row>
    <row r="1921" spans="1:13" hidden="1" x14ac:dyDescent="0.3">
      <c r="A1921">
        <v>1920</v>
      </c>
      <c r="B1921" t="s">
        <v>17</v>
      </c>
      <c r="C1921" t="s">
        <v>1188</v>
      </c>
      <c r="D1921" t="s">
        <v>28</v>
      </c>
      <c r="E1921">
        <v>2018</v>
      </c>
      <c r="F1921" t="s">
        <v>45</v>
      </c>
      <c r="G1921" t="s">
        <v>21</v>
      </c>
      <c r="H1921" t="s">
        <v>15</v>
      </c>
      <c r="I1921" t="s">
        <v>46</v>
      </c>
      <c r="J1921">
        <v>0.116762173</v>
      </c>
      <c r="L1921">
        <v>198.9768</v>
      </c>
      <c r="M1921">
        <v>4.3</v>
      </c>
    </row>
    <row r="1922" spans="1:13" hidden="1" x14ac:dyDescent="0.3">
      <c r="A1922">
        <v>1921</v>
      </c>
      <c r="B1922" t="s">
        <v>17</v>
      </c>
      <c r="C1922" t="s">
        <v>165</v>
      </c>
      <c r="D1922" t="s">
        <v>28</v>
      </c>
      <c r="E1922">
        <v>2018</v>
      </c>
      <c r="F1922" t="s">
        <v>45</v>
      </c>
      <c r="G1922" t="s">
        <v>21</v>
      </c>
      <c r="H1922" t="s">
        <v>15</v>
      </c>
      <c r="I1922" t="s">
        <v>46</v>
      </c>
      <c r="J1922">
        <v>7.3470233999999995E-2</v>
      </c>
      <c r="L1922">
        <v>205.3638</v>
      </c>
      <c r="M1922">
        <v>4.3</v>
      </c>
    </row>
    <row r="1923" spans="1:13" hidden="1" x14ac:dyDescent="0.3">
      <c r="A1923">
        <v>1922</v>
      </c>
      <c r="B1923" t="s">
        <v>17</v>
      </c>
      <c r="C1923" t="s">
        <v>1065</v>
      </c>
      <c r="D1923" t="s">
        <v>67</v>
      </c>
      <c r="E1923">
        <v>2018</v>
      </c>
      <c r="F1923" t="s">
        <v>45</v>
      </c>
      <c r="G1923" t="s">
        <v>21</v>
      </c>
      <c r="H1923" t="s">
        <v>15</v>
      </c>
      <c r="I1923" t="s">
        <v>46</v>
      </c>
      <c r="J1923">
        <v>1.769927E-2</v>
      </c>
      <c r="L1923">
        <v>74.2012</v>
      </c>
      <c r="M1923">
        <v>4.3</v>
      </c>
    </row>
    <row r="1924" spans="1:13" hidden="1" x14ac:dyDescent="0.3">
      <c r="A1924">
        <v>1923</v>
      </c>
      <c r="B1924" t="s">
        <v>17</v>
      </c>
      <c r="C1924" t="s">
        <v>98</v>
      </c>
      <c r="D1924" t="s">
        <v>67</v>
      </c>
      <c r="E1924">
        <v>2018</v>
      </c>
      <c r="F1924" t="s">
        <v>45</v>
      </c>
      <c r="G1924" t="s">
        <v>21</v>
      </c>
      <c r="H1924" t="s">
        <v>15</v>
      </c>
      <c r="I1924" t="s">
        <v>46</v>
      </c>
      <c r="J1924">
        <v>2.8279660000000002E-2</v>
      </c>
      <c r="L1924">
        <v>152.23400000000001</v>
      </c>
      <c r="M1924">
        <v>4.3</v>
      </c>
    </row>
    <row r="1925" spans="1:13" hidden="1" x14ac:dyDescent="0.3">
      <c r="A1925">
        <v>1924</v>
      </c>
      <c r="B1925" t="s">
        <v>17</v>
      </c>
      <c r="C1925" t="s">
        <v>792</v>
      </c>
      <c r="D1925" t="s">
        <v>24</v>
      </c>
      <c r="E1925">
        <v>2018</v>
      </c>
      <c r="F1925" t="s">
        <v>45</v>
      </c>
      <c r="G1925" t="s">
        <v>21</v>
      </c>
      <c r="H1925" t="s">
        <v>15</v>
      </c>
      <c r="I1925" t="s">
        <v>46</v>
      </c>
      <c r="J1925">
        <v>1.5385856999999999E-2</v>
      </c>
      <c r="L1925">
        <v>208.99279999999999</v>
      </c>
      <c r="M1925">
        <v>4.3</v>
      </c>
    </row>
    <row r="1926" spans="1:13" hidden="1" x14ac:dyDescent="0.3">
      <c r="A1926">
        <v>1925</v>
      </c>
      <c r="B1926" t="s">
        <v>17</v>
      </c>
      <c r="C1926" t="s">
        <v>452</v>
      </c>
      <c r="D1926" t="s">
        <v>24</v>
      </c>
      <c r="E1926">
        <v>2018</v>
      </c>
      <c r="F1926" t="s">
        <v>45</v>
      </c>
      <c r="G1926" t="s">
        <v>21</v>
      </c>
      <c r="H1926" t="s">
        <v>15</v>
      </c>
      <c r="I1926" t="s">
        <v>46</v>
      </c>
      <c r="J1926">
        <v>8.1614376000000002E-2</v>
      </c>
      <c r="L1926">
        <v>214.7534</v>
      </c>
      <c r="M1926">
        <v>4.3</v>
      </c>
    </row>
    <row r="1927" spans="1:13" hidden="1" x14ac:dyDescent="0.3">
      <c r="A1927">
        <v>1926</v>
      </c>
      <c r="B1927" t="s">
        <v>17</v>
      </c>
      <c r="C1927" t="s">
        <v>1189</v>
      </c>
      <c r="D1927" t="s">
        <v>24</v>
      </c>
      <c r="E1927">
        <v>2018</v>
      </c>
      <c r="F1927" t="s">
        <v>45</v>
      </c>
      <c r="G1927" t="s">
        <v>21</v>
      </c>
      <c r="H1927" t="s">
        <v>15</v>
      </c>
      <c r="I1927" t="s">
        <v>46</v>
      </c>
      <c r="J1927">
        <v>0</v>
      </c>
      <c r="L1927">
        <v>100.7042</v>
      </c>
      <c r="M1927">
        <v>4.3</v>
      </c>
    </row>
    <row r="1928" spans="1:13" hidden="1" x14ac:dyDescent="0.3">
      <c r="A1928">
        <v>1927</v>
      </c>
      <c r="B1928" t="s">
        <v>17</v>
      </c>
      <c r="C1928" t="s">
        <v>556</v>
      </c>
      <c r="D1928" t="s">
        <v>12</v>
      </c>
      <c r="E1928">
        <v>2018</v>
      </c>
      <c r="F1928" t="s">
        <v>45</v>
      </c>
      <c r="G1928" t="s">
        <v>21</v>
      </c>
      <c r="H1928" t="s">
        <v>15</v>
      </c>
      <c r="I1928" t="s">
        <v>46</v>
      </c>
      <c r="J1928">
        <v>3.0952737000000001E-2</v>
      </c>
      <c r="L1928">
        <v>160.15780000000001</v>
      </c>
      <c r="M1928">
        <v>4.3</v>
      </c>
    </row>
    <row r="1929" spans="1:13" hidden="1" x14ac:dyDescent="0.3">
      <c r="A1929">
        <v>1928</v>
      </c>
      <c r="B1929" t="s">
        <v>17</v>
      </c>
      <c r="C1929" t="s">
        <v>1190</v>
      </c>
      <c r="D1929" t="s">
        <v>12</v>
      </c>
      <c r="E1929">
        <v>2018</v>
      </c>
      <c r="F1929" t="s">
        <v>45</v>
      </c>
      <c r="G1929" t="s">
        <v>21</v>
      </c>
      <c r="H1929" t="s">
        <v>15</v>
      </c>
      <c r="I1929" t="s">
        <v>46</v>
      </c>
      <c r="J1929">
        <v>9.8629062000000003E-2</v>
      </c>
      <c r="L1929">
        <v>90.646199999999993</v>
      </c>
      <c r="M1929">
        <v>4.3</v>
      </c>
    </row>
    <row r="1930" spans="1:13" hidden="1" x14ac:dyDescent="0.3">
      <c r="A1930">
        <v>1929</v>
      </c>
      <c r="B1930" t="s">
        <v>17</v>
      </c>
      <c r="C1930" t="s">
        <v>105</v>
      </c>
      <c r="D1930" t="s">
        <v>12</v>
      </c>
      <c r="E1930">
        <v>2018</v>
      </c>
      <c r="F1930" t="s">
        <v>45</v>
      </c>
      <c r="G1930" t="s">
        <v>21</v>
      </c>
      <c r="H1930" t="s">
        <v>15</v>
      </c>
      <c r="I1930" t="s">
        <v>46</v>
      </c>
      <c r="J1930">
        <v>0.17176107700000001</v>
      </c>
      <c r="L1930">
        <v>115.7518</v>
      </c>
      <c r="M1930">
        <v>4.3</v>
      </c>
    </row>
    <row r="1931" spans="1:13" hidden="1" x14ac:dyDescent="0.3">
      <c r="A1931">
        <v>1930</v>
      </c>
      <c r="B1931" t="s">
        <v>17</v>
      </c>
      <c r="C1931" t="s">
        <v>493</v>
      </c>
      <c r="D1931" t="s">
        <v>12</v>
      </c>
      <c r="E1931">
        <v>2018</v>
      </c>
      <c r="F1931" t="s">
        <v>45</v>
      </c>
      <c r="G1931" t="s">
        <v>21</v>
      </c>
      <c r="H1931" t="s">
        <v>15</v>
      </c>
      <c r="I1931" t="s">
        <v>46</v>
      </c>
      <c r="J1931">
        <v>3.5183156E-2</v>
      </c>
      <c r="L1931">
        <v>37.8506</v>
      </c>
      <c r="M1931">
        <v>4.3</v>
      </c>
    </row>
    <row r="1932" spans="1:13" hidden="1" x14ac:dyDescent="0.3">
      <c r="A1932">
        <v>1931</v>
      </c>
      <c r="B1932" t="s">
        <v>17</v>
      </c>
      <c r="C1932" t="s">
        <v>1191</v>
      </c>
      <c r="D1932" t="s">
        <v>12</v>
      </c>
      <c r="E1932">
        <v>2018</v>
      </c>
      <c r="F1932" t="s">
        <v>45</v>
      </c>
      <c r="G1932" t="s">
        <v>21</v>
      </c>
      <c r="H1932" t="s">
        <v>15</v>
      </c>
      <c r="I1932" t="s">
        <v>46</v>
      </c>
      <c r="J1932">
        <v>2.0614212E-2</v>
      </c>
      <c r="L1932">
        <v>126.4046</v>
      </c>
      <c r="M1932">
        <v>4.3</v>
      </c>
    </row>
    <row r="1933" spans="1:13" hidden="1" x14ac:dyDescent="0.3">
      <c r="A1933">
        <v>1932</v>
      </c>
      <c r="B1933" t="s">
        <v>17</v>
      </c>
      <c r="C1933" t="s">
        <v>373</v>
      </c>
      <c r="D1933" t="s">
        <v>12</v>
      </c>
      <c r="E1933">
        <v>2018</v>
      </c>
      <c r="F1933" t="s">
        <v>45</v>
      </c>
      <c r="G1933" t="s">
        <v>21</v>
      </c>
      <c r="H1933" t="s">
        <v>15</v>
      </c>
      <c r="I1933" t="s">
        <v>46</v>
      </c>
      <c r="J1933">
        <v>4.9080853000000001E-2</v>
      </c>
      <c r="L1933">
        <v>147.77340000000001</v>
      </c>
      <c r="M1933">
        <v>4.3</v>
      </c>
    </row>
    <row r="1934" spans="1:13" hidden="1" x14ac:dyDescent="0.3">
      <c r="A1934">
        <v>1933</v>
      </c>
      <c r="B1934" t="s">
        <v>17</v>
      </c>
      <c r="C1934" t="s">
        <v>690</v>
      </c>
      <c r="D1934" t="s">
        <v>12</v>
      </c>
      <c r="E1934">
        <v>2018</v>
      </c>
      <c r="F1934" t="s">
        <v>45</v>
      </c>
      <c r="G1934" t="s">
        <v>21</v>
      </c>
      <c r="H1934" t="s">
        <v>15</v>
      </c>
      <c r="I1934" t="s">
        <v>46</v>
      </c>
      <c r="J1934">
        <v>3.6109413E-2</v>
      </c>
      <c r="L1934">
        <v>140.61539999999999</v>
      </c>
      <c r="M1934">
        <v>4.3</v>
      </c>
    </row>
    <row r="1935" spans="1:13" hidden="1" x14ac:dyDescent="0.3">
      <c r="A1935">
        <v>1934</v>
      </c>
      <c r="B1935" t="s">
        <v>17</v>
      </c>
      <c r="C1935" t="s">
        <v>51</v>
      </c>
      <c r="D1935" t="s">
        <v>12</v>
      </c>
      <c r="E1935">
        <v>2018</v>
      </c>
      <c r="F1935" t="s">
        <v>45</v>
      </c>
      <c r="G1935" t="s">
        <v>21</v>
      </c>
      <c r="H1935" t="s">
        <v>15</v>
      </c>
      <c r="I1935" t="s">
        <v>46</v>
      </c>
      <c r="J1935">
        <v>0.12779270100000001</v>
      </c>
      <c r="L1935">
        <v>111.18859999999999</v>
      </c>
      <c r="M1935">
        <v>4.3</v>
      </c>
    </row>
    <row r="1936" spans="1:13" hidden="1" x14ac:dyDescent="0.3">
      <c r="A1936">
        <v>1935</v>
      </c>
      <c r="B1936" t="s">
        <v>17</v>
      </c>
      <c r="C1936" t="s">
        <v>691</v>
      </c>
      <c r="D1936" t="s">
        <v>12</v>
      </c>
      <c r="E1936">
        <v>2018</v>
      </c>
      <c r="F1936" t="s">
        <v>45</v>
      </c>
      <c r="G1936" t="s">
        <v>21</v>
      </c>
      <c r="H1936" t="s">
        <v>15</v>
      </c>
      <c r="I1936" t="s">
        <v>46</v>
      </c>
      <c r="J1936">
        <v>2.6055106000000001E-2</v>
      </c>
      <c r="L1936">
        <v>169.54740000000001</v>
      </c>
      <c r="M1936">
        <v>4.3</v>
      </c>
    </row>
    <row r="1937" spans="1:13" hidden="1" x14ac:dyDescent="0.3">
      <c r="A1937">
        <v>1936</v>
      </c>
      <c r="B1937" t="s">
        <v>17</v>
      </c>
      <c r="C1937" t="s">
        <v>1192</v>
      </c>
      <c r="D1937" t="s">
        <v>61</v>
      </c>
      <c r="E1937">
        <v>2018</v>
      </c>
      <c r="F1937" t="s">
        <v>45</v>
      </c>
      <c r="G1937" t="s">
        <v>21</v>
      </c>
      <c r="H1937" t="s">
        <v>15</v>
      </c>
      <c r="I1937" t="s">
        <v>46</v>
      </c>
      <c r="J1937">
        <v>7.5084456999999993E-2</v>
      </c>
      <c r="L1937">
        <v>233.9616</v>
      </c>
      <c r="M1937">
        <v>4.3</v>
      </c>
    </row>
    <row r="1938" spans="1:13" hidden="1" x14ac:dyDescent="0.3">
      <c r="A1938">
        <v>1937</v>
      </c>
      <c r="B1938" t="s">
        <v>17</v>
      </c>
      <c r="C1938" t="s">
        <v>326</v>
      </c>
      <c r="D1938" t="s">
        <v>19</v>
      </c>
      <c r="E1938">
        <v>2018</v>
      </c>
      <c r="F1938" t="s">
        <v>45</v>
      </c>
      <c r="G1938" t="s">
        <v>21</v>
      </c>
      <c r="H1938" t="s">
        <v>15</v>
      </c>
      <c r="I1938" t="s">
        <v>46</v>
      </c>
      <c r="J1938">
        <v>0.116366304</v>
      </c>
      <c r="L1938">
        <v>158.363</v>
      </c>
      <c r="M1938">
        <v>4.3</v>
      </c>
    </row>
    <row r="1939" spans="1:13" hidden="1" x14ac:dyDescent="0.3">
      <c r="A1939">
        <v>1938</v>
      </c>
      <c r="B1939" t="s">
        <v>17</v>
      </c>
      <c r="C1939" t="s">
        <v>76</v>
      </c>
      <c r="D1939" t="s">
        <v>19</v>
      </c>
      <c r="E1939">
        <v>2018</v>
      </c>
      <c r="F1939" t="s">
        <v>45</v>
      </c>
      <c r="G1939" t="s">
        <v>21</v>
      </c>
      <c r="H1939" t="s">
        <v>15</v>
      </c>
      <c r="I1939" t="s">
        <v>46</v>
      </c>
      <c r="J1939">
        <v>1.9386057000000002E-2</v>
      </c>
      <c r="L1939">
        <v>194.57939999999999</v>
      </c>
      <c r="M1939">
        <v>4.3</v>
      </c>
    </row>
    <row r="1940" spans="1:13" hidden="1" x14ac:dyDescent="0.3">
      <c r="A1940">
        <v>1939</v>
      </c>
      <c r="B1940" t="s">
        <v>17</v>
      </c>
      <c r="C1940" t="s">
        <v>217</v>
      </c>
      <c r="D1940" t="s">
        <v>42</v>
      </c>
      <c r="E1940">
        <v>2018</v>
      </c>
      <c r="F1940" t="s">
        <v>45</v>
      </c>
      <c r="G1940" t="s">
        <v>21</v>
      </c>
      <c r="H1940" t="s">
        <v>15</v>
      </c>
      <c r="I1940" t="s">
        <v>46</v>
      </c>
      <c r="J1940">
        <v>0.17641157900000001</v>
      </c>
      <c r="L1940">
        <v>173.2422</v>
      </c>
      <c r="M1940">
        <v>4.3</v>
      </c>
    </row>
    <row r="1941" spans="1:13" hidden="1" x14ac:dyDescent="0.3">
      <c r="A1941">
        <v>1940</v>
      </c>
      <c r="B1941" t="s">
        <v>17</v>
      </c>
      <c r="C1941" t="s">
        <v>381</v>
      </c>
      <c r="D1941" t="s">
        <v>42</v>
      </c>
      <c r="E1941">
        <v>2018</v>
      </c>
      <c r="F1941" t="s">
        <v>45</v>
      </c>
      <c r="G1941" t="s">
        <v>21</v>
      </c>
      <c r="H1941" t="s">
        <v>15</v>
      </c>
      <c r="I1941" t="s">
        <v>46</v>
      </c>
      <c r="J1941">
        <v>3.4504413999999997E-2</v>
      </c>
      <c r="L1941">
        <v>125.202</v>
      </c>
      <c r="M1941">
        <v>4.3</v>
      </c>
    </row>
    <row r="1942" spans="1:13" hidden="1" x14ac:dyDescent="0.3">
      <c r="A1942">
        <v>1941</v>
      </c>
      <c r="B1942" t="s">
        <v>17</v>
      </c>
      <c r="C1942" t="s">
        <v>562</v>
      </c>
      <c r="D1942" t="s">
        <v>42</v>
      </c>
      <c r="E1942">
        <v>2018</v>
      </c>
      <c r="F1942" t="s">
        <v>45</v>
      </c>
      <c r="G1942" t="s">
        <v>21</v>
      </c>
      <c r="H1942" t="s">
        <v>15</v>
      </c>
      <c r="I1942" t="s">
        <v>46</v>
      </c>
      <c r="J1942">
        <v>8.2353075999999997E-2</v>
      </c>
      <c r="L1942">
        <v>176.90539999999999</v>
      </c>
      <c r="M1942">
        <v>4.3</v>
      </c>
    </row>
    <row r="1943" spans="1:13" hidden="1" x14ac:dyDescent="0.3">
      <c r="A1943">
        <v>1942</v>
      </c>
      <c r="B1943" t="s">
        <v>17</v>
      </c>
      <c r="C1943" t="s">
        <v>299</v>
      </c>
      <c r="D1943" t="s">
        <v>42</v>
      </c>
      <c r="E1943">
        <v>2018</v>
      </c>
      <c r="F1943" t="s">
        <v>45</v>
      </c>
      <c r="G1943" t="s">
        <v>21</v>
      </c>
      <c r="H1943" t="s">
        <v>15</v>
      </c>
      <c r="I1943" t="s">
        <v>46</v>
      </c>
      <c r="J1943">
        <v>2.9500320999999999E-2</v>
      </c>
      <c r="L1943">
        <v>46.208599999999997</v>
      </c>
      <c r="M1943">
        <v>4.3</v>
      </c>
    </row>
    <row r="1944" spans="1:13" hidden="1" x14ac:dyDescent="0.3">
      <c r="A1944">
        <v>1943</v>
      </c>
      <c r="B1944" t="s">
        <v>17</v>
      </c>
      <c r="C1944" t="s">
        <v>111</v>
      </c>
      <c r="D1944" t="s">
        <v>42</v>
      </c>
      <c r="E1944">
        <v>2018</v>
      </c>
      <c r="F1944" t="s">
        <v>45</v>
      </c>
      <c r="G1944" t="s">
        <v>21</v>
      </c>
      <c r="H1944" t="s">
        <v>15</v>
      </c>
      <c r="I1944" t="s">
        <v>46</v>
      </c>
      <c r="J1944">
        <v>4.7827138999999998E-2</v>
      </c>
      <c r="L1944">
        <v>105.3622</v>
      </c>
      <c r="M1944">
        <v>4.3</v>
      </c>
    </row>
    <row r="1945" spans="1:13" hidden="1" x14ac:dyDescent="0.3">
      <c r="A1945">
        <v>1944</v>
      </c>
      <c r="B1945" t="s">
        <v>17</v>
      </c>
      <c r="C1945" t="s">
        <v>1102</v>
      </c>
      <c r="D1945" t="s">
        <v>54</v>
      </c>
      <c r="E1945">
        <v>2018</v>
      </c>
      <c r="F1945" t="s">
        <v>45</v>
      </c>
      <c r="G1945" t="s">
        <v>21</v>
      </c>
      <c r="H1945" t="s">
        <v>15</v>
      </c>
      <c r="I1945" t="s">
        <v>46</v>
      </c>
      <c r="J1945">
        <v>5.2085615000000002E-2</v>
      </c>
      <c r="L1945">
        <v>242.85120000000001</v>
      </c>
      <c r="M1945">
        <v>4.3</v>
      </c>
    </row>
    <row r="1946" spans="1:13" hidden="1" x14ac:dyDescent="0.3">
      <c r="A1946">
        <v>1945</v>
      </c>
      <c r="B1946" t="s">
        <v>17</v>
      </c>
      <c r="C1946" t="s">
        <v>1193</v>
      </c>
      <c r="D1946" t="s">
        <v>54</v>
      </c>
      <c r="E1946">
        <v>2018</v>
      </c>
      <c r="F1946" t="s">
        <v>45</v>
      </c>
      <c r="G1946" t="s">
        <v>21</v>
      </c>
      <c r="H1946" t="s">
        <v>15</v>
      </c>
      <c r="I1946" t="s">
        <v>46</v>
      </c>
      <c r="J1946">
        <v>2.6933321E-2</v>
      </c>
      <c r="L1946">
        <v>78.466999999999999</v>
      </c>
      <c r="M1946">
        <v>4.3</v>
      </c>
    </row>
    <row r="1947" spans="1:13" hidden="1" x14ac:dyDescent="0.3">
      <c r="A1947">
        <v>1946</v>
      </c>
      <c r="B1947" t="s">
        <v>17</v>
      </c>
      <c r="C1947" t="s">
        <v>151</v>
      </c>
      <c r="D1947" t="s">
        <v>54</v>
      </c>
      <c r="E1947">
        <v>2018</v>
      </c>
      <c r="F1947" t="s">
        <v>45</v>
      </c>
      <c r="G1947" t="s">
        <v>21</v>
      </c>
      <c r="H1947" t="s">
        <v>15</v>
      </c>
      <c r="I1947" t="s">
        <v>46</v>
      </c>
      <c r="J1947">
        <v>1.6653022E-2</v>
      </c>
      <c r="L1947">
        <v>139.518</v>
      </c>
      <c r="M1947">
        <v>4.3</v>
      </c>
    </row>
    <row r="1948" spans="1:13" hidden="1" x14ac:dyDescent="0.3">
      <c r="A1948">
        <v>1947</v>
      </c>
      <c r="B1948" t="s">
        <v>17</v>
      </c>
      <c r="C1948" t="s">
        <v>897</v>
      </c>
      <c r="D1948" t="s">
        <v>54</v>
      </c>
      <c r="E1948">
        <v>2018</v>
      </c>
      <c r="F1948" t="s">
        <v>45</v>
      </c>
      <c r="G1948" t="s">
        <v>21</v>
      </c>
      <c r="H1948" t="s">
        <v>15</v>
      </c>
      <c r="I1948" t="s">
        <v>46</v>
      </c>
      <c r="J1948">
        <v>8.3536071000000003E-2</v>
      </c>
      <c r="L1948">
        <v>255.43299999999999</v>
      </c>
      <c r="M1948">
        <v>4.3</v>
      </c>
    </row>
    <row r="1949" spans="1:13" hidden="1" x14ac:dyDescent="0.3">
      <c r="A1949">
        <v>1948</v>
      </c>
      <c r="B1949" t="s">
        <v>17</v>
      </c>
      <c r="C1949" t="s">
        <v>329</v>
      </c>
      <c r="D1949" t="s">
        <v>54</v>
      </c>
      <c r="E1949">
        <v>2018</v>
      </c>
      <c r="F1949" t="s">
        <v>45</v>
      </c>
      <c r="G1949" t="s">
        <v>21</v>
      </c>
      <c r="H1949" t="s">
        <v>15</v>
      </c>
      <c r="I1949" t="s">
        <v>46</v>
      </c>
      <c r="J1949">
        <v>8.0649684999999999E-2</v>
      </c>
      <c r="L1949">
        <v>189.9846</v>
      </c>
      <c r="M1949">
        <v>4.3</v>
      </c>
    </row>
    <row r="1950" spans="1:13" hidden="1" x14ac:dyDescent="0.3">
      <c r="A1950">
        <v>1949</v>
      </c>
      <c r="B1950" t="s">
        <v>17</v>
      </c>
      <c r="C1950" t="s">
        <v>243</v>
      </c>
      <c r="D1950" t="s">
        <v>54</v>
      </c>
      <c r="E1950">
        <v>2018</v>
      </c>
      <c r="F1950" t="s">
        <v>45</v>
      </c>
      <c r="G1950" t="s">
        <v>21</v>
      </c>
      <c r="H1950" t="s">
        <v>15</v>
      </c>
      <c r="I1950" t="s">
        <v>46</v>
      </c>
      <c r="J1950">
        <v>9.9503430000000004E-3</v>
      </c>
      <c r="L1950">
        <v>185.5608</v>
      </c>
      <c r="M1950">
        <v>4.3</v>
      </c>
    </row>
    <row r="1951" spans="1:13" hidden="1" x14ac:dyDescent="0.3">
      <c r="A1951">
        <v>1950</v>
      </c>
      <c r="B1951" t="s">
        <v>17</v>
      </c>
      <c r="C1951" t="s">
        <v>176</v>
      </c>
      <c r="D1951" t="s">
        <v>54</v>
      </c>
      <c r="E1951">
        <v>2018</v>
      </c>
      <c r="F1951" t="s">
        <v>45</v>
      </c>
      <c r="G1951" t="s">
        <v>21</v>
      </c>
      <c r="H1951" t="s">
        <v>15</v>
      </c>
      <c r="I1951" t="s">
        <v>46</v>
      </c>
      <c r="J1951">
        <v>3.2381325000000002E-2</v>
      </c>
      <c r="L1951">
        <v>166.1842</v>
      </c>
      <c r="M1951">
        <v>4.3</v>
      </c>
    </row>
    <row r="1952" spans="1:13" hidden="1" x14ac:dyDescent="0.3">
      <c r="A1952">
        <v>1951</v>
      </c>
      <c r="B1952" t="s">
        <v>17</v>
      </c>
      <c r="C1952" t="s">
        <v>973</v>
      </c>
      <c r="D1952" t="s">
        <v>54</v>
      </c>
      <c r="E1952">
        <v>2018</v>
      </c>
      <c r="F1952" t="s">
        <v>45</v>
      </c>
      <c r="G1952" t="s">
        <v>21</v>
      </c>
      <c r="H1952" t="s">
        <v>15</v>
      </c>
      <c r="I1952" t="s">
        <v>46</v>
      </c>
      <c r="J1952">
        <v>8.0741927000000005E-2</v>
      </c>
      <c r="L1952">
        <v>220.87979999999999</v>
      </c>
      <c r="M1952">
        <v>4.3</v>
      </c>
    </row>
    <row r="1953" spans="1:13" hidden="1" x14ac:dyDescent="0.3">
      <c r="A1953">
        <v>1952</v>
      </c>
      <c r="B1953" t="s">
        <v>17</v>
      </c>
      <c r="C1953" t="s">
        <v>1194</v>
      </c>
      <c r="D1953" t="s">
        <v>64</v>
      </c>
      <c r="E1953">
        <v>2018</v>
      </c>
      <c r="F1953" t="s">
        <v>45</v>
      </c>
      <c r="G1953" t="s">
        <v>21</v>
      </c>
      <c r="H1953" t="s">
        <v>15</v>
      </c>
      <c r="I1953" t="s">
        <v>46</v>
      </c>
      <c r="J1953">
        <v>1.9381059999999999E-2</v>
      </c>
      <c r="L1953">
        <v>164.321</v>
      </c>
      <c r="M1953">
        <v>4.3</v>
      </c>
    </row>
    <row r="1954" spans="1:13" hidden="1" x14ac:dyDescent="0.3">
      <c r="A1954">
        <v>1953</v>
      </c>
      <c r="B1954" t="s">
        <v>17</v>
      </c>
      <c r="C1954" t="s">
        <v>1195</v>
      </c>
      <c r="D1954" t="s">
        <v>48</v>
      </c>
      <c r="E1954">
        <v>2018</v>
      </c>
      <c r="F1954" t="s">
        <v>45</v>
      </c>
      <c r="G1954" t="s">
        <v>21</v>
      </c>
      <c r="H1954" t="s">
        <v>15</v>
      </c>
      <c r="I1954" t="s">
        <v>46</v>
      </c>
      <c r="J1954">
        <v>8.8839949000000001E-2</v>
      </c>
      <c r="L1954">
        <v>254.2672</v>
      </c>
      <c r="M1954">
        <v>4.3</v>
      </c>
    </row>
    <row r="1955" spans="1:13" hidden="1" x14ac:dyDescent="0.3">
      <c r="A1955">
        <v>1954</v>
      </c>
      <c r="B1955" t="s">
        <v>17</v>
      </c>
      <c r="C1955" t="s">
        <v>1196</v>
      </c>
      <c r="D1955" t="s">
        <v>48</v>
      </c>
      <c r="E1955">
        <v>2018</v>
      </c>
      <c r="F1955" t="s">
        <v>45</v>
      </c>
      <c r="G1955" t="s">
        <v>21</v>
      </c>
      <c r="H1955" t="s">
        <v>15</v>
      </c>
      <c r="I1955" t="s">
        <v>46</v>
      </c>
      <c r="J1955">
        <v>0.17025446899999999</v>
      </c>
      <c r="L1955">
        <v>124.8704</v>
      </c>
      <c r="M1955">
        <v>4.3</v>
      </c>
    </row>
    <row r="1956" spans="1:13" hidden="1" x14ac:dyDescent="0.3">
      <c r="A1956">
        <v>1955</v>
      </c>
      <c r="B1956" t="s">
        <v>17</v>
      </c>
      <c r="C1956" t="s">
        <v>1166</v>
      </c>
      <c r="D1956" t="s">
        <v>32</v>
      </c>
      <c r="E1956">
        <v>2018</v>
      </c>
      <c r="F1956" t="s">
        <v>45</v>
      </c>
      <c r="G1956" t="s">
        <v>21</v>
      </c>
      <c r="H1956" t="s">
        <v>15</v>
      </c>
      <c r="I1956" t="s">
        <v>46</v>
      </c>
      <c r="J1956">
        <v>7.8589628999999994E-2</v>
      </c>
      <c r="L1956">
        <v>113.286</v>
      </c>
      <c r="M1956">
        <v>4.3</v>
      </c>
    </row>
    <row r="1957" spans="1:13" hidden="1" x14ac:dyDescent="0.3">
      <c r="A1957">
        <v>1956</v>
      </c>
      <c r="B1957" t="s">
        <v>17</v>
      </c>
      <c r="C1957" t="s">
        <v>197</v>
      </c>
      <c r="D1957" t="s">
        <v>32</v>
      </c>
      <c r="E1957">
        <v>2018</v>
      </c>
      <c r="F1957" t="s">
        <v>45</v>
      </c>
      <c r="G1957" t="s">
        <v>21</v>
      </c>
      <c r="H1957" t="s">
        <v>15</v>
      </c>
      <c r="I1957" t="s">
        <v>46</v>
      </c>
      <c r="J1957">
        <v>7.2928316000000007E-2</v>
      </c>
      <c r="L1957">
        <v>94.412000000000006</v>
      </c>
      <c r="M1957">
        <v>4.3</v>
      </c>
    </row>
    <row r="1958" spans="1:13" hidden="1" x14ac:dyDescent="0.3">
      <c r="A1958">
        <v>1957</v>
      </c>
      <c r="B1958" t="s">
        <v>17</v>
      </c>
      <c r="C1958" t="s">
        <v>1045</v>
      </c>
      <c r="D1958" t="s">
        <v>32</v>
      </c>
      <c r="E1958">
        <v>2018</v>
      </c>
      <c r="F1958" t="s">
        <v>45</v>
      </c>
      <c r="G1958" t="s">
        <v>21</v>
      </c>
      <c r="H1958" t="s">
        <v>15</v>
      </c>
      <c r="I1958" t="s">
        <v>46</v>
      </c>
      <c r="J1958">
        <v>2.3463123999999998E-2</v>
      </c>
      <c r="L1958">
        <v>190.68459999999999</v>
      </c>
      <c r="M1958">
        <v>4.3</v>
      </c>
    </row>
    <row r="1959" spans="1:13" hidden="1" x14ac:dyDescent="0.3">
      <c r="A1959">
        <v>1958</v>
      </c>
      <c r="B1959" t="s">
        <v>17</v>
      </c>
      <c r="C1959" t="s">
        <v>1089</v>
      </c>
      <c r="D1959" t="s">
        <v>32</v>
      </c>
      <c r="E1959">
        <v>2018</v>
      </c>
      <c r="F1959" t="s">
        <v>45</v>
      </c>
      <c r="G1959" t="s">
        <v>21</v>
      </c>
      <c r="H1959" t="s">
        <v>15</v>
      </c>
      <c r="I1959" t="s">
        <v>46</v>
      </c>
      <c r="J1959">
        <v>3.7006075999999999E-2</v>
      </c>
      <c r="L1959">
        <v>164.7526</v>
      </c>
      <c r="M1959">
        <v>4.3</v>
      </c>
    </row>
    <row r="1960" spans="1:13" hidden="1" x14ac:dyDescent="0.3">
      <c r="A1960">
        <v>1959</v>
      </c>
      <c r="B1960" t="s">
        <v>17</v>
      </c>
      <c r="C1960" t="s">
        <v>355</v>
      </c>
      <c r="D1960" t="s">
        <v>32</v>
      </c>
      <c r="E1960">
        <v>2018</v>
      </c>
      <c r="F1960" t="s">
        <v>45</v>
      </c>
      <c r="G1960" t="s">
        <v>21</v>
      </c>
      <c r="H1960" t="s">
        <v>15</v>
      </c>
      <c r="I1960" t="s">
        <v>46</v>
      </c>
      <c r="J1960">
        <v>0.114609875</v>
      </c>
      <c r="L1960">
        <v>197.00839999999999</v>
      </c>
      <c r="M1960">
        <v>4.3</v>
      </c>
    </row>
    <row r="1961" spans="1:13" hidden="1" x14ac:dyDescent="0.3">
      <c r="A1961">
        <v>1960</v>
      </c>
      <c r="B1961" t="s">
        <v>10</v>
      </c>
      <c r="C1961" t="s">
        <v>1197</v>
      </c>
      <c r="D1961" t="s">
        <v>57</v>
      </c>
      <c r="E1961">
        <v>2018</v>
      </c>
      <c r="F1961" t="s">
        <v>45</v>
      </c>
      <c r="G1961" t="s">
        <v>21</v>
      </c>
      <c r="H1961" t="s">
        <v>15</v>
      </c>
      <c r="I1961" t="s">
        <v>46</v>
      </c>
      <c r="J1961">
        <v>7.5142107999999999E-2</v>
      </c>
      <c r="L1961">
        <v>145.84440000000001</v>
      </c>
      <c r="M1961">
        <v>4.3</v>
      </c>
    </row>
    <row r="1962" spans="1:13" hidden="1" x14ac:dyDescent="0.3">
      <c r="A1962">
        <v>1961</v>
      </c>
      <c r="B1962" t="s">
        <v>10</v>
      </c>
      <c r="C1962" t="s">
        <v>936</v>
      </c>
      <c r="D1962" t="s">
        <v>57</v>
      </c>
      <c r="E1962">
        <v>2018</v>
      </c>
      <c r="F1962" t="s">
        <v>45</v>
      </c>
      <c r="G1962" t="s">
        <v>21</v>
      </c>
      <c r="H1962" t="s">
        <v>15</v>
      </c>
      <c r="I1962" t="s">
        <v>46</v>
      </c>
      <c r="J1962">
        <v>4.368089E-2</v>
      </c>
      <c r="L1962">
        <v>110.157</v>
      </c>
      <c r="M1962">
        <v>4.3</v>
      </c>
    </row>
    <row r="1963" spans="1:13" hidden="1" x14ac:dyDescent="0.3">
      <c r="A1963">
        <v>1962</v>
      </c>
      <c r="B1963" t="s">
        <v>10</v>
      </c>
      <c r="C1963" t="s">
        <v>983</v>
      </c>
      <c r="D1963" t="s">
        <v>57</v>
      </c>
      <c r="E1963">
        <v>2018</v>
      </c>
      <c r="F1963" t="s">
        <v>45</v>
      </c>
      <c r="G1963" t="s">
        <v>21</v>
      </c>
      <c r="H1963" t="s">
        <v>15</v>
      </c>
      <c r="I1963" t="s">
        <v>46</v>
      </c>
      <c r="J1963">
        <v>2.2170591999999999E-2</v>
      </c>
      <c r="L1963">
        <v>105.199</v>
      </c>
      <c r="M1963">
        <v>4.3</v>
      </c>
    </row>
    <row r="1964" spans="1:13" hidden="1" x14ac:dyDescent="0.3">
      <c r="A1964">
        <v>1963</v>
      </c>
      <c r="B1964" t="s">
        <v>10</v>
      </c>
      <c r="C1964" t="s">
        <v>160</v>
      </c>
      <c r="D1964" t="s">
        <v>28</v>
      </c>
      <c r="E1964">
        <v>2018</v>
      </c>
      <c r="F1964" t="s">
        <v>45</v>
      </c>
      <c r="G1964" t="s">
        <v>21</v>
      </c>
      <c r="H1964" t="s">
        <v>15</v>
      </c>
      <c r="I1964" t="s">
        <v>46</v>
      </c>
      <c r="J1964">
        <v>0</v>
      </c>
      <c r="L1964">
        <v>100.3674</v>
      </c>
      <c r="M1964">
        <v>4.3</v>
      </c>
    </row>
    <row r="1965" spans="1:13" hidden="1" x14ac:dyDescent="0.3">
      <c r="A1965">
        <v>1964</v>
      </c>
      <c r="B1965" t="s">
        <v>10</v>
      </c>
      <c r="C1965" t="s">
        <v>775</v>
      </c>
      <c r="D1965" t="s">
        <v>28</v>
      </c>
      <c r="E1965">
        <v>2018</v>
      </c>
      <c r="F1965" t="s">
        <v>45</v>
      </c>
      <c r="G1965" t="s">
        <v>21</v>
      </c>
      <c r="H1965" t="s">
        <v>15</v>
      </c>
      <c r="I1965" t="s">
        <v>46</v>
      </c>
      <c r="J1965">
        <v>1.1937183000000001E-2</v>
      </c>
      <c r="L1965">
        <v>184.79239999999999</v>
      </c>
      <c r="M1965">
        <v>4.3</v>
      </c>
    </row>
    <row r="1966" spans="1:13" hidden="1" x14ac:dyDescent="0.3">
      <c r="A1966">
        <v>1965</v>
      </c>
      <c r="B1966" t="s">
        <v>10</v>
      </c>
      <c r="C1966" t="s">
        <v>1122</v>
      </c>
      <c r="D1966" t="s">
        <v>24</v>
      </c>
      <c r="E1966">
        <v>2018</v>
      </c>
      <c r="F1966" t="s">
        <v>45</v>
      </c>
      <c r="G1966" t="s">
        <v>21</v>
      </c>
      <c r="H1966" t="s">
        <v>15</v>
      </c>
      <c r="I1966" t="s">
        <v>46</v>
      </c>
      <c r="J1966">
        <v>2.4088444000000001E-2</v>
      </c>
      <c r="L1966">
        <v>112.7176</v>
      </c>
      <c r="M1966">
        <v>4.3</v>
      </c>
    </row>
    <row r="1967" spans="1:13" hidden="1" x14ac:dyDescent="0.3">
      <c r="A1967">
        <v>1966</v>
      </c>
      <c r="B1967" t="s">
        <v>10</v>
      </c>
      <c r="C1967" t="s">
        <v>1005</v>
      </c>
      <c r="D1967" t="s">
        <v>24</v>
      </c>
      <c r="E1967">
        <v>2018</v>
      </c>
      <c r="F1967" t="s">
        <v>45</v>
      </c>
      <c r="G1967" t="s">
        <v>21</v>
      </c>
      <c r="H1967" t="s">
        <v>15</v>
      </c>
      <c r="I1967" t="s">
        <v>46</v>
      </c>
      <c r="J1967">
        <v>8.6837543000000003E-2</v>
      </c>
      <c r="L1967">
        <v>106.2306</v>
      </c>
      <c r="M1967">
        <v>4.3</v>
      </c>
    </row>
    <row r="1968" spans="1:13" hidden="1" x14ac:dyDescent="0.3">
      <c r="A1968">
        <v>1967</v>
      </c>
      <c r="B1968" t="s">
        <v>10</v>
      </c>
      <c r="C1968" t="s">
        <v>678</v>
      </c>
      <c r="D1968" t="s">
        <v>12</v>
      </c>
      <c r="E1968">
        <v>2018</v>
      </c>
      <c r="F1968" t="s">
        <v>45</v>
      </c>
      <c r="G1968" t="s">
        <v>21</v>
      </c>
      <c r="H1968" t="s">
        <v>15</v>
      </c>
      <c r="I1968" t="s">
        <v>46</v>
      </c>
      <c r="J1968">
        <v>4.9842613000000001E-2</v>
      </c>
      <c r="L1968">
        <v>164.2526</v>
      </c>
      <c r="M1968">
        <v>4.3</v>
      </c>
    </row>
    <row r="1969" spans="1:13" hidden="1" x14ac:dyDescent="0.3">
      <c r="A1969">
        <v>1968</v>
      </c>
      <c r="B1969" t="s">
        <v>10</v>
      </c>
      <c r="C1969" t="s">
        <v>1011</v>
      </c>
      <c r="D1969" t="s">
        <v>12</v>
      </c>
      <c r="E1969">
        <v>2018</v>
      </c>
      <c r="F1969" t="s">
        <v>45</v>
      </c>
      <c r="G1969" t="s">
        <v>21</v>
      </c>
      <c r="H1969" t="s">
        <v>15</v>
      </c>
      <c r="I1969" t="s">
        <v>46</v>
      </c>
      <c r="J1969">
        <v>8.6983590999999999E-2</v>
      </c>
      <c r="L1969">
        <v>219.84559999999999</v>
      </c>
      <c r="M1969">
        <v>4.3</v>
      </c>
    </row>
    <row r="1970" spans="1:13" hidden="1" x14ac:dyDescent="0.3">
      <c r="A1970">
        <v>1969</v>
      </c>
      <c r="B1970" t="s">
        <v>10</v>
      </c>
      <c r="C1970" t="s">
        <v>1198</v>
      </c>
      <c r="D1970" t="s">
        <v>12</v>
      </c>
      <c r="E1970">
        <v>2018</v>
      </c>
      <c r="F1970" t="s">
        <v>45</v>
      </c>
      <c r="G1970" t="s">
        <v>21</v>
      </c>
      <c r="H1970" t="s">
        <v>15</v>
      </c>
      <c r="I1970" t="s">
        <v>46</v>
      </c>
      <c r="J1970">
        <v>5.3586457999999997E-2</v>
      </c>
      <c r="L1970">
        <v>89.785600000000002</v>
      </c>
      <c r="M1970">
        <v>4.3</v>
      </c>
    </row>
    <row r="1971" spans="1:13" hidden="1" x14ac:dyDescent="0.3">
      <c r="A1971">
        <v>1970</v>
      </c>
      <c r="B1971" t="s">
        <v>10</v>
      </c>
      <c r="C1971" t="s">
        <v>1199</v>
      </c>
      <c r="D1971" t="s">
        <v>54</v>
      </c>
      <c r="E1971">
        <v>2018</v>
      </c>
      <c r="F1971" t="s">
        <v>45</v>
      </c>
      <c r="G1971" t="s">
        <v>21</v>
      </c>
      <c r="H1971" t="s">
        <v>15</v>
      </c>
      <c r="I1971" t="s">
        <v>46</v>
      </c>
      <c r="J1971">
        <v>2.6949463E-2</v>
      </c>
      <c r="L1971">
        <v>197.71100000000001</v>
      </c>
      <c r="M1971">
        <v>4.3</v>
      </c>
    </row>
    <row r="1972" spans="1:13" hidden="1" x14ac:dyDescent="0.3">
      <c r="A1972">
        <v>1971</v>
      </c>
      <c r="B1972" t="s">
        <v>10</v>
      </c>
      <c r="C1972" t="s">
        <v>1200</v>
      </c>
      <c r="D1972" t="s">
        <v>54</v>
      </c>
      <c r="E1972">
        <v>2018</v>
      </c>
      <c r="F1972" t="s">
        <v>45</v>
      </c>
      <c r="G1972" t="s">
        <v>21</v>
      </c>
      <c r="H1972" t="s">
        <v>15</v>
      </c>
      <c r="I1972" t="s">
        <v>46</v>
      </c>
      <c r="J1972">
        <v>0.178210285</v>
      </c>
      <c r="L1972">
        <v>95.775199999999998</v>
      </c>
      <c r="M1972">
        <v>4.3</v>
      </c>
    </row>
    <row r="1973" spans="1:13" hidden="1" x14ac:dyDescent="0.3">
      <c r="A1973">
        <v>1972</v>
      </c>
      <c r="B1973" t="s">
        <v>10</v>
      </c>
      <c r="C1973" t="s">
        <v>1201</v>
      </c>
      <c r="D1973" t="s">
        <v>48</v>
      </c>
      <c r="E1973">
        <v>2018</v>
      </c>
      <c r="F1973" t="s">
        <v>45</v>
      </c>
      <c r="G1973" t="s">
        <v>21</v>
      </c>
      <c r="H1973" t="s">
        <v>15</v>
      </c>
      <c r="I1973" t="s">
        <v>46</v>
      </c>
      <c r="J1973">
        <v>8.7894475E-2</v>
      </c>
      <c r="L1973">
        <v>121.173</v>
      </c>
      <c r="M1973">
        <v>4.3</v>
      </c>
    </row>
    <row r="1974" spans="1:13" hidden="1" x14ac:dyDescent="0.3">
      <c r="A1974">
        <v>1973</v>
      </c>
      <c r="B1974" t="s">
        <v>10</v>
      </c>
      <c r="C1974" t="s">
        <v>839</v>
      </c>
      <c r="D1974" t="s">
        <v>48</v>
      </c>
      <c r="E1974">
        <v>2018</v>
      </c>
      <c r="F1974" t="s">
        <v>45</v>
      </c>
      <c r="G1974" t="s">
        <v>21</v>
      </c>
      <c r="H1974" t="s">
        <v>15</v>
      </c>
      <c r="I1974" t="s">
        <v>46</v>
      </c>
      <c r="J1974">
        <v>2.5795293E-2</v>
      </c>
      <c r="L1974">
        <v>80.230199999999996</v>
      </c>
      <c r="M1974">
        <v>4.3</v>
      </c>
    </row>
    <row r="1975" spans="1:13" hidden="1" x14ac:dyDescent="0.3">
      <c r="A1975">
        <v>1974</v>
      </c>
      <c r="B1975" t="s">
        <v>10</v>
      </c>
      <c r="C1975" t="s">
        <v>1202</v>
      </c>
      <c r="D1975" t="s">
        <v>48</v>
      </c>
      <c r="E1975">
        <v>2018</v>
      </c>
      <c r="F1975" t="s">
        <v>45</v>
      </c>
      <c r="G1975" t="s">
        <v>21</v>
      </c>
      <c r="H1975" t="s">
        <v>15</v>
      </c>
      <c r="I1975" t="s">
        <v>46</v>
      </c>
      <c r="J1975">
        <v>3.9031927000000001E-2</v>
      </c>
      <c r="L1975">
        <v>95.641000000000005</v>
      </c>
      <c r="M1975">
        <v>4.3</v>
      </c>
    </row>
    <row r="1976" spans="1:13" hidden="1" x14ac:dyDescent="0.3">
      <c r="A1976">
        <v>1975</v>
      </c>
      <c r="B1976" t="s">
        <v>10</v>
      </c>
      <c r="C1976" t="s">
        <v>1164</v>
      </c>
      <c r="D1976" t="s">
        <v>32</v>
      </c>
      <c r="E1976">
        <v>2018</v>
      </c>
      <c r="F1976" t="s">
        <v>45</v>
      </c>
      <c r="G1976" t="s">
        <v>21</v>
      </c>
      <c r="H1976" t="s">
        <v>15</v>
      </c>
      <c r="I1976" t="s">
        <v>46</v>
      </c>
      <c r="J1976">
        <v>0.112119359</v>
      </c>
      <c r="L1976">
        <v>123.03879999999999</v>
      </c>
      <c r="M1976">
        <v>4.3</v>
      </c>
    </row>
    <row r="1977" spans="1:13" hidden="1" x14ac:dyDescent="0.3">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hidden="1" x14ac:dyDescent="0.3">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hidden="1" x14ac:dyDescent="0.3">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hidden="1" x14ac:dyDescent="0.3">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hidden="1" x14ac:dyDescent="0.3">
      <c r="A1981">
        <v>1980</v>
      </c>
      <c r="B1981" t="s">
        <v>17</v>
      </c>
      <c r="C1981" t="s">
        <v>1204</v>
      </c>
      <c r="D1981" t="s">
        <v>24</v>
      </c>
      <c r="E1981">
        <v>2014</v>
      </c>
      <c r="F1981" t="s">
        <v>29</v>
      </c>
      <c r="G1981" t="s">
        <v>21</v>
      </c>
      <c r="H1981" t="s">
        <v>30</v>
      </c>
      <c r="I1981" t="s">
        <v>16</v>
      </c>
      <c r="J1981">
        <v>0.159803853</v>
      </c>
      <c r="K1981">
        <v>10.195</v>
      </c>
      <c r="L1981">
        <v>141.5154</v>
      </c>
      <c r="M1981">
        <v>4.2</v>
      </c>
    </row>
    <row r="1982" spans="1:13" hidden="1" x14ac:dyDescent="0.3">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607</v>
      </c>
      <c r="D1983" t="s">
        <v>54</v>
      </c>
      <c r="E1983">
        <v>2018</v>
      </c>
      <c r="F1983" t="s">
        <v>138</v>
      </c>
      <c r="G1983" t="s">
        <v>14</v>
      </c>
      <c r="H1983" t="s">
        <v>26</v>
      </c>
      <c r="I1983" t="s">
        <v>40</v>
      </c>
      <c r="J1983">
        <v>6.4625342000000002E-2</v>
      </c>
      <c r="L1983">
        <v>176.93700000000001</v>
      </c>
      <c r="M1983">
        <v>4.2</v>
      </c>
    </row>
    <row r="1984" spans="1:13" hidden="1" x14ac:dyDescent="0.3">
      <c r="A1984">
        <v>1983</v>
      </c>
      <c r="B1984" t="s">
        <v>1609</v>
      </c>
      <c r="C1984" t="s">
        <v>333</v>
      </c>
      <c r="D1984" t="s">
        <v>32</v>
      </c>
      <c r="E1984">
        <v>2015</v>
      </c>
      <c r="F1984" t="s">
        <v>33</v>
      </c>
      <c r="G1984" t="s">
        <v>34</v>
      </c>
      <c r="H1984" t="s">
        <v>26</v>
      </c>
      <c r="I1984" t="s">
        <v>16</v>
      </c>
      <c r="J1984">
        <v>6.3017847000000002E-2</v>
      </c>
      <c r="K1984">
        <v>12.65</v>
      </c>
      <c r="L1984">
        <v>159.05779999999999</v>
      </c>
      <c r="M1984">
        <v>4.2</v>
      </c>
    </row>
    <row r="1985" spans="1:13" hidden="1" x14ac:dyDescent="0.3">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hidden="1" x14ac:dyDescent="0.3">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hidden="1" x14ac:dyDescent="0.3">
      <c r="A1988">
        <v>1987</v>
      </c>
      <c r="B1988" t="s">
        <v>10</v>
      </c>
      <c r="C1988" t="s">
        <v>901</v>
      </c>
      <c r="D1988" t="s">
        <v>24</v>
      </c>
      <c r="E1988">
        <v>2017</v>
      </c>
      <c r="F1988" t="s">
        <v>50</v>
      </c>
      <c r="G1988" t="s">
        <v>34</v>
      </c>
      <c r="H1988" t="s">
        <v>26</v>
      </c>
      <c r="I1988" t="s">
        <v>16</v>
      </c>
      <c r="J1988">
        <v>0</v>
      </c>
      <c r="K1988">
        <v>14</v>
      </c>
      <c r="L1988">
        <v>53.064</v>
      </c>
      <c r="M1988">
        <v>4.2</v>
      </c>
    </row>
    <row r="1989" spans="1:13" hidden="1" x14ac:dyDescent="0.3">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1206</v>
      </c>
      <c r="D1990" t="s">
        <v>19</v>
      </c>
      <c r="E1990">
        <v>2018</v>
      </c>
      <c r="F1990" t="s">
        <v>138</v>
      </c>
      <c r="G1990" t="s">
        <v>14</v>
      </c>
      <c r="H1990" t="s">
        <v>26</v>
      </c>
      <c r="I1990" t="s">
        <v>40</v>
      </c>
      <c r="J1990">
        <v>0.12847846199999999</v>
      </c>
      <c r="L1990">
        <v>117.944</v>
      </c>
      <c r="M1990">
        <v>4.2</v>
      </c>
    </row>
    <row r="1991" spans="1:13" hidden="1" x14ac:dyDescent="0.3">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hidden="1" x14ac:dyDescent="0.3">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hidden="1" x14ac:dyDescent="0.3">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hidden="1" x14ac:dyDescent="0.3">
      <c r="A1994">
        <v>1993</v>
      </c>
      <c r="B1994" t="s">
        <v>10</v>
      </c>
      <c r="C1994" t="s">
        <v>1207</v>
      </c>
      <c r="D1994" t="s">
        <v>48</v>
      </c>
      <c r="E1994">
        <v>2020</v>
      </c>
      <c r="F1994" t="s">
        <v>37</v>
      </c>
      <c r="G1994" t="s">
        <v>34</v>
      </c>
      <c r="H1994" t="s">
        <v>26</v>
      </c>
      <c r="I1994" t="s">
        <v>16</v>
      </c>
      <c r="J1994">
        <v>0</v>
      </c>
      <c r="K1994">
        <v>5.78</v>
      </c>
      <c r="L1994">
        <v>263.7568</v>
      </c>
      <c r="M1994">
        <v>4.2</v>
      </c>
    </row>
    <row r="1995" spans="1:13" hidden="1" x14ac:dyDescent="0.3">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hidden="1" x14ac:dyDescent="0.3">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hidden="1" x14ac:dyDescent="0.3">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hidden="1" x14ac:dyDescent="0.3">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hidden="1" x14ac:dyDescent="0.3">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hidden="1" x14ac:dyDescent="0.3">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v>2000</v>
      </c>
      <c r="B2001" t="s">
        <v>17</v>
      </c>
      <c r="C2001" t="s">
        <v>1212</v>
      </c>
      <c r="D2001" t="s">
        <v>48</v>
      </c>
      <c r="E2001">
        <v>2018</v>
      </c>
      <c r="F2001" t="s">
        <v>138</v>
      </c>
      <c r="G2001" t="s">
        <v>14</v>
      </c>
      <c r="H2001" t="s">
        <v>26</v>
      </c>
      <c r="I2001" t="s">
        <v>40</v>
      </c>
      <c r="J2001">
        <v>9.2463920000000005E-2</v>
      </c>
      <c r="L2001">
        <v>190.9504</v>
      </c>
      <c r="M2001">
        <v>4.2</v>
      </c>
    </row>
    <row r="2002" spans="1:13" hidden="1" x14ac:dyDescent="0.3">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hidden="1" x14ac:dyDescent="0.3">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v>2004</v>
      </c>
      <c r="B2005" t="s">
        <v>17</v>
      </c>
      <c r="C2005" t="s">
        <v>477</v>
      </c>
      <c r="D2005" t="s">
        <v>95</v>
      </c>
      <c r="E2005">
        <v>2018</v>
      </c>
      <c r="F2005" t="s">
        <v>138</v>
      </c>
      <c r="G2005" t="s">
        <v>14</v>
      </c>
      <c r="H2005" t="s">
        <v>26</v>
      </c>
      <c r="I2005" t="s">
        <v>40</v>
      </c>
      <c r="J2005">
        <v>6.5652494000000006E-2</v>
      </c>
      <c r="L2005">
        <v>48.903399999999998</v>
      </c>
      <c r="M2005">
        <v>4.2</v>
      </c>
    </row>
    <row r="2006" spans="1:13" hidden="1" x14ac:dyDescent="0.3">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hidden="1" x14ac:dyDescent="0.3">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hidden="1" x14ac:dyDescent="0.3">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hidden="1" x14ac:dyDescent="0.3">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hidden="1" x14ac:dyDescent="0.3">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hidden="1" x14ac:dyDescent="0.3">
      <c r="A2011">
        <v>2010</v>
      </c>
      <c r="B2011" t="s">
        <v>17</v>
      </c>
      <c r="C2011" t="s">
        <v>1216</v>
      </c>
      <c r="D2011" t="s">
        <v>67</v>
      </c>
      <c r="E2011">
        <v>2018</v>
      </c>
      <c r="F2011" t="s">
        <v>45</v>
      </c>
      <c r="G2011" t="s">
        <v>21</v>
      </c>
      <c r="H2011" t="s">
        <v>15</v>
      </c>
      <c r="I2011" t="s">
        <v>46</v>
      </c>
      <c r="J2011">
        <v>8.9035960999999997E-2</v>
      </c>
      <c r="L2011">
        <v>260.55939999999998</v>
      </c>
      <c r="M2011">
        <v>4.2</v>
      </c>
    </row>
    <row r="2012" spans="1:13" hidden="1" x14ac:dyDescent="0.3">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hidden="1" x14ac:dyDescent="0.3">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hidden="1" x14ac:dyDescent="0.3">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hidden="1" x14ac:dyDescent="0.3">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hidden="1" x14ac:dyDescent="0.3">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1218</v>
      </c>
      <c r="D2018" t="s">
        <v>28</v>
      </c>
      <c r="E2018">
        <v>2018</v>
      </c>
      <c r="F2018" t="s">
        <v>138</v>
      </c>
      <c r="G2018" t="s">
        <v>14</v>
      </c>
      <c r="H2018" t="s">
        <v>26</v>
      </c>
      <c r="I2018" t="s">
        <v>40</v>
      </c>
      <c r="J2018">
        <v>0</v>
      </c>
      <c r="L2018">
        <v>160.69200000000001</v>
      </c>
      <c r="M2018">
        <v>4.2</v>
      </c>
    </row>
    <row r="2019" spans="1:13" hidden="1" x14ac:dyDescent="0.3">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479</v>
      </c>
      <c r="D2020" t="s">
        <v>48</v>
      </c>
      <c r="E2020">
        <v>2018</v>
      </c>
      <c r="F2020" t="s">
        <v>138</v>
      </c>
      <c r="G2020" t="s">
        <v>14</v>
      </c>
      <c r="H2020" t="s">
        <v>26</v>
      </c>
      <c r="I2020" t="s">
        <v>40</v>
      </c>
      <c r="J2020">
        <v>5.1778172999999997E-2</v>
      </c>
      <c r="L2020">
        <v>157.892</v>
      </c>
      <c r="M2020">
        <v>4.2</v>
      </c>
    </row>
    <row r="2021" spans="1:13" hidden="1" x14ac:dyDescent="0.3">
      <c r="A2021">
        <v>2020</v>
      </c>
      <c r="B2021" t="s">
        <v>1609</v>
      </c>
      <c r="C2021" t="s">
        <v>49</v>
      </c>
      <c r="D2021" t="s">
        <v>19</v>
      </c>
      <c r="E2021">
        <v>2016</v>
      </c>
      <c r="F2021" t="s">
        <v>25</v>
      </c>
      <c r="G2021" t="s">
        <v>14</v>
      </c>
      <c r="H2021" t="s">
        <v>26</v>
      </c>
      <c r="I2021" t="s">
        <v>16</v>
      </c>
      <c r="J2021">
        <v>5.2054819000000002E-2</v>
      </c>
      <c r="K2021">
        <v>18.850000000000001</v>
      </c>
      <c r="L2021">
        <v>189.18459999999999</v>
      </c>
      <c r="M2021">
        <v>4.2</v>
      </c>
    </row>
    <row r="2022" spans="1:13" hidden="1" x14ac:dyDescent="0.3">
      <c r="A2022">
        <v>2021</v>
      </c>
      <c r="B2022" t="s">
        <v>17</v>
      </c>
      <c r="C2022" t="s">
        <v>305</v>
      </c>
      <c r="D2022" t="s">
        <v>48</v>
      </c>
      <c r="E2022">
        <v>2018</v>
      </c>
      <c r="F2022" t="s">
        <v>45</v>
      </c>
      <c r="G2022" t="s">
        <v>21</v>
      </c>
      <c r="H2022" t="s">
        <v>15</v>
      </c>
      <c r="I2022" t="s">
        <v>46</v>
      </c>
      <c r="J2022">
        <v>5.3795153999999998E-2</v>
      </c>
      <c r="L2022">
        <v>117.7466</v>
      </c>
      <c r="M2022">
        <v>4.2</v>
      </c>
    </row>
    <row r="2023" spans="1:13" hidden="1" x14ac:dyDescent="0.3">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hidden="1" x14ac:dyDescent="0.3">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hidden="1" x14ac:dyDescent="0.3">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hidden="1" x14ac:dyDescent="0.3">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hidden="1" x14ac:dyDescent="0.3">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753</v>
      </c>
      <c r="D2028" t="s">
        <v>42</v>
      </c>
      <c r="E2028">
        <v>2018</v>
      </c>
      <c r="F2028" t="s">
        <v>138</v>
      </c>
      <c r="G2028" t="s">
        <v>14</v>
      </c>
      <c r="H2028" t="s">
        <v>26</v>
      </c>
      <c r="I2028" t="s">
        <v>40</v>
      </c>
      <c r="J2028">
        <v>0.164864915</v>
      </c>
      <c r="L2028">
        <v>255.2698</v>
      </c>
      <c r="M2028">
        <v>4.2</v>
      </c>
    </row>
    <row r="2029" spans="1:13" hidden="1" x14ac:dyDescent="0.3">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hidden="1" x14ac:dyDescent="0.3">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hidden="1" x14ac:dyDescent="0.3">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hidden="1" x14ac:dyDescent="0.3">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hidden="1" x14ac:dyDescent="0.3">
      <c r="A2033">
        <v>2032</v>
      </c>
      <c r="B2033" t="s">
        <v>10</v>
      </c>
      <c r="C2033" t="s">
        <v>1222</v>
      </c>
      <c r="D2033" t="s">
        <v>12</v>
      </c>
      <c r="E2033">
        <v>2018</v>
      </c>
      <c r="F2033" t="s">
        <v>45</v>
      </c>
      <c r="G2033" t="s">
        <v>21</v>
      </c>
      <c r="H2033" t="s">
        <v>15</v>
      </c>
      <c r="I2033" t="s">
        <v>46</v>
      </c>
      <c r="J2033">
        <v>1.3529884000000001E-2</v>
      </c>
      <c r="L2033">
        <v>106.25960000000001</v>
      </c>
      <c r="M2033">
        <v>4.2</v>
      </c>
    </row>
    <row r="2034" spans="1:13" hidden="1" x14ac:dyDescent="0.3">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hidden="1" x14ac:dyDescent="0.3">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hidden="1" x14ac:dyDescent="0.3">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hidden="1" x14ac:dyDescent="0.3">
      <c r="A2037">
        <v>2036</v>
      </c>
      <c r="B2037" t="s">
        <v>10</v>
      </c>
      <c r="C2037" t="s">
        <v>310</v>
      </c>
      <c r="D2037" t="s">
        <v>95</v>
      </c>
      <c r="E2037">
        <v>2018</v>
      </c>
      <c r="F2037" t="s">
        <v>45</v>
      </c>
      <c r="G2037" t="s">
        <v>21</v>
      </c>
      <c r="H2037" t="s">
        <v>15</v>
      </c>
      <c r="I2037" t="s">
        <v>46</v>
      </c>
      <c r="J2037">
        <v>2.4776026E-2</v>
      </c>
      <c r="L2037">
        <v>172.34219999999999</v>
      </c>
      <c r="M2037">
        <v>4.2</v>
      </c>
    </row>
    <row r="2038" spans="1:13" hidden="1" x14ac:dyDescent="0.3">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hidden="1" x14ac:dyDescent="0.3">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hidden="1" x14ac:dyDescent="0.3">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hidden="1" x14ac:dyDescent="0.3">
      <c r="A2041">
        <v>2040</v>
      </c>
      <c r="B2041" t="s">
        <v>10</v>
      </c>
      <c r="C2041" t="s">
        <v>962</v>
      </c>
      <c r="D2041" t="s">
        <v>12</v>
      </c>
      <c r="E2041">
        <v>2018</v>
      </c>
      <c r="F2041" t="s">
        <v>45</v>
      </c>
      <c r="G2041" t="s">
        <v>21</v>
      </c>
      <c r="H2041" t="s">
        <v>15</v>
      </c>
      <c r="I2041" t="s">
        <v>46</v>
      </c>
      <c r="J2041">
        <v>5.8142797000000003E-2</v>
      </c>
      <c r="L2041">
        <v>162.15520000000001</v>
      </c>
      <c r="M2041">
        <v>4.2</v>
      </c>
    </row>
    <row r="2042" spans="1:13" hidden="1" x14ac:dyDescent="0.3">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hidden="1" x14ac:dyDescent="0.3">
      <c r="A2043">
        <v>2042</v>
      </c>
      <c r="B2043" t="s">
        <v>10</v>
      </c>
      <c r="C2043" t="s">
        <v>1225</v>
      </c>
      <c r="D2043" t="s">
        <v>12</v>
      </c>
      <c r="E2043">
        <v>2018</v>
      </c>
      <c r="F2043" t="s">
        <v>45</v>
      </c>
      <c r="G2043" t="s">
        <v>21</v>
      </c>
      <c r="H2043" t="s">
        <v>15</v>
      </c>
      <c r="I2043" t="s">
        <v>46</v>
      </c>
      <c r="J2043">
        <v>0.109459733</v>
      </c>
      <c r="L2043">
        <v>84.159199999999998</v>
      </c>
      <c r="M2043">
        <v>4.2</v>
      </c>
    </row>
    <row r="2044" spans="1:13" hidden="1" x14ac:dyDescent="0.3">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1058</v>
      </c>
      <c r="D2045" t="s">
        <v>32</v>
      </c>
      <c r="E2045">
        <v>2011</v>
      </c>
      <c r="F2045" t="s">
        <v>39</v>
      </c>
      <c r="G2045" t="s">
        <v>21</v>
      </c>
      <c r="H2045" t="s">
        <v>15</v>
      </c>
      <c r="I2045" t="s">
        <v>40</v>
      </c>
      <c r="J2045">
        <v>0</v>
      </c>
      <c r="K2045">
        <v>9.5</v>
      </c>
      <c r="L2045">
        <v>32.89</v>
      </c>
      <c r="M2045">
        <v>4.2</v>
      </c>
    </row>
    <row r="2046" spans="1:13" hidden="1" x14ac:dyDescent="0.3">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hidden="1" x14ac:dyDescent="0.3">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hidden="1" x14ac:dyDescent="0.3">
      <c r="A2048">
        <v>2047</v>
      </c>
      <c r="B2048" t="s">
        <v>10</v>
      </c>
      <c r="C2048" t="s">
        <v>1228</v>
      </c>
      <c r="D2048" t="s">
        <v>24</v>
      </c>
      <c r="E2048">
        <v>2018</v>
      </c>
      <c r="F2048" t="s">
        <v>45</v>
      </c>
      <c r="G2048" t="s">
        <v>21</v>
      </c>
      <c r="H2048" t="s">
        <v>15</v>
      </c>
      <c r="I2048" t="s">
        <v>46</v>
      </c>
      <c r="J2048">
        <v>0.13093274999999999</v>
      </c>
      <c r="L2048">
        <v>86.919799999999995</v>
      </c>
      <c r="M2048">
        <v>4.2</v>
      </c>
    </row>
    <row r="2049" spans="1:13" hidden="1" x14ac:dyDescent="0.3">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hidden="1" x14ac:dyDescent="0.3">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hidden="1" x14ac:dyDescent="0.3">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hidden="1" x14ac:dyDescent="0.3">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hidden="1" x14ac:dyDescent="0.3">
      <c r="A2054">
        <v>2053</v>
      </c>
      <c r="B2054" t="s">
        <v>1609</v>
      </c>
      <c r="C2054" t="s">
        <v>856</v>
      </c>
      <c r="D2054" t="s">
        <v>12</v>
      </c>
      <c r="E2054">
        <v>2012</v>
      </c>
      <c r="F2054" t="s">
        <v>13</v>
      </c>
      <c r="G2054" t="s">
        <v>14</v>
      </c>
      <c r="H2054" t="s">
        <v>15</v>
      </c>
      <c r="I2054" t="s">
        <v>16</v>
      </c>
      <c r="J2054">
        <v>4.2626421999999997E-2</v>
      </c>
      <c r="K2054">
        <v>7.3650000000000002</v>
      </c>
      <c r="L2054">
        <v>227.072</v>
      </c>
      <c r="M2054">
        <v>4.2</v>
      </c>
    </row>
    <row r="2055" spans="1:13" hidden="1" x14ac:dyDescent="0.3">
      <c r="A2055">
        <v>2054</v>
      </c>
      <c r="B2055" t="s">
        <v>1609</v>
      </c>
      <c r="C2055" t="s">
        <v>692</v>
      </c>
      <c r="D2055" t="s">
        <v>42</v>
      </c>
      <c r="E2055">
        <v>2012</v>
      </c>
      <c r="F2055" t="s">
        <v>13</v>
      </c>
      <c r="G2055" t="s">
        <v>14</v>
      </c>
      <c r="H2055" t="s">
        <v>15</v>
      </c>
      <c r="I2055" t="s">
        <v>16</v>
      </c>
      <c r="J2055">
        <v>0</v>
      </c>
      <c r="K2055">
        <v>8.93</v>
      </c>
      <c r="L2055">
        <v>53.261400000000002</v>
      </c>
      <c r="M2055">
        <v>4.2</v>
      </c>
    </row>
    <row r="2056" spans="1:13" hidden="1" x14ac:dyDescent="0.3">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hidden="1" x14ac:dyDescent="0.3">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hidden="1" x14ac:dyDescent="0.3">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hidden="1" x14ac:dyDescent="0.3">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hidden="1" x14ac:dyDescent="0.3">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hidden="1" x14ac:dyDescent="0.3">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hidden="1" x14ac:dyDescent="0.3">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hidden="1" x14ac:dyDescent="0.3">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hidden="1" x14ac:dyDescent="0.3">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hidden="1" x14ac:dyDescent="0.3">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hidden="1" x14ac:dyDescent="0.3">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hidden="1" x14ac:dyDescent="0.3">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hidden="1" x14ac:dyDescent="0.3">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hidden="1" x14ac:dyDescent="0.3">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hidden="1" x14ac:dyDescent="0.3">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hidden="1" x14ac:dyDescent="0.3">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hidden="1" x14ac:dyDescent="0.3">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hidden="1" x14ac:dyDescent="0.3">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hidden="1" x14ac:dyDescent="0.3">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hidden="1" x14ac:dyDescent="0.3">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hidden="1" x14ac:dyDescent="0.3">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hidden="1" x14ac:dyDescent="0.3">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hidden="1" x14ac:dyDescent="0.3">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hidden="1" x14ac:dyDescent="0.3">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hidden="1" x14ac:dyDescent="0.3">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hidden="1" x14ac:dyDescent="0.3">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hidden="1" x14ac:dyDescent="0.3">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hidden="1" x14ac:dyDescent="0.3">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hidden="1" x14ac:dyDescent="0.3">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hidden="1" x14ac:dyDescent="0.3">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hidden="1" x14ac:dyDescent="0.3">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hidden="1" x14ac:dyDescent="0.3">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hidden="1" x14ac:dyDescent="0.3">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hidden="1" x14ac:dyDescent="0.3">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hidden="1" x14ac:dyDescent="0.3">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hidden="1" x14ac:dyDescent="0.3">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hidden="1" x14ac:dyDescent="0.3">
      <c r="A2092">
        <v>2091</v>
      </c>
      <c r="B2092" t="s">
        <v>17</v>
      </c>
      <c r="C2092" t="s">
        <v>623</v>
      </c>
      <c r="D2092" t="s">
        <v>48</v>
      </c>
      <c r="E2092">
        <v>2012</v>
      </c>
      <c r="F2092" t="s">
        <v>13</v>
      </c>
      <c r="G2092" t="s">
        <v>14</v>
      </c>
      <c r="H2092" t="s">
        <v>15</v>
      </c>
      <c r="I2092" t="s">
        <v>16</v>
      </c>
      <c r="J2092">
        <v>0.128289285</v>
      </c>
      <c r="K2092">
        <v>19</v>
      </c>
      <c r="L2092">
        <v>104.9622</v>
      </c>
      <c r="M2092">
        <v>4.2</v>
      </c>
    </row>
    <row r="2093" spans="1:13" hidden="1" x14ac:dyDescent="0.3">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hidden="1" x14ac:dyDescent="0.3">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hidden="1" x14ac:dyDescent="0.3">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hidden="1" x14ac:dyDescent="0.3">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hidden="1" x14ac:dyDescent="0.3">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hidden="1" x14ac:dyDescent="0.3">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hidden="1" x14ac:dyDescent="0.3">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hidden="1" x14ac:dyDescent="0.3">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hidden="1" x14ac:dyDescent="0.3">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hidden="1" x14ac:dyDescent="0.3">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hidden="1" x14ac:dyDescent="0.3">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hidden="1"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hidden="1" x14ac:dyDescent="0.3">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hidden="1" x14ac:dyDescent="0.3">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hidden="1" x14ac:dyDescent="0.3">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hidden="1" x14ac:dyDescent="0.3">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hidden="1" x14ac:dyDescent="0.3">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hidden="1" x14ac:dyDescent="0.3">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hidden="1" x14ac:dyDescent="0.3">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hidden="1" x14ac:dyDescent="0.3">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hidden="1" x14ac:dyDescent="0.3">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hidden="1" x14ac:dyDescent="0.3">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hidden="1" x14ac:dyDescent="0.3">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hidden="1" x14ac:dyDescent="0.3">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hidden="1" x14ac:dyDescent="0.3">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hidden="1" x14ac:dyDescent="0.3">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hidden="1" x14ac:dyDescent="0.3">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hidden="1" x14ac:dyDescent="0.3">
      <c r="A2120">
        <v>2119</v>
      </c>
      <c r="B2120" t="s">
        <v>35</v>
      </c>
      <c r="C2120" t="s">
        <v>531</v>
      </c>
      <c r="D2120" t="s">
        <v>95</v>
      </c>
      <c r="E2120">
        <v>2012</v>
      </c>
      <c r="F2120" t="s">
        <v>13</v>
      </c>
      <c r="G2120" t="s">
        <v>14</v>
      </c>
      <c r="H2120" t="s">
        <v>15</v>
      </c>
      <c r="I2120" t="s">
        <v>16</v>
      </c>
      <c r="J2120">
        <v>0</v>
      </c>
      <c r="K2120">
        <v>11.1</v>
      </c>
      <c r="L2120">
        <v>156.46039999999999</v>
      </c>
      <c r="M2120">
        <v>4.2</v>
      </c>
    </row>
    <row r="2121" spans="1:13" hidden="1" x14ac:dyDescent="0.3">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v>2121</v>
      </c>
      <c r="B2122" t="s">
        <v>1609</v>
      </c>
      <c r="C2122" t="s">
        <v>1042</v>
      </c>
      <c r="D2122" t="s">
        <v>48</v>
      </c>
      <c r="E2122">
        <v>2018</v>
      </c>
      <c r="F2122" t="s">
        <v>138</v>
      </c>
      <c r="G2122" t="s">
        <v>14</v>
      </c>
      <c r="H2122" t="s">
        <v>26</v>
      </c>
      <c r="I2122" t="s">
        <v>40</v>
      </c>
      <c r="J2122">
        <v>0.213125482</v>
      </c>
      <c r="L2122">
        <v>44.942799999999998</v>
      </c>
      <c r="M2122">
        <v>4.2</v>
      </c>
    </row>
    <row r="2123" spans="1:13" x14ac:dyDescent="0.3">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v>2126</v>
      </c>
      <c r="B2127" t="s">
        <v>17</v>
      </c>
      <c r="C2127" t="s">
        <v>705</v>
      </c>
      <c r="D2127" t="s">
        <v>28</v>
      </c>
      <c r="E2127">
        <v>2018</v>
      </c>
      <c r="F2127" t="s">
        <v>138</v>
      </c>
      <c r="G2127" t="s">
        <v>14</v>
      </c>
      <c r="H2127" t="s">
        <v>26</v>
      </c>
      <c r="I2127" t="s">
        <v>40</v>
      </c>
      <c r="J2127">
        <v>0.137539574</v>
      </c>
      <c r="L2127">
        <v>38.8506</v>
      </c>
      <c r="M2127">
        <v>4.2</v>
      </c>
    </row>
    <row r="2128" spans="1:13" x14ac:dyDescent="0.3">
      <c r="A2128">
        <v>2127</v>
      </c>
      <c r="B2128" t="s">
        <v>17</v>
      </c>
      <c r="C2128" t="s">
        <v>163</v>
      </c>
      <c r="D2128" t="s">
        <v>28</v>
      </c>
      <c r="E2128">
        <v>2018</v>
      </c>
      <c r="F2128" t="s">
        <v>138</v>
      </c>
      <c r="G2128" t="s">
        <v>14</v>
      </c>
      <c r="H2128" t="s">
        <v>26</v>
      </c>
      <c r="I2128" t="s">
        <v>40</v>
      </c>
      <c r="J2128">
        <v>1.8275994E-2</v>
      </c>
      <c r="L2128">
        <v>115.2808</v>
      </c>
      <c r="M2128">
        <v>4.2</v>
      </c>
    </row>
    <row r="2129" spans="1:13" x14ac:dyDescent="0.3">
      <c r="A2129">
        <v>2128</v>
      </c>
      <c r="B2129" t="s">
        <v>17</v>
      </c>
      <c r="C2129" t="s">
        <v>944</v>
      </c>
      <c r="D2129" t="s">
        <v>28</v>
      </c>
      <c r="E2129">
        <v>2018</v>
      </c>
      <c r="F2129" t="s">
        <v>138</v>
      </c>
      <c r="G2129" t="s">
        <v>14</v>
      </c>
      <c r="H2129" t="s">
        <v>26</v>
      </c>
      <c r="I2129" t="s">
        <v>40</v>
      </c>
      <c r="J2129">
        <v>3.1069203E-2</v>
      </c>
      <c r="L2129">
        <v>179.6686</v>
      </c>
      <c r="M2129">
        <v>4.2</v>
      </c>
    </row>
    <row r="2130" spans="1:13" x14ac:dyDescent="0.3">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v>2130</v>
      </c>
      <c r="B2131" t="s">
        <v>17</v>
      </c>
      <c r="C2131" t="s">
        <v>1144</v>
      </c>
      <c r="D2131" t="s">
        <v>24</v>
      </c>
      <c r="E2131">
        <v>2018</v>
      </c>
      <c r="F2131" t="s">
        <v>138</v>
      </c>
      <c r="G2131" t="s">
        <v>14</v>
      </c>
      <c r="H2131" t="s">
        <v>26</v>
      </c>
      <c r="I2131" t="s">
        <v>40</v>
      </c>
      <c r="J2131">
        <v>0</v>
      </c>
      <c r="L2131">
        <v>98.241</v>
      </c>
      <c r="M2131">
        <v>4.2</v>
      </c>
    </row>
    <row r="2132" spans="1:13" x14ac:dyDescent="0.3">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v>2139</v>
      </c>
      <c r="B2140" t="s">
        <v>17</v>
      </c>
      <c r="C2140" t="s">
        <v>281</v>
      </c>
      <c r="D2140" t="s">
        <v>32</v>
      </c>
      <c r="E2140">
        <v>2018</v>
      </c>
      <c r="F2140" t="s">
        <v>138</v>
      </c>
      <c r="G2140" t="s">
        <v>14</v>
      </c>
      <c r="H2140" t="s">
        <v>26</v>
      </c>
      <c r="I2140" t="s">
        <v>40</v>
      </c>
      <c r="J2140">
        <v>0.124448295</v>
      </c>
      <c r="L2140">
        <v>112.0518</v>
      </c>
      <c r="M2140">
        <v>4.2</v>
      </c>
    </row>
    <row r="2141" spans="1:13" x14ac:dyDescent="0.3">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v>2142</v>
      </c>
      <c r="B2143" t="s">
        <v>10</v>
      </c>
      <c r="C2143" t="s">
        <v>955</v>
      </c>
      <c r="D2143" t="s">
        <v>67</v>
      </c>
      <c r="E2143">
        <v>2018</v>
      </c>
      <c r="F2143" t="s">
        <v>138</v>
      </c>
      <c r="G2143" t="s">
        <v>14</v>
      </c>
      <c r="H2143" t="s">
        <v>26</v>
      </c>
      <c r="I2143" t="s">
        <v>40</v>
      </c>
      <c r="J2143">
        <v>0.168901843</v>
      </c>
      <c r="L2143">
        <v>43.4086</v>
      </c>
      <c r="M2143">
        <v>4.2</v>
      </c>
    </row>
    <row r="2144" spans="1:13" x14ac:dyDescent="0.3">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v>2147</v>
      </c>
      <c r="B2148" t="s">
        <v>10</v>
      </c>
      <c r="C2148" t="s">
        <v>399</v>
      </c>
      <c r="D2148" t="s">
        <v>12</v>
      </c>
      <c r="E2148">
        <v>2018</v>
      </c>
      <c r="F2148" t="s">
        <v>138</v>
      </c>
      <c r="G2148" t="s">
        <v>14</v>
      </c>
      <c r="H2148" t="s">
        <v>26</v>
      </c>
      <c r="I2148" t="s">
        <v>40</v>
      </c>
      <c r="J2148">
        <v>0.11173569</v>
      </c>
      <c r="L2148">
        <v>115.9492</v>
      </c>
      <c r="M2148">
        <v>4.2</v>
      </c>
    </row>
    <row r="2149" spans="1:13" x14ac:dyDescent="0.3">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v>2150</v>
      </c>
      <c r="B2151" t="s">
        <v>10</v>
      </c>
      <c r="C2151" t="s">
        <v>1209</v>
      </c>
      <c r="D2151" t="s">
        <v>54</v>
      </c>
      <c r="E2151">
        <v>2018</v>
      </c>
      <c r="F2151" t="s">
        <v>138</v>
      </c>
      <c r="G2151" t="s">
        <v>14</v>
      </c>
      <c r="H2151" t="s">
        <v>26</v>
      </c>
      <c r="I2151" t="s">
        <v>40</v>
      </c>
      <c r="J2151">
        <v>0.133279499</v>
      </c>
      <c r="L2151">
        <v>112.6202</v>
      </c>
      <c r="M2151">
        <v>4.2</v>
      </c>
    </row>
    <row r="2152" spans="1:13" x14ac:dyDescent="0.3">
      <c r="A2152">
        <v>2151</v>
      </c>
      <c r="B2152" t="s">
        <v>10</v>
      </c>
      <c r="C2152" t="s">
        <v>1258</v>
      </c>
      <c r="D2152" t="s">
        <v>48</v>
      </c>
      <c r="E2152">
        <v>2018</v>
      </c>
      <c r="F2152" t="s">
        <v>138</v>
      </c>
      <c r="G2152" t="s">
        <v>14</v>
      </c>
      <c r="H2152" t="s">
        <v>26</v>
      </c>
      <c r="I2152" t="s">
        <v>40</v>
      </c>
      <c r="J2152">
        <v>3.6551446000000001E-2</v>
      </c>
      <c r="L2152">
        <v>62.7194</v>
      </c>
      <c r="M2152">
        <v>4.2</v>
      </c>
    </row>
    <row r="2153" spans="1:13" hidden="1" x14ac:dyDescent="0.3">
      <c r="A2153">
        <v>2152</v>
      </c>
      <c r="B2153" t="s">
        <v>1609</v>
      </c>
      <c r="C2153" t="s">
        <v>369</v>
      </c>
      <c r="D2153" t="s">
        <v>28</v>
      </c>
      <c r="E2153">
        <v>2016</v>
      </c>
      <c r="F2153" t="s">
        <v>25</v>
      </c>
      <c r="G2153" t="s">
        <v>14</v>
      </c>
      <c r="H2153" t="s">
        <v>26</v>
      </c>
      <c r="I2153" t="s">
        <v>16</v>
      </c>
      <c r="J2153">
        <v>0.15361856600000001</v>
      </c>
      <c r="K2153">
        <v>13</v>
      </c>
      <c r="L2153">
        <v>79.698599999999999</v>
      </c>
      <c r="M2153">
        <v>4.2</v>
      </c>
    </row>
    <row r="2154" spans="1:13" hidden="1" x14ac:dyDescent="0.3">
      <c r="A2154">
        <v>2153</v>
      </c>
      <c r="B2154" t="s">
        <v>1609</v>
      </c>
      <c r="C2154" t="s">
        <v>353</v>
      </c>
      <c r="D2154" t="s">
        <v>42</v>
      </c>
      <c r="E2154">
        <v>2016</v>
      </c>
      <c r="F2154" t="s">
        <v>25</v>
      </c>
      <c r="G2154" t="s">
        <v>14</v>
      </c>
      <c r="H2154" t="s">
        <v>26</v>
      </c>
      <c r="I2154" t="s">
        <v>16</v>
      </c>
      <c r="J2154">
        <v>1.6993204000000001E-2</v>
      </c>
      <c r="K2154">
        <v>16.350000000000001</v>
      </c>
      <c r="L2154">
        <v>95.741</v>
      </c>
      <c r="M2154">
        <v>4.2</v>
      </c>
    </row>
    <row r="2155" spans="1:13" hidden="1" x14ac:dyDescent="0.3">
      <c r="A2155">
        <v>2154</v>
      </c>
      <c r="B2155" t="s">
        <v>1609</v>
      </c>
      <c r="C2155" t="s">
        <v>1252</v>
      </c>
      <c r="D2155" t="s">
        <v>54</v>
      </c>
      <c r="E2155">
        <v>2016</v>
      </c>
      <c r="F2155" t="s">
        <v>25</v>
      </c>
      <c r="G2155" t="s">
        <v>14</v>
      </c>
      <c r="H2155" t="s">
        <v>26</v>
      </c>
      <c r="I2155" t="s">
        <v>16</v>
      </c>
      <c r="J2155">
        <v>0.14617245300000001</v>
      </c>
      <c r="K2155">
        <v>10.3</v>
      </c>
      <c r="L2155">
        <v>103.3648</v>
      </c>
      <c r="M2155">
        <v>4.2</v>
      </c>
    </row>
    <row r="2156" spans="1:13" hidden="1" x14ac:dyDescent="0.3">
      <c r="A2156">
        <v>2155</v>
      </c>
      <c r="B2156" t="s">
        <v>17</v>
      </c>
      <c r="C2156" t="s">
        <v>1231</v>
      </c>
      <c r="D2156" t="s">
        <v>95</v>
      </c>
      <c r="E2156">
        <v>2016</v>
      </c>
      <c r="F2156" t="s">
        <v>25</v>
      </c>
      <c r="G2156" t="s">
        <v>14</v>
      </c>
      <c r="H2156" t="s">
        <v>26</v>
      </c>
      <c r="I2156" t="s">
        <v>16</v>
      </c>
      <c r="J2156">
        <v>0.102978817</v>
      </c>
      <c r="K2156">
        <v>9.17</v>
      </c>
      <c r="L2156">
        <v>144.947</v>
      </c>
      <c r="M2156">
        <v>4.2</v>
      </c>
    </row>
    <row r="2157" spans="1:13" hidden="1" x14ac:dyDescent="0.3">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hidden="1" x14ac:dyDescent="0.3">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hidden="1" x14ac:dyDescent="0.3">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hidden="1" x14ac:dyDescent="0.3">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hidden="1" x14ac:dyDescent="0.3">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hidden="1" x14ac:dyDescent="0.3">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hidden="1" x14ac:dyDescent="0.3">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hidden="1" x14ac:dyDescent="0.3">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hidden="1" x14ac:dyDescent="0.3">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hidden="1" x14ac:dyDescent="0.3">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hidden="1" x14ac:dyDescent="0.3">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hidden="1" x14ac:dyDescent="0.3">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hidden="1" x14ac:dyDescent="0.3">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hidden="1" x14ac:dyDescent="0.3">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hidden="1" x14ac:dyDescent="0.3">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hidden="1" x14ac:dyDescent="0.3">
      <c r="A2172">
        <v>2171</v>
      </c>
      <c r="B2172" t="s">
        <v>17</v>
      </c>
      <c r="C2172" t="s">
        <v>626</v>
      </c>
      <c r="D2172" t="s">
        <v>19</v>
      </c>
      <c r="E2172">
        <v>2016</v>
      </c>
      <c r="F2172" t="s">
        <v>25</v>
      </c>
      <c r="G2172" t="s">
        <v>14</v>
      </c>
      <c r="H2172" t="s">
        <v>26</v>
      </c>
      <c r="I2172" t="s">
        <v>16</v>
      </c>
      <c r="J2172">
        <v>5.2209302999999999E-2</v>
      </c>
      <c r="K2172">
        <v>17</v>
      </c>
      <c r="L2172">
        <v>122.373</v>
      </c>
      <c r="M2172">
        <v>4.2</v>
      </c>
    </row>
    <row r="2173" spans="1:13" hidden="1" x14ac:dyDescent="0.3">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hidden="1" x14ac:dyDescent="0.3">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hidden="1" x14ac:dyDescent="0.3">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hidden="1" x14ac:dyDescent="0.3">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hidden="1" x14ac:dyDescent="0.3">
      <c r="A2177">
        <v>2176</v>
      </c>
      <c r="B2177" t="s">
        <v>17</v>
      </c>
      <c r="C2177" t="s">
        <v>692</v>
      </c>
      <c r="D2177" t="s">
        <v>42</v>
      </c>
      <c r="E2177">
        <v>2016</v>
      </c>
      <c r="F2177" t="s">
        <v>25</v>
      </c>
      <c r="G2177" t="s">
        <v>14</v>
      </c>
      <c r="H2177" t="s">
        <v>26</v>
      </c>
      <c r="I2177" t="s">
        <v>16</v>
      </c>
      <c r="J2177">
        <v>1.3179388E-2</v>
      </c>
      <c r="K2177">
        <v>8.93</v>
      </c>
      <c r="L2177">
        <v>55.1614</v>
      </c>
      <c r="M2177">
        <v>4.2</v>
      </c>
    </row>
    <row r="2178" spans="1:13" hidden="1" x14ac:dyDescent="0.3">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hidden="1" x14ac:dyDescent="0.3">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hidden="1" x14ac:dyDescent="0.3">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hidden="1" x14ac:dyDescent="0.3">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hidden="1" x14ac:dyDescent="0.3">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hidden="1" x14ac:dyDescent="0.3">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hidden="1" x14ac:dyDescent="0.3">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hidden="1" x14ac:dyDescent="0.3">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hidden="1" x14ac:dyDescent="0.3">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hidden="1" x14ac:dyDescent="0.3">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hidden="1" x14ac:dyDescent="0.3">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hidden="1" x14ac:dyDescent="0.3">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hidden="1" x14ac:dyDescent="0.3">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hidden="1" x14ac:dyDescent="0.3">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hidden="1" x14ac:dyDescent="0.3">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hidden="1" x14ac:dyDescent="0.3">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hidden="1" x14ac:dyDescent="0.3">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hidden="1" x14ac:dyDescent="0.3">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hidden="1" x14ac:dyDescent="0.3">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hidden="1" x14ac:dyDescent="0.3">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hidden="1" x14ac:dyDescent="0.3">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hidden="1" x14ac:dyDescent="0.3">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hidden="1" x14ac:dyDescent="0.3">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hidden="1" x14ac:dyDescent="0.3">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hidden="1" x14ac:dyDescent="0.3">
      <c r="A2202">
        <v>2201</v>
      </c>
      <c r="B2202" t="s">
        <v>10</v>
      </c>
      <c r="C2202" t="s">
        <v>901</v>
      </c>
      <c r="D2202" t="s">
        <v>24</v>
      </c>
      <c r="E2202">
        <v>2016</v>
      </c>
      <c r="F2202" t="s">
        <v>25</v>
      </c>
      <c r="G2202" t="s">
        <v>14</v>
      </c>
      <c r="H2202" t="s">
        <v>26</v>
      </c>
      <c r="I2202" t="s">
        <v>16</v>
      </c>
      <c r="J2202">
        <v>0.135775701</v>
      </c>
      <c r="K2202">
        <v>14</v>
      </c>
      <c r="L2202">
        <v>54.564</v>
      </c>
      <c r="M2202">
        <v>4.2</v>
      </c>
    </row>
    <row r="2203" spans="1:13" hidden="1" x14ac:dyDescent="0.3">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hidden="1" x14ac:dyDescent="0.3">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hidden="1" x14ac:dyDescent="0.3">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hidden="1" x14ac:dyDescent="0.3">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hidden="1" x14ac:dyDescent="0.3">
      <c r="A2207">
        <v>2206</v>
      </c>
      <c r="B2207" t="s">
        <v>10</v>
      </c>
      <c r="C2207" t="s">
        <v>807</v>
      </c>
      <c r="D2207" t="s">
        <v>12</v>
      </c>
      <c r="E2207">
        <v>2016</v>
      </c>
      <c r="F2207" t="s">
        <v>25</v>
      </c>
      <c r="G2207" t="s">
        <v>14</v>
      </c>
      <c r="H2207" t="s">
        <v>26</v>
      </c>
      <c r="I2207" t="s">
        <v>16</v>
      </c>
      <c r="J2207">
        <v>2.9653914E-2</v>
      </c>
      <c r="K2207">
        <v>17.75</v>
      </c>
      <c r="L2207">
        <v>140.5838</v>
      </c>
      <c r="M2207">
        <v>4.2</v>
      </c>
    </row>
    <row r="2208" spans="1:13" hidden="1" x14ac:dyDescent="0.3">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hidden="1" x14ac:dyDescent="0.3">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hidden="1" x14ac:dyDescent="0.3">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hidden="1" x14ac:dyDescent="0.3">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hidden="1" x14ac:dyDescent="0.3">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hidden="1" x14ac:dyDescent="0.3">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hidden="1" x14ac:dyDescent="0.3">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hidden="1" x14ac:dyDescent="0.3">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hidden="1" x14ac:dyDescent="0.3">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hidden="1" x14ac:dyDescent="0.3">
      <c r="A2217">
        <v>2216</v>
      </c>
      <c r="B2217" t="s">
        <v>10</v>
      </c>
      <c r="C2217" t="s">
        <v>482</v>
      </c>
      <c r="D2217" t="s">
        <v>159</v>
      </c>
      <c r="E2217">
        <v>2016</v>
      </c>
      <c r="F2217" t="s">
        <v>25</v>
      </c>
      <c r="G2217" t="s">
        <v>14</v>
      </c>
      <c r="H2217" t="s">
        <v>26</v>
      </c>
      <c r="I2217" t="s">
        <v>16</v>
      </c>
      <c r="J2217">
        <v>0</v>
      </c>
      <c r="K2217">
        <v>17.7</v>
      </c>
      <c r="L2217">
        <v>184.39240000000001</v>
      </c>
      <c r="M2217">
        <v>4.2</v>
      </c>
    </row>
    <row r="2218" spans="1:13" hidden="1" x14ac:dyDescent="0.3">
      <c r="A2218">
        <v>2217</v>
      </c>
      <c r="B2218" t="s">
        <v>1609</v>
      </c>
      <c r="C2218" t="s">
        <v>535</v>
      </c>
      <c r="D2218" t="s">
        <v>67</v>
      </c>
      <c r="E2218">
        <v>2015</v>
      </c>
      <c r="F2218" t="s">
        <v>33</v>
      </c>
      <c r="G2218" t="s">
        <v>34</v>
      </c>
      <c r="H2218" t="s">
        <v>15</v>
      </c>
      <c r="I2218" t="s">
        <v>16</v>
      </c>
      <c r="J2218">
        <v>0.101980245</v>
      </c>
      <c r="K2218">
        <v>19.25</v>
      </c>
      <c r="L2218">
        <v>54.395600000000002</v>
      </c>
      <c r="M2218">
        <v>4.2</v>
      </c>
    </row>
    <row r="2219" spans="1:13" hidden="1" x14ac:dyDescent="0.3">
      <c r="A2219">
        <v>2218</v>
      </c>
      <c r="B2219" t="s">
        <v>1609</v>
      </c>
      <c r="C2219" t="s">
        <v>471</v>
      </c>
      <c r="D2219" t="s">
        <v>42</v>
      </c>
      <c r="E2219">
        <v>2015</v>
      </c>
      <c r="F2219" t="s">
        <v>33</v>
      </c>
      <c r="G2219" t="s">
        <v>34</v>
      </c>
      <c r="H2219" t="s">
        <v>15</v>
      </c>
      <c r="I2219" t="s">
        <v>16</v>
      </c>
      <c r="J2219">
        <v>7.5881475000000004E-2</v>
      </c>
      <c r="K2219">
        <v>7.4749999999999996</v>
      </c>
      <c r="L2219">
        <v>155.26560000000001</v>
      </c>
      <c r="M2219">
        <v>4.2</v>
      </c>
    </row>
    <row r="2220" spans="1:13" hidden="1" x14ac:dyDescent="0.3">
      <c r="A2220">
        <v>2219</v>
      </c>
      <c r="B2220" t="s">
        <v>1609</v>
      </c>
      <c r="C2220" t="s">
        <v>592</v>
      </c>
      <c r="D2220" t="s">
        <v>64</v>
      </c>
      <c r="E2220">
        <v>2015</v>
      </c>
      <c r="F2220" t="s">
        <v>33</v>
      </c>
      <c r="G2220" t="s">
        <v>34</v>
      </c>
      <c r="H2220" t="s">
        <v>15</v>
      </c>
      <c r="I2220" t="s">
        <v>16</v>
      </c>
      <c r="J2220">
        <v>0</v>
      </c>
      <c r="K2220">
        <v>5.5</v>
      </c>
      <c r="L2220">
        <v>103.1016</v>
      </c>
      <c r="M2220">
        <v>4.2</v>
      </c>
    </row>
    <row r="2221" spans="1:13" hidden="1" x14ac:dyDescent="0.3">
      <c r="A2221">
        <v>2220</v>
      </c>
      <c r="B2221" t="s">
        <v>1609</v>
      </c>
      <c r="C2221" t="s">
        <v>1274</v>
      </c>
      <c r="D2221" t="s">
        <v>67</v>
      </c>
      <c r="E2221">
        <v>2020</v>
      </c>
      <c r="F2221" t="s">
        <v>37</v>
      </c>
      <c r="G2221" t="s">
        <v>34</v>
      </c>
      <c r="H2221" t="s">
        <v>15</v>
      </c>
      <c r="I2221" t="s">
        <v>16</v>
      </c>
      <c r="J2221">
        <v>3.8671588E-2</v>
      </c>
      <c r="K2221">
        <v>6.92</v>
      </c>
      <c r="L2221">
        <v>64.285200000000003</v>
      </c>
      <c r="M2221">
        <v>4.2</v>
      </c>
    </row>
    <row r="2222" spans="1:13" hidden="1" x14ac:dyDescent="0.3">
      <c r="A2222">
        <v>2221</v>
      </c>
      <c r="B2222" t="s">
        <v>1609</v>
      </c>
      <c r="C2222" t="s">
        <v>1195</v>
      </c>
      <c r="D2222" t="s">
        <v>48</v>
      </c>
      <c r="E2222">
        <v>2020</v>
      </c>
      <c r="F2222" t="s">
        <v>37</v>
      </c>
      <c r="G2222" t="s">
        <v>34</v>
      </c>
      <c r="H2222" t="s">
        <v>15</v>
      </c>
      <c r="I2222" t="s">
        <v>16</v>
      </c>
      <c r="J2222">
        <v>8.9777213999999994E-2</v>
      </c>
      <c r="K2222">
        <v>18.7</v>
      </c>
      <c r="L2222">
        <v>256.46719999999999</v>
      </c>
      <c r="M2222">
        <v>4.2</v>
      </c>
    </row>
    <row r="2223" spans="1:13" hidden="1" x14ac:dyDescent="0.3">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hidden="1" x14ac:dyDescent="0.3">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hidden="1" x14ac:dyDescent="0.3">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hidden="1" x14ac:dyDescent="0.3">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hidden="1" x14ac:dyDescent="0.3">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hidden="1" x14ac:dyDescent="0.3">
      <c r="A2228">
        <v>2227</v>
      </c>
      <c r="B2228" t="s">
        <v>17</v>
      </c>
      <c r="C2228" t="s">
        <v>97</v>
      </c>
      <c r="D2228" t="s">
        <v>28</v>
      </c>
      <c r="E2228">
        <v>2015</v>
      </c>
      <c r="F2228" t="s">
        <v>33</v>
      </c>
      <c r="G2228" t="s">
        <v>34</v>
      </c>
      <c r="H2228" t="s">
        <v>15</v>
      </c>
      <c r="I2228" t="s">
        <v>16</v>
      </c>
      <c r="J2228">
        <v>2.4213341999999999E-2</v>
      </c>
      <c r="K2228">
        <v>10.1</v>
      </c>
      <c r="L2228">
        <v>116.715</v>
      </c>
      <c r="M2228">
        <v>4.2</v>
      </c>
    </row>
    <row r="2229" spans="1:13" hidden="1" x14ac:dyDescent="0.3">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hidden="1" x14ac:dyDescent="0.3">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hidden="1" x14ac:dyDescent="0.3">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hidden="1" x14ac:dyDescent="0.3">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hidden="1" x14ac:dyDescent="0.3">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hidden="1" x14ac:dyDescent="0.3">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hidden="1" x14ac:dyDescent="0.3">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hidden="1" x14ac:dyDescent="0.3">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hidden="1" x14ac:dyDescent="0.3">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hidden="1" x14ac:dyDescent="0.3">
      <c r="A2238">
        <v>2237</v>
      </c>
      <c r="B2238" t="s">
        <v>17</v>
      </c>
      <c r="C2238" t="s">
        <v>452</v>
      </c>
      <c r="D2238" t="s">
        <v>24</v>
      </c>
      <c r="E2238">
        <v>2015</v>
      </c>
      <c r="F2238" t="s">
        <v>33</v>
      </c>
      <c r="G2238" t="s">
        <v>34</v>
      </c>
      <c r="H2238" t="s">
        <v>15</v>
      </c>
      <c r="I2238" t="s">
        <v>16</v>
      </c>
      <c r="J2238">
        <v>8.2177842000000001E-2</v>
      </c>
      <c r="K2238">
        <v>9</v>
      </c>
      <c r="L2238">
        <v>214.1534</v>
      </c>
      <c r="M2238">
        <v>4.2</v>
      </c>
    </row>
    <row r="2239" spans="1:13" hidden="1" x14ac:dyDescent="0.3">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hidden="1" x14ac:dyDescent="0.3">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hidden="1" x14ac:dyDescent="0.3">
      <c r="A2241">
        <v>2240</v>
      </c>
      <c r="B2241" t="s">
        <v>17</v>
      </c>
      <c r="C2241" t="s">
        <v>346</v>
      </c>
      <c r="D2241" t="s">
        <v>24</v>
      </c>
      <c r="E2241">
        <v>2015</v>
      </c>
      <c r="F2241" t="s">
        <v>33</v>
      </c>
      <c r="G2241" t="s">
        <v>34</v>
      </c>
      <c r="H2241" t="s">
        <v>15</v>
      </c>
      <c r="I2241" t="s">
        <v>16</v>
      </c>
      <c r="J2241">
        <v>0.12470444</v>
      </c>
      <c r="K2241">
        <v>18</v>
      </c>
      <c r="L2241">
        <v>120.3124</v>
      </c>
      <c r="M2241">
        <v>4.2</v>
      </c>
    </row>
    <row r="2242" spans="1:13" hidden="1" x14ac:dyDescent="0.3">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hidden="1" x14ac:dyDescent="0.3">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hidden="1" x14ac:dyDescent="0.3">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hidden="1" x14ac:dyDescent="0.3">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hidden="1" x14ac:dyDescent="0.3">
      <c r="A2246">
        <v>2245</v>
      </c>
      <c r="B2246" t="s">
        <v>17</v>
      </c>
      <c r="C2246" t="s">
        <v>1238</v>
      </c>
      <c r="D2246" t="s">
        <v>12</v>
      </c>
      <c r="E2246">
        <v>2015</v>
      </c>
      <c r="F2246" t="s">
        <v>33</v>
      </c>
      <c r="G2246" t="s">
        <v>34</v>
      </c>
      <c r="H2246" t="s">
        <v>15</v>
      </c>
      <c r="I2246" t="s">
        <v>16</v>
      </c>
      <c r="J2246">
        <v>0</v>
      </c>
      <c r="K2246">
        <v>17.7</v>
      </c>
      <c r="L2246">
        <v>115.0834</v>
      </c>
      <c r="M2246">
        <v>4.2</v>
      </c>
    </row>
    <row r="2247" spans="1:13" hidden="1" x14ac:dyDescent="0.3">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hidden="1" x14ac:dyDescent="0.3">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hidden="1" x14ac:dyDescent="0.3">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hidden="1" x14ac:dyDescent="0.3">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hidden="1" x14ac:dyDescent="0.3">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hidden="1" x14ac:dyDescent="0.3">
      <c r="A2252">
        <v>2251</v>
      </c>
      <c r="B2252" t="s">
        <v>17</v>
      </c>
      <c r="C2252" t="s">
        <v>459</v>
      </c>
      <c r="D2252" t="s">
        <v>19</v>
      </c>
      <c r="E2252">
        <v>2015</v>
      </c>
      <c r="F2252" t="s">
        <v>33</v>
      </c>
      <c r="G2252" t="s">
        <v>34</v>
      </c>
      <c r="H2252" t="s">
        <v>26</v>
      </c>
      <c r="I2252" t="s">
        <v>16</v>
      </c>
      <c r="J2252">
        <v>1.7073332E-2</v>
      </c>
      <c r="K2252">
        <v>14.35</v>
      </c>
      <c r="L2252">
        <v>109.5228</v>
      </c>
      <c r="M2252">
        <v>4.2</v>
      </c>
    </row>
    <row r="2253" spans="1:13" hidden="1" x14ac:dyDescent="0.3">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hidden="1" x14ac:dyDescent="0.3">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hidden="1" x14ac:dyDescent="0.3">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hidden="1" x14ac:dyDescent="0.3">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hidden="1" x14ac:dyDescent="0.3">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hidden="1" x14ac:dyDescent="0.3">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hidden="1" x14ac:dyDescent="0.3">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hidden="1" x14ac:dyDescent="0.3">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hidden="1" x14ac:dyDescent="0.3">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hidden="1" x14ac:dyDescent="0.3">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hidden="1" x14ac:dyDescent="0.3">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hidden="1" x14ac:dyDescent="0.3">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hidden="1" x14ac:dyDescent="0.3">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hidden="1" x14ac:dyDescent="0.3">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hidden="1" x14ac:dyDescent="0.3">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hidden="1" x14ac:dyDescent="0.3">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hidden="1" x14ac:dyDescent="0.3">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hidden="1" x14ac:dyDescent="0.3">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hidden="1" x14ac:dyDescent="0.3">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hidden="1" x14ac:dyDescent="0.3">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hidden="1" x14ac:dyDescent="0.3">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hidden="1" x14ac:dyDescent="0.3">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hidden="1" x14ac:dyDescent="0.3">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hidden="1" x14ac:dyDescent="0.3">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hidden="1" x14ac:dyDescent="0.3">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hidden="1" x14ac:dyDescent="0.3">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hidden="1" x14ac:dyDescent="0.3">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hidden="1" x14ac:dyDescent="0.3">
      <c r="A2280">
        <v>2279</v>
      </c>
      <c r="B2280" t="s">
        <v>17</v>
      </c>
      <c r="C2280" t="s">
        <v>545</v>
      </c>
      <c r="D2280" t="s">
        <v>67</v>
      </c>
      <c r="E2280">
        <v>2020</v>
      </c>
      <c r="F2280" t="s">
        <v>37</v>
      </c>
      <c r="G2280" t="s">
        <v>34</v>
      </c>
      <c r="H2280" t="s">
        <v>26</v>
      </c>
      <c r="I2280" t="s">
        <v>16</v>
      </c>
      <c r="J2280">
        <v>8.0257682999999996E-2</v>
      </c>
      <c r="K2280">
        <v>13.3</v>
      </c>
      <c r="L2280">
        <v>232.63</v>
      </c>
      <c r="M2280">
        <v>4.2</v>
      </c>
    </row>
    <row r="2281" spans="1:13" hidden="1" x14ac:dyDescent="0.3">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hidden="1" x14ac:dyDescent="0.3">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hidden="1" x14ac:dyDescent="0.3">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hidden="1" x14ac:dyDescent="0.3">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hidden="1" x14ac:dyDescent="0.3">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hidden="1" x14ac:dyDescent="0.3">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hidden="1" x14ac:dyDescent="0.3">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hidden="1" x14ac:dyDescent="0.3">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hidden="1" x14ac:dyDescent="0.3">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hidden="1" x14ac:dyDescent="0.3">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hidden="1" x14ac:dyDescent="0.3">
      <c r="A2291">
        <v>2290</v>
      </c>
      <c r="B2291" t="s">
        <v>17</v>
      </c>
      <c r="C2291" t="s">
        <v>911</v>
      </c>
      <c r="D2291" t="s">
        <v>61</v>
      </c>
      <c r="E2291">
        <v>2020</v>
      </c>
      <c r="F2291" t="s">
        <v>37</v>
      </c>
      <c r="G2291" t="s">
        <v>34</v>
      </c>
      <c r="H2291" t="s">
        <v>26</v>
      </c>
      <c r="I2291" t="s">
        <v>16</v>
      </c>
      <c r="J2291">
        <v>3.0877302999999998E-2</v>
      </c>
      <c r="K2291">
        <v>15.7</v>
      </c>
      <c r="L2291">
        <v>42.177</v>
      </c>
      <c r="M2291">
        <v>4.2</v>
      </c>
    </row>
    <row r="2292" spans="1:13" hidden="1" x14ac:dyDescent="0.3">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hidden="1" x14ac:dyDescent="0.3">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hidden="1" x14ac:dyDescent="0.3">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hidden="1" x14ac:dyDescent="0.3">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hidden="1" x14ac:dyDescent="0.3">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hidden="1" x14ac:dyDescent="0.3">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hidden="1" x14ac:dyDescent="0.3">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hidden="1" x14ac:dyDescent="0.3">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hidden="1" x14ac:dyDescent="0.3">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hidden="1" x14ac:dyDescent="0.3">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hidden="1" x14ac:dyDescent="0.3">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hidden="1" x14ac:dyDescent="0.3">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hidden="1" x14ac:dyDescent="0.3">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hidden="1" x14ac:dyDescent="0.3">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hidden="1" x14ac:dyDescent="0.3">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hidden="1" x14ac:dyDescent="0.3">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hidden="1" x14ac:dyDescent="0.3">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hidden="1" x14ac:dyDescent="0.3">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hidden="1" x14ac:dyDescent="0.3">
      <c r="A2310">
        <v>2309</v>
      </c>
      <c r="B2310" t="s">
        <v>10</v>
      </c>
      <c r="C2310" t="s">
        <v>279</v>
      </c>
      <c r="D2310" t="s">
        <v>12</v>
      </c>
      <c r="E2310">
        <v>2015</v>
      </c>
      <c r="F2310" t="s">
        <v>33</v>
      </c>
      <c r="G2310" t="s">
        <v>34</v>
      </c>
      <c r="H2310" t="s">
        <v>30</v>
      </c>
      <c r="I2310" t="s">
        <v>16</v>
      </c>
      <c r="J2310">
        <v>4.324563E-2</v>
      </c>
      <c r="K2310">
        <v>11.35</v>
      </c>
      <c r="L2310">
        <v>199.4742</v>
      </c>
      <c r="M2310">
        <v>4.2</v>
      </c>
    </row>
    <row r="2311" spans="1:13" hidden="1" x14ac:dyDescent="0.3">
      <c r="A2311">
        <v>2310</v>
      </c>
      <c r="B2311" t="s">
        <v>10</v>
      </c>
      <c r="C2311" t="s">
        <v>734</v>
      </c>
      <c r="D2311" t="s">
        <v>12</v>
      </c>
      <c r="E2311">
        <v>2015</v>
      </c>
      <c r="F2311" t="s">
        <v>33</v>
      </c>
      <c r="G2311" t="s">
        <v>34</v>
      </c>
      <c r="H2311" t="s">
        <v>30</v>
      </c>
      <c r="I2311" t="s">
        <v>16</v>
      </c>
      <c r="J2311">
        <v>0.106542886</v>
      </c>
      <c r="K2311">
        <v>12.3</v>
      </c>
      <c r="L2311">
        <v>173.2396</v>
      </c>
      <c r="M2311">
        <v>4.2</v>
      </c>
    </row>
    <row r="2312" spans="1:13" hidden="1" x14ac:dyDescent="0.3">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hidden="1" x14ac:dyDescent="0.3">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hidden="1" x14ac:dyDescent="0.3">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hidden="1" x14ac:dyDescent="0.3">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hidden="1" x14ac:dyDescent="0.3">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hidden="1" x14ac:dyDescent="0.3">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hidden="1" x14ac:dyDescent="0.3">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hidden="1" x14ac:dyDescent="0.3">
      <c r="A2319">
        <v>2318</v>
      </c>
      <c r="B2319" t="s">
        <v>10</v>
      </c>
      <c r="C2319" t="s">
        <v>812</v>
      </c>
      <c r="D2319" t="s">
        <v>32</v>
      </c>
      <c r="E2319">
        <v>2015</v>
      </c>
      <c r="F2319" t="s">
        <v>33</v>
      </c>
      <c r="G2319" t="s">
        <v>34</v>
      </c>
      <c r="H2319" t="s">
        <v>30</v>
      </c>
      <c r="I2319" t="s">
        <v>16</v>
      </c>
      <c r="J2319">
        <v>0.152262171</v>
      </c>
      <c r="K2319">
        <v>6.11</v>
      </c>
      <c r="L2319">
        <v>44.4086</v>
      </c>
      <c r="M2319">
        <v>4.2</v>
      </c>
    </row>
    <row r="2320" spans="1:13" hidden="1" x14ac:dyDescent="0.3">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hidden="1" x14ac:dyDescent="0.3">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hidden="1" x14ac:dyDescent="0.3">
      <c r="A2322">
        <v>2321</v>
      </c>
      <c r="B2322" t="s">
        <v>10</v>
      </c>
      <c r="C2322" t="s">
        <v>313</v>
      </c>
      <c r="D2322" t="s">
        <v>28</v>
      </c>
      <c r="E2322">
        <v>2020</v>
      </c>
      <c r="F2322" t="s">
        <v>37</v>
      </c>
      <c r="G2322" t="s">
        <v>34</v>
      </c>
      <c r="H2322" t="s">
        <v>30</v>
      </c>
      <c r="I2322" t="s">
        <v>16</v>
      </c>
      <c r="J2322">
        <v>0.11521312</v>
      </c>
      <c r="K2322">
        <v>15.7</v>
      </c>
      <c r="L2322">
        <v>112.0202</v>
      </c>
      <c r="M2322">
        <v>4.2</v>
      </c>
    </row>
    <row r="2323" spans="1:13" hidden="1" x14ac:dyDescent="0.3">
      <c r="A2323">
        <v>2322</v>
      </c>
      <c r="B2323" t="s">
        <v>10</v>
      </c>
      <c r="C2323" t="s">
        <v>786</v>
      </c>
      <c r="D2323" t="s">
        <v>28</v>
      </c>
      <c r="E2323">
        <v>2020</v>
      </c>
      <c r="F2323" t="s">
        <v>37</v>
      </c>
      <c r="G2323" t="s">
        <v>34</v>
      </c>
      <c r="H2323" t="s">
        <v>30</v>
      </c>
      <c r="I2323" t="s">
        <v>16</v>
      </c>
      <c r="J2323">
        <v>0</v>
      </c>
      <c r="K2323">
        <v>19.2</v>
      </c>
      <c r="L2323">
        <v>153.3314</v>
      </c>
      <c r="M2323">
        <v>4.2</v>
      </c>
    </row>
    <row r="2324" spans="1:13" hidden="1" x14ac:dyDescent="0.3">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hidden="1" x14ac:dyDescent="0.3">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hidden="1" x14ac:dyDescent="0.3">
      <c r="A2326">
        <v>2325</v>
      </c>
      <c r="B2326" t="s">
        <v>10</v>
      </c>
      <c r="C2326" t="s">
        <v>1122</v>
      </c>
      <c r="D2326" t="s">
        <v>24</v>
      </c>
      <c r="E2326">
        <v>2020</v>
      </c>
      <c r="F2326" t="s">
        <v>37</v>
      </c>
      <c r="G2326" t="s">
        <v>34</v>
      </c>
      <c r="H2326" t="s">
        <v>30</v>
      </c>
      <c r="I2326" t="s">
        <v>16</v>
      </c>
      <c r="J2326">
        <v>2.4342578E-2</v>
      </c>
      <c r="K2326">
        <v>8.39</v>
      </c>
      <c r="L2326">
        <v>113.6176</v>
      </c>
      <c r="M2326">
        <v>4.2</v>
      </c>
    </row>
    <row r="2327" spans="1:13" hidden="1" x14ac:dyDescent="0.3">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hidden="1" x14ac:dyDescent="0.3">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hidden="1" x14ac:dyDescent="0.3">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hidden="1" x14ac:dyDescent="0.3">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hidden="1" x14ac:dyDescent="0.3">
      <c r="A2331">
        <v>2330</v>
      </c>
      <c r="B2331" t="s">
        <v>10</v>
      </c>
      <c r="C2331" t="s">
        <v>360</v>
      </c>
      <c r="D2331" t="s">
        <v>12</v>
      </c>
      <c r="E2331">
        <v>2020</v>
      </c>
      <c r="F2331" t="s">
        <v>37</v>
      </c>
      <c r="G2331" t="s">
        <v>34</v>
      </c>
      <c r="H2331" t="s">
        <v>15</v>
      </c>
      <c r="I2331" t="s">
        <v>16</v>
      </c>
      <c r="J2331">
        <v>0</v>
      </c>
      <c r="K2331">
        <v>10.3</v>
      </c>
      <c r="L2331">
        <v>115.7176</v>
      </c>
      <c r="M2331">
        <v>4.2</v>
      </c>
    </row>
    <row r="2332" spans="1:13" hidden="1" x14ac:dyDescent="0.3">
      <c r="A2332">
        <v>2331</v>
      </c>
      <c r="B2332" t="s">
        <v>10</v>
      </c>
      <c r="C2332" t="s">
        <v>678</v>
      </c>
      <c r="D2332" t="s">
        <v>12</v>
      </c>
      <c r="E2332">
        <v>2020</v>
      </c>
      <c r="F2332" t="s">
        <v>37</v>
      </c>
      <c r="G2332" t="s">
        <v>34</v>
      </c>
      <c r="H2332" t="s">
        <v>15</v>
      </c>
      <c r="I2332" t="s">
        <v>16</v>
      </c>
      <c r="J2332">
        <v>5.0368454E-2</v>
      </c>
      <c r="K2332">
        <v>11.85</v>
      </c>
      <c r="L2332">
        <v>163.8526</v>
      </c>
      <c r="M2332">
        <v>4.2</v>
      </c>
    </row>
    <row r="2333" spans="1:13" hidden="1" x14ac:dyDescent="0.3">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hidden="1" x14ac:dyDescent="0.3">
      <c r="A2334">
        <v>2333</v>
      </c>
      <c r="B2334" t="s">
        <v>10</v>
      </c>
      <c r="C2334" t="s">
        <v>1026</v>
      </c>
      <c r="D2334" t="s">
        <v>12</v>
      </c>
      <c r="E2334">
        <v>2020</v>
      </c>
      <c r="F2334" t="s">
        <v>37</v>
      </c>
      <c r="G2334" t="s">
        <v>34</v>
      </c>
      <c r="H2334" t="s">
        <v>15</v>
      </c>
      <c r="I2334" t="s">
        <v>16</v>
      </c>
      <c r="J2334">
        <v>0</v>
      </c>
      <c r="K2334">
        <v>13.15</v>
      </c>
      <c r="L2334">
        <v>171.97640000000001</v>
      </c>
      <c r="M2334">
        <v>4.2</v>
      </c>
    </row>
    <row r="2335" spans="1:13" hidden="1" x14ac:dyDescent="0.3">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hidden="1" x14ac:dyDescent="0.3">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hidden="1" x14ac:dyDescent="0.3">
      <c r="A2337">
        <v>2336</v>
      </c>
      <c r="B2337" t="s">
        <v>10</v>
      </c>
      <c r="C2337" t="s">
        <v>363</v>
      </c>
      <c r="D2337" t="s">
        <v>12</v>
      </c>
      <c r="E2337">
        <v>2020</v>
      </c>
      <c r="F2337" t="s">
        <v>37</v>
      </c>
      <c r="G2337" t="s">
        <v>34</v>
      </c>
      <c r="H2337" t="s">
        <v>15</v>
      </c>
      <c r="I2337" t="s">
        <v>16</v>
      </c>
      <c r="J2337">
        <v>3.5456465E-2</v>
      </c>
      <c r="K2337">
        <v>14.85</v>
      </c>
      <c r="L2337">
        <v>162.2578</v>
      </c>
      <c r="M2337">
        <v>4.2</v>
      </c>
    </row>
    <row r="2338" spans="1:13" hidden="1" x14ac:dyDescent="0.3">
      <c r="A2338">
        <v>2337</v>
      </c>
      <c r="B2338" t="s">
        <v>10</v>
      </c>
      <c r="C2338" t="s">
        <v>71</v>
      </c>
      <c r="D2338" t="s">
        <v>12</v>
      </c>
      <c r="E2338">
        <v>2020</v>
      </c>
      <c r="F2338" t="s">
        <v>37</v>
      </c>
      <c r="G2338" t="s">
        <v>34</v>
      </c>
      <c r="H2338" t="s">
        <v>15</v>
      </c>
      <c r="I2338" t="s">
        <v>16</v>
      </c>
      <c r="J2338">
        <v>0</v>
      </c>
      <c r="K2338">
        <v>17.7</v>
      </c>
      <c r="L2338">
        <v>46.803400000000003</v>
      </c>
      <c r="M2338">
        <v>4.2</v>
      </c>
    </row>
    <row r="2339" spans="1:13" hidden="1" x14ac:dyDescent="0.3">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hidden="1" x14ac:dyDescent="0.3">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hidden="1" x14ac:dyDescent="0.3">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hidden="1" x14ac:dyDescent="0.3">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hidden="1" x14ac:dyDescent="0.3">
      <c r="A2343">
        <v>2342</v>
      </c>
      <c r="B2343" t="s">
        <v>10</v>
      </c>
      <c r="C2343" t="s">
        <v>811</v>
      </c>
      <c r="D2343" t="s">
        <v>48</v>
      </c>
      <c r="E2343">
        <v>2020</v>
      </c>
      <c r="F2343" t="s">
        <v>37</v>
      </c>
      <c r="G2343" t="s">
        <v>34</v>
      </c>
      <c r="H2343" t="s">
        <v>15</v>
      </c>
      <c r="I2343" t="s">
        <v>16</v>
      </c>
      <c r="J2343">
        <v>0.15021128</v>
      </c>
      <c r="K2343">
        <v>13.35</v>
      </c>
      <c r="L2343">
        <v>179.066</v>
      </c>
      <c r="M2343">
        <v>4.2</v>
      </c>
    </row>
    <row r="2344" spans="1:13" hidden="1" x14ac:dyDescent="0.3">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hidden="1" x14ac:dyDescent="0.3">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hidden="1" x14ac:dyDescent="0.3">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hidden="1" x14ac:dyDescent="0.3">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hidden="1" x14ac:dyDescent="0.3">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hidden="1" x14ac:dyDescent="0.3">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hidden="1" x14ac:dyDescent="0.3">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hidden="1" x14ac:dyDescent="0.3">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hidden="1" x14ac:dyDescent="0.3">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hidden="1" x14ac:dyDescent="0.3">
      <c r="A2353">
        <v>2352</v>
      </c>
      <c r="B2353" t="s">
        <v>1609</v>
      </c>
      <c r="C2353" t="s">
        <v>104</v>
      </c>
      <c r="D2353" t="s">
        <v>12</v>
      </c>
      <c r="E2353">
        <v>2017</v>
      </c>
      <c r="F2353" t="s">
        <v>50</v>
      </c>
      <c r="G2353" t="s">
        <v>34</v>
      </c>
      <c r="H2353" t="s">
        <v>26</v>
      </c>
      <c r="I2353" t="s">
        <v>16</v>
      </c>
      <c r="J2353">
        <v>4.1387618000000001E-2</v>
      </c>
      <c r="K2353">
        <v>10.5</v>
      </c>
      <c r="L2353">
        <v>40.116399999999999</v>
      </c>
      <c r="M2353">
        <v>4.2</v>
      </c>
    </row>
    <row r="2354" spans="1:13" hidden="1" x14ac:dyDescent="0.3">
      <c r="A2354">
        <v>2353</v>
      </c>
      <c r="B2354" t="s">
        <v>1609</v>
      </c>
      <c r="C2354" t="s">
        <v>328</v>
      </c>
      <c r="D2354" t="s">
        <v>42</v>
      </c>
      <c r="E2354">
        <v>2017</v>
      </c>
      <c r="F2354" t="s">
        <v>50</v>
      </c>
      <c r="G2354" t="s">
        <v>34</v>
      </c>
      <c r="H2354" t="s">
        <v>26</v>
      </c>
      <c r="I2354" t="s">
        <v>16</v>
      </c>
      <c r="J2354">
        <v>0.12622018700000001</v>
      </c>
      <c r="K2354">
        <v>17</v>
      </c>
      <c r="L2354">
        <v>126.7362</v>
      </c>
      <c r="M2354">
        <v>4.2</v>
      </c>
    </row>
    <row r="2355" spans="1:13" hidden="1" x14ac:dyDescent="0.3">
      <c r="A2355">
        <v>2354</v>
      </c>
      <c r="B2355" t="s">
        <v>1609</v>
      </c>
      <c r="C2355" t="s">
        <v>173</v>
      </c>
      <c r="D2355" t="s">
        <v>42</v>
      </c>
      <c r="E2355">
        <v>2017</v>
      </c>
      <c r="F2355" t="s">
        <v>50</v>
      </c>
      <c r="G2355" t="s">
        <v>34</v>
      </c>
      <c r="H2355" t="s">
        <v>26</v>
      </c>
      <c r="I2355" t="s">
        <v>16</v>
      </c>
      <c r="J2355">
        <v>0.10801000600000001</v>
      </c>
      <c r="K2355">
        <v>19.25</v>
      </c>
      <c r="L2355">
        <v>33.355800000000002</v>
      </c>
      <c r="M2355">
        <v>4.2</v>
      </c>
    </row>
    <row r="2356" spans="1:13" hidden="1" x14ac:dyDescent="0.3">
      <c r="A2356">
        <v>2355</v>
      </c>
      <c r="B2356" t="s">
        <v>1609</v>
      </c>
      <c r="C2356" t="s">
        <v>1298</v>
      </c>
      <c r="D2356" t="s">
        <v>42</v>
      </c>
      <c r="E2356">
        <v>2017</v>
      </c>
      <c r="F2356" t="s">
        <v>50</v>
      </c>
      <c r="G2356" t="s">
        <v>34</v>
      </c>
      <c r="H2356" t="s">
        <v>26</v>
      </c>
      <c r="I2356" t="s">
        <v>16</v>
      </c>
      <c r="J2356">
        <v>2.4650932E-2</v>
      </c>
      <c r="K2356">
        <v>21.25</v>
      </c>
      <c r="L2356">
        <v>146.0102</v>
      </c>
      <c r="M2356">
        <v>4.2</v>
      </c>
    </row>
    <row r="2357" spans="1:13" hidden="1" x14ac:dyDescent="0.3">
      <c r="A2357">
        <v>2356</v>
      </c>
      <c r="B2357" t="s">
        <v>1609</v>
      </c>
      <c r="C2357" t="s">
        <v>1299</v>
      </c>
      <c r="D2357" t="s">
        <v>153</v>
      </c>
      <c r="E2357">
        <v>2017</v>
      </c>
      <c r="F2357" t="s">
        <v>50</v>
      </c>
      <c r="G2357" t="s">
        <v>34</v>
      </c>
      <c r="H2357" t="s">
        <v>26</v>
      </c>
      <c r="I2357" t="s">
        <v>16</v>
      </c>
      <c r="J2357">
        <v>2.1531416000000001E-2</v>
      </c>
      <c r="K2357">
        <v>7.97</v>
      </c>
      <c r="L2357">
        <v>108.45959999999999</v>
      </c>
      <c r="M2357">
        <v>4.2</v>
      </c>
    </row>
    <row r="2358" spans="1:13" hidden="1" x14ac:dyDescent="0.3">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hidden="1" x14ac:dyDescent="0.3">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hidden="1" x14ac:dyDescent="0.3">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hidden="1" x14ac:dyDescent="0.3">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hidden="1" x14ac:dyDescent="0.3">
      <c r="A2362">
        <v>2361</v>
      </c>
      <c r="B2362" t="s">
        <v>17</v>
      </c>
      <c r="C2362" t="s">
        <v>777</v>
      </c>
      <c r="D2362" t="s">
        <v>67</v>
      </c>
      <c r="E2362">
        <v>2017</v>
      </c>
      <c r="F2362" t="s">
        <v>50</v>
      </c>
      <c r="G2362" t="s">
        <v>34</v>
      </c>
      <c r="H2362" t="s">
        <v>26</v>
      </c>
      <c r="I2362" t="s">
        <v>16</v>
      </c>
      <c r="J2362">
        <v>0</v>
      </c>
      <c r="K2362">
        <v>13.1</v>
      </c>
      <c r="L2362">
        <v>117.87820000000001</v>
      </c>
      <c r="M2362">
        <v>4.2</v>
      </c>
    </row>
    <row r="2363" spans="1:13" hidden="1" x14ac:dyDescent="0.3">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hidden="1" x14ac:dyDescent="0.3">
      <c r="A2364">
        <v>2363</v>
      </c>
      <c r="B2364" t="s">
        <v>17</v>
      </c>
      <c r="C2364" t="s">
        <v>666</v>
      </c>
      <c r="D2364" t="s">
        <v>24</v>
      </c>
      <c r="E2364">
        <v>2017</v>
      </c>
      <c r="F2364" t="s">
        <v>50</v>
      </c>
      <c r="G2364" t="s">
        <v>34</v>
      </c>
      <c r="H2364" t="s">
        <v>26</v>
      </c>
      <c r="I2364" t="s">
        <v>16</v>
      </c>
      <c r="J2364">
        <v>1.8407033E-2</v>
      </c>
      <c r="K2364">
        <v>12.15</v>
      </c>
      <c r="L2364">
        <v>254.7698</v>
      </c>
      <c r="M2364">
        <v>4.2</v>
      </c>
    </row>
    <row r="2365" spans="1:13" hidden="1" x14ac:dyDescent="0.3">
      <c r="A2365">
        <v>2364</v>
      </c>
      <c r="B2365" t="s">
        <v>17</v>
      </c>
      <c r="C2365" t="s">
        <v>683</v>
      </c>
      <c r="D2365" t="s">
        <v>24</v>
      </c>
      <c r="E2365">
        <v>2017</v>
      </c>
      <c r="F2365" t="s">
        <v>50</v>
      </c>
      <c r="G2365" t="s">
        <v>34</v>
      </c>
      <c r="H2365" t="s">
        <v>26</v>
      </c>
      <c r="I2365" t="s">
        <v>16</v>
      </c>
      <c r="J2365">
        <v>0.104658344</v>
      </c>
      <c r="K2365">
        <v>18.7</v>
      </c>
      <c r="L2365">
        <v>121.2072</v>
      </c>
      <c r="M2365">
        <v>4.2</v>
      </c>
    </row>
    <row r="2366" spans="1:13" hidden="1" x14ac:dyDescent="0.3">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hidden="1" x14ac:dyDescent="0.3">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hidden="1" x14ac:dyDescent="0.3">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hidden="1" x14ac:dyDescent="0.3">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hidden="1" x14ac:dyDescent="0.3">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hidden="1" x14ac:dyDescent="0.3">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hidden="1" x14ac:dyDescent="0.3">
      <c r="A2372">
        <v>2371</v>
      </c>
      <c r="B2372" t="s">
        <v>17</v>
      </c>
      <c r="C2372" t="s">
        <v>43</v>
      </c>
      <c r="D2372" t="s">
        <v>12</v>
      </c>
      <c r="E2372">
        <v>2017</v>
      </c>
      <c r="F2372" t="s">
        <v>50</v>
      </c>
      <c r="G2372" t="s">
        <v>34</v>
      </c>
      <c r="H2372" t="s">
        <v>26</v>
      </c>
      <c r="I2372" t="s">
        <v>16</v>
      </c>
      <c r="J2372">
        <v>2.4144862E-2</v>
      </c>
      <c r="K2372">
        <v>20.75</v>
      </c>
      <c r="L2372">
        <v>123.373</v>
      </c>
      <c r="M2372">
        <v>4.2</v>
      </c>
    </row>
    <row r="2373" spans="1:13" hidden="1" x14ac:dyDescent="0.3">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hidden="1" x14ac:dyDescent="0.3">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hidden="1" x14ac:dyDescent="0.3">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hidden="1" x14ac:dyDescent="0.3">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hidden="1" x14ac:dyDescent="0.3">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hidden="1" x14ac:dyDescent="0.3">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hidden="1" x14ac:dyDescent="0.3">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hidden="1" x14ac:dyDescent="0.3">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hidden="1" x14ac:dyDescent="0.3">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hidden="1" x14ac:dyDescent="0.3">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hidden="1" x14ac:dyDescent="0.3">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hidden="1" x14ac:dyDescent="0.3">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hidden="1" x14ac:dyDescent="0.3">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hidden="1" x14ac:dyDescent="0.3">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hidden="1" x14ac:dyDescent="0.3">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hidden="1" x14ac:dyDescent="0.3">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hidden="1" x14ac:dyDescent="0.3">
      <c r="A2389">
        <v>2388</v>
      </c>
      <c r="B2389" t="s">
        <v>17</v>
      </c>
      <c r="C2389" t="s">
        <v>1306</v>
      </c>
      <c r="D2389" t="s">
        <v>48</v>
      </c>
      <c r="E2389">
        <v>2017</v>
      </c>
      <c r="F2389" t="s">
        <v>50</v>
      </c>
      <c r="G2389" t="s">
        <v>34</v>
      </c>
      <c r="H2389" t="s">
        <v>26</v>
      </c>
      <c r="I2389" t="s">
        <v>16</v>
      </c>
      <c r="J2389">
        <v>0.111419588</v>
      </c>
      <c r="K2389">
        <v>8.02</v>
      </c>
      <c r="L2389">
        <v>154.3998</v>
      </c>
      <c r="M2389">
        <v>4.2</v>
      </c>
    </row>
    <row r="2390" spans="1:13" hidden="1" x14ac:dyDescent="0.3">
      <c r="A2390">
        <v>2389</v>
      </c>
      <c r="B2390" t="s">
        <v>17</v>
      </c>
      <c r="C2390" t="s">
        <v>1086</v>
      </c>
      <c r="D2390" t="s">
        <v>48</v>
      </c>
      <c r="E2390">
        <v>2017</v>
      </c>
      <c r="F2390" t="s">
        <v>50</v>
      </c>
      <c r="G2390" t="s">
        <v>34</v>
      </c>
      <c r="H2390" t="s">
        <v>26</v>
      </c>
      <c r="I2390" t="s">
        <v>16</v>
      </c>
      <c r="J2390">
        <v>0</v>
      </c>
      <c r="K2390">
        <v>9.6</v>
      </c>
      <c r="L2390">
        <v>244.81700000000001</v>
      </c>
      <c r="M2390">
        <v>4.2</v>
      </c>
    </row>
    <row r="2391" spans="1:13" hidden="1" x14ac:dyDescent="0.3">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hidden="1" x14ac:dyDescent="0.3">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hidden="1" x14ac:dyDescent="0.3">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hidden="1" x14ac:dyDescent="0.3">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hidden="1" x14ac:dyDescent="0.3">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hidden="1" x14ac:dyDescent="0.3">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hidden="1" x14ac:dyDescent="0.3">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hidden="1" x14ac:dyDescent="0.3">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hidden="1" x14ac:dyDescent="0.3">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hidden="1" x14ac:dyDescent="0.3">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hidden="1" x14ac:dyDescent="0.3">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hidden="1" x14ac:dyDescent="0.3">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hidden="1" x14ac:dyDescent="0.3">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hidden="1" x14ac:dyDescent="0.3">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hidden="1" x14ac:dyDescent="0.3">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hidden="1" x14ac:dyDescent="0.3">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hidden="1" x14ac:dyDescent="0.3">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hidden="1" x14ac:dyDescent="0.3">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hidden="1" x14ac:dyDescent="0.3">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hidden="1" x14ac:dyDescent="0.3">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hidden="1" x14ac:dyDescent="0.3">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hidden="1" x14ac:dyDescent="0.3">
      <c r="A2412">
        <v>2411</v>
      </c>
      <c r="B2412" t="s">
        <v>10</v>
      </c>
      <c r="C2412" t="s">
        <v>868</v>
      </c>
      <c r="D2412" t="s">
        <v>12</v>
      </c>
      <c r="E2412">
        <v>2017</v>
      </c>
      <c r="F2412" t="s">
        <v>50</v>
      </c>
      <c r="G2412" t="s">
        <v>34</v>
      </c>
      <c r="H2412" t="s">
        <v>26</v>
      </c>
      <c r="I2412" t="s">
        <v>16</v>
      </c>
      <c r="J2412">
        <v>0</v>
      </c>
      <c r="K2412">
        <v>10.3</v>
      </c>
      <c r="L2412">
        <v>191.15299999999999</v>
      </c>
      <c r="M2412">
        <v>4.2</v>
      </c>
    </row>
    <row r="2413" spans="1:13" hidden="1" x14ac:dyDescent="0.3">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hidden="1" x14ac:dyDescent="0.3">
      <c r="A2414">
        <v>2413</v>
      </c>
      <c r="B2414" t="s">
        <v>10</v>
      </c>
      <c r="C2414" t="s">
        <v>1140</v>
      </c>
      <c r="D2414" t="s">
        <v>12</v>
      </c>
      <c r="E2414">
        <v>2017</v>
      </c>
      <c r="F2414" t="s">
        <v>50</v>
      </c>
      <c r="G2414" t="s">
        <v>34</v>
      </c>
      <c r="H2414" t="s">
        <v>26</v>
      </c>
      <c r="I2414" t="s">
        <v>16</v>
      </c>
      <c r="J2414">
        <v>0</v>
      </c>
      <c r="K2414">
        <v>12.6</v>
      </c>
      <c r="L2414">
        <v>248.8092</v>
      </c>
      <c r="M2414">
        <v>4.2</v>
      </c>
    </row>
    <row r="2415" spans="1:13" hidden="1" x14ac:dyDescent="0.3">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hidden="1" x14ac:dyDescent="0.3">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hidden="1" x14ac:dyDescent="0.3">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hidden="1" x14ac:dyDescent="0.3">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hidden="1" x14ac:dyDescent="0.3">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hidden="1" x14ac:dyDescent="0.3">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hidden="1" x14ac:dyDescent="0.3">
      <c r="A2421">
        <v>2420</v>
      </c>
      <c r="B2421" t="s">
        <v>10</v>
      </c>
      <c r="C2421" t="s">
        <v>810</v>
      </c>
      <c r="D2421" t="s">
        <v>48</v>
      </c>
      <c r="E2421">
        <v>2017</v>
      </c>
      <c r="F2421" t="s">
        <v>50</v>
      </c>
      <c r="G2421" t="s">
        <v>34</v>
      </c>
      <c r="H2421" t="s">
        <v>26</v>
      </c>
      <c r="I2421" t="s">
        <v>16</v>
      </c>
      <c r="J2421">
        <v>0</v>
      </c>
      <c r="K2421">
        <v>11.35</v>
      </c>
      <c r="L2421">
        <v>103.0016</v>
      </c>
      <c r="M2421">
        <v>4.2</v>
      </c>
    </row>
    <row r="2422" spans="1:13" hidden="1" x14ac:dyDescent="0.3">
      <c r="A2422">
        <v>2421</v>
      </c>
      <c r="B2422" t="s">
        <v>10</v>
      </c>
      <c r="C2422" t="s">
        <v>811</v>
      </c>
      <c r="D2422" t="s">
        <v>48</v>
      </c>
      <c r="E2422">
        <v>2017</v>
      </c>
      <c r="F2422" t="s">
        <v>50</v>
      </c>
      <c r="G2422" t="s">
        <v>34</v>
      </c>
      <c r="H2422" t="s">
        <v>26</v>
      </c>
      <c r="I2422" t="s">
        <v>16</v>
      </c>
      <c r="J2422">
        <v>0.149338159</v>
      </c>
      <c r="K2422">
        <v>13.35</v>
      </c>
      <c r="L2422">
        <v>178.666</v>
      </c>
      <c r="M2422">
        <v>4.2</v>
      </c>
    </row>
    <row r="2423" spans="1:13" hidden="1" x14ac:dyDescent="0.3">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hidden="1" x14ac:dyDescent="0.3">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hidden="1" x14ac:dyDescent="0.3">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hidden="1" x14ac:dyDescent="0.3">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hidden="1" x14ac:dyDescent="0.3">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hidden="1" x14ac:dyDescent="0.3">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hidden="1" x14ac:dyDescent="0.3">
      <c r="A2471">
        <v>2470</v>
      </c>
      <c r="B2471" t="s">
        <v>1609</v>
      </c>
      <c r="C2471" t="s">
        <v>1112</v>
      </c>
      <c r="D2471" t="s">
        <v>12</v>
      </c>
      <c r="E2471">
        <v>2014</v>
      </c>
      <c r="F2471" t="s">
        <v>29</v>
      </c>
      <c r="G2471" t="s">
        <v>21</v>
      </c>
      <c r="H2471" t="s">
        <v>30</v>
      </c>
      <c r="I2471" t="s">
        <v>16</v>
      </c>
      <c r="J2471">
        <v>4.9177539999999999E-2</v>
      </c>
      <c r="K2471">
        <v>13.65</v>
      </c>
      <c r="L2471">
        <v>151.80500000000001</v>
      </c>
      <c r="M2471">
        <v>4.2</v>
      </c>
    </row>
    <row r="2472" spans="1:13" hidden="1" x14ac:dyDescent="0.3">
      <c r="A2472">
        <v>2471</v>
      </c>
      <c r="B2472" t="s">
        <v>1609</v>
      </c>
      <c r="C2472" t="s">
        <v>302</v>
      </c>
      <c r="D2472" t="s">
        <v>42</v>
      </c>
      <c r="E2472">
        <v>2014</v>
      </c>
      <c r="F2472" t="s">
        <v>29</v>
      </c>
      <c r="G2472" t="s">
        <v>21</v>
      </c>
      <c r="H2472" t="s">
        <v>30</v>
      </c>
      <c r="I2472" t="s">
        <v>16</v>
      </c>
      <c r="J2472">
        <v>3.4278797999999999E-2</v>
      </c>
      <c r="K2472">
        <v>18.75</v>
      </c>
      <c r="L2472">
        <v>214.12180000000001</v>
      </c>
      <c r="M2472">
        <v>4.2</v>
      </c>
    </row>
    <row r="2473" spans="1:13" hidden="1" x14ac:dyDescent="0.3">
      <c r="A2473">
        <v>2472</v>
      </c>
      <c r="B2473" t="s">
        <v>1609</v>
      </c>
      <c r="C2473" t="s">
        <v>1071</v>
      </c>
      <c r="D2473" t="s">
        <v>54</v>
      </c>
      <c r="E2473">
        <v>2014</v>
      </c>
      <c r="F2473" t="s">
        <v>29</v>
      </c>
      <c r="G2473" t="s">
        <v>21</v>
      </c>
      <c r="H2473" t="s">
        <v>30</v>
      </c>
      <c r="I2473" t="s">
        <v>16</v>
      </c>
      <c r="J2473">
        <v>0.119351235</v>
      </c>
      <c r="K2473">
        <v>8.1549999999999994</v>
      </c>
      <c r="L2473">
        <v>190.15299999999999</v>
      </c>
      <c r="M2473">
        <v>4.2</v>
      </c>
    </row>
    <row r="2474" spans="1:13" hidden="1" x14ac:dyDescent="0.3">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hidden="1" x14ac:dyDescent="0.3">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hidden="1" x14ac:dyDescent="0.3">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hidden="1" x14ac:dyDescent="0.3">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hidden="1" x14ac:dyDescent="0.3">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hidden="1" x14ac:dyDescent="0.3">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hidden="1" x14ac:dyDescent="0.3">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hidden="1" x14ac:dyDescent="0.3">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hidden="1" x14ac:dyDescent="0.3">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hidden="1" x14ac:dyDescent="0.3">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hidden="1" x14ac:dyDescent="0.3">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hidden="1" x14ac:dyDescent="0.3">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hidden="1" x14ac:dyDescent="0.3">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hidden="1" x14ac:dyDescent="0.3">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hidden="1" x14ac:dyDescent="0.3">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hidden="1" x14ac:dyDescent="0.3">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hidden="1" x14ac:dyDescent="0.3">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hidden="1" x14ac:dyDescent="0.3">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hidden="1" x14ac:dyDescent="0.3">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hidden="1" x14ac:dyDescent="0.3">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hidden="1" x14ac:dyDescent="0.3">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hidden="1" x14ac:dyDescent="0.3">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hidden="1" x14ac:dyDescent="0.3">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hidden="1" x14ac:dyDescent="0.3">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hidden="1" x14ac:dyDescent="0.3">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hidden="1" x14ac:dyDescent="0.3">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hidden="1" x14ac:dyDescent="0.3">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hidden="1" x14ac:dyDescent="0.3">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hidden="1" x14ac:dyDescent="0.3">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hidden="1" x14ac:dyDescent="0.3">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hidden="1" x14ac:dyDescent="0.3">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hidden="1" x14ac:dyDescent="0.3">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hidden="1" x14ac:dyDescent="0.3">
      <c r="A2506">
        <v>2505</v>
      </c>
      <c r="B2506" t="s">
        <v>10</v>
      </c>
      <c r="C2506" t="s">
        <v>154</v>
      </c>
      <c r="D2506" t="s">
        <v>74</v>
      </c>
      <c r="E2506">
        <v>2014</v>
      </c>
      <c r="F2506" t="s">
        <v>29</v>
      </c>
      <c r="G2506" t="s">
        <v>21</v>
      </c>
      <c r="H2506" t="s">
        <v>30</v>
      </c>
      <c r="I2506" t="s">
        <v>16</v>
      </c>
      <c r="J2506">
        <v>5.6271701E-2</v>
      </c>
      <c r="K2506">
        <v>13.85</v>
      </c>
      <c r="L2506">
        <v>232.23</v>
      </c>
      <c r="M2506">
        <v>4.2</v>
      </c>
    </row>
    <row r="2507" spans="1:13" hidden="1" x14ac:dyDescent="0.3">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hidden="1" x14ac:dyDescent="0.3">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hidden="1" x14ac:dyDescent="0.3">
      <c r="A2509">
        <v>2508</v>
      </c>
      <c r="B2509" t="s">
        <v>10</v>
      </c>
      <c r="C2509" t="s">
        <v>396</v>
      </c>
      <c r="D2509" t="s">
        <v>28</v>
      </c>
      <c r="E2509">
        <v>2014</v>
      </c>
      <c r="F2509" t="s">
        <v>29</v>
      </c>
      <c r="G2509" t="s">
        <v>21</v>
      </c>
      <c r="H2509" t="s">
        <v>30</v>
      </c>
      <c r="I2509" t="s">
        <v>16</v>
      </c>
      <c r="J2509">
        <v>0.161301097</v>
      </c>
      <c r="K2509">
        <v>15</v>
      </c>
      <c r="L2509">
        <v>185.1266</v>
      </c>
      <c r="M2509">
        <v>4.2</v>
      </c>
    </row>
    <row r="2510" spans="1:13" hidden="1" x14ac:dyDescent="0.3">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hidden="1" x14ac:dyDescent="0.3">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hidden="1" x14ac:dyDescent="0.3">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hidden="1" x14ac:dyDescent="0.3">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hidden="1" x14ac:dyDescent="0.3">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hidden="1" x14ac:dyDescent="0.3">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hidden="1" x14ac:dyDescent="0.3">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hidden="1" x14ac:dyDescent="0.3">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hidden="1" x14ac:dyDescent="0.3">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hidden="1" x14ac:dyDescent="0.3">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hidden="1" x14ac:dyDescent="0.3">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hidden="1" x14ac:dyDescent="0.3">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hidden="1" x14ac:dyDescent="0.3">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hidden="1" x14ac:dyDescent="0.3">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hidden="1" x14ac:dyDescent="0.3">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hidden="1" x14ac:dyDescent="0.3">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hidden="1" x14ac:dyDescent="0.3">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hidden="1" x14ac:dyDescent="0.3">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hidden="1" x14ac:dyDescent="0.3">
      <c r="A2528">
        <v>2527</v>
      </c>
      <c r="B2528" t="s">
        <v>10</v>
      </c>
      <c r="C2528" t="s">
        <v>1122</v>
      </c>
      <c r="D2528" t="s">
        <v>24</v>
      </c>
      <c r="E2528">
        <v>2014</v>
      </c>
      <c r="F2528" t="s">
        <v>29</v>
      </c>
      <c r="G2528" t="s">
        <v>21</v>
      </c>
      <c r="H2528" t="s">
        <v>30</v>
      </c>
      <c r="I2528" t="s">
        <v>16</v>
      </c>
      <c r="J2528">
        <v>2.4185517E-2</v>
      </c>
      <c r="K2528">
        <v>8.39</v>
      </c>
      <c r="L2528">
        <v>115.7176</v>
      </c>
      <c r="M2528">
        <v>4.2</v>
      </c>
    </row>
    <row r="2529" spans="1:13" hidden="1" x14ac:dyDescent="0.3">
      <c r="A2529">
        <v>2528</v>
      </c>
      <c r="B2529" t="s">
        <v>10</v>
      </c>
      <c r="C2529" t="s">
        <v>903</v>
      </c>
      <c r="D2529" t="s">
        <v>48</v>
      </c>
      <c r="E2529">
        <v>2014</v>
      </c>
      <c r="F2529" t="s">
        <v>29</v>
      </c>
      <c r="G2529" t="s">
        <v>21</v>
      </c>
      <c r="H2529" t="s">
        <v>30</v>
      </c>
      <c r="I2529" t="s">
        <v>16</v>
      </c>
      <c r="J2529">
        <v>1.3485235E-2</v>
      </c>
      <c r="K2529">
        <v>10.5</v>
      </c>
      <c r="L2529">
        <v>140.0154</v>
      </c>
      <c r="M2529">
        <v>4.2</v>
      </c>
    </row>
    <row r="2530" spans="1:13" hidden="1" x14ac:dyDescent="0.3">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hidden="1" x14ac:dyDescent="0.3">
      <c r="A2531">
        <v>2530</v>
      </c>
      <c r="B2531" t="s">
        <v>1609</v>
      </c>
      <c r="C2531" t="s">
        <v>1303</v>
      </c>
      <c r="D2531" t="s">
        <v>12</v>
      </c>
      <c r="E2531">
        <v>2022</v>
      </c>
      <c r="F2531" t="s">
        <v>20</v>
      </c>
      <c r="G2531" t="s">
        <v>21</v>
      </c>
      <c r="H2531" t="s">
        <v>15</v>
      </c>
      <c r="I2531" t="s">
        <v>22</v>
      </c>
      <c r="J2531">
        <v>0.110459828</v>
      </c>
      <c r="K2531">
        <v>7.1</v>
      </c>
      <c r="L2531">
        <v>172.108</v>
      </c>
      <c r="M2531">
        <v>4.2</v>
      </c>
    </row>
    <row r="2532" spans="1:13" hidden="1" x14ac:dyDescent="0.3">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hidden="1" x14ac:dyDescent="0.3">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hidden="1" x14ac:dyDescent="0.3">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hidden="1" x14ac:dyDescent="0.3">
      <c r="A2535">
        <v>2534</v>
      </c>
      <c r="B2535" t="s">
        <v>17</v>
      </c>
      <c r="C2535" t="s">
        <v>515</v>
      </c>
      <c r="D2535" t="s">
        <v>28</v>
      </c>
      <c r="E2535">
        <v>2022</v>
      </c>
      <c r="F2535" t="s">
        <v>20</v>
      </c>
      <c r="G2535" t="s">
        <v>21</v>
      </c>
      <c r="H2535" t="s">
        <v>15</v>
      </c>
      <c r="I2535" t="s">
        <v>22</v>
      </c>
      <c r="J2535">
        <v>9.8283459000000004E-2</v>
      </c>
      <c r="K2535">
        <v>8.5</v>
      </c>
      <c r="L2535">
        <v>51.3324</v>
      </c>
      <c r="M2535">
        <v>4.2</v>
      </c>
    </row>
    <row r="2536" spans="1:13" hidden="1" x14ac:dyDescent="0.3">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hidden="1" x14ac:dyDescent="0.3">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hidden="1" x14ac:dyDescent="0.3">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hidden="1" x14ac:dyDescent="0.3">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hidden="1" x14ac:dyDescent="0.3">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hidden="1" x14ac:dyDescent="0.3">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hidden="1" x14ac:dyDescent="0.3">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hidden="1" x14ac:dyDescent="0.3">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hidden="1" x14ac:dyDescent="0.3">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hidden="1" x14ac:dyDescent="0.3">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hidden="1" x14ac:dyDescent="0.3">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hidden="1" x14ac:dyDescent="0.3">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hidden="1" x14ac:dyDescent="0.3">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hidden="1" x14ac:dyDescent="0.3">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hidden="1" x14ac:dyDescent="0.3">
      <c r="A2550">
        <v>2549</v>
      </c>
      <c r="B2550" t="s">
        <v>17</v>
      </c>
      <c r="C2550" t="s">
        <v>751</v>
      </c>
      <c r="D2550" t="s">
        <v>42</v>
      </c>
      <c r="E2550">
        <v>2022</v>
      </c>
      <c r="F2550" t="s">
        <v>20</v>
      </c>
      <c r="G2550" t="s">
        <v>21</v>
      </c>
      <c r="H2550" t="s">
        <v>15</v>
      </c>
      <c r="I2550" t="s">
        <v>22</v>
      </c>
      <c r="J2550">
        <v>0</v>
      </c>
      <c r="K2550">
        <v>20.5</v>
      </c>
      <c r="L2550">
        <v>37.119</v>
      </c>
      <c r="M2550">
        <v>4.2</v>
      </c>
    </row>
    <row r="2551" spans="1:13" hidden="1" x14ac:dyDescent="0.3">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hidden="1" x14ac:dyDescent="0.3">
      <c r="A2552">
        <v>2551</v>
      </c>
      <c r="B2552" t="s">
        <v>17</v>
      </c>
      <c r="C2552" t="s">
        <v>788</v>
      </c>
      <c r="D2552" t="s">
        <v>64</v>
      </c>
      <c r="E2552">
        <v>2022</v>
      </c>
      <c r="F2552" t="s">
        <v>20</v>
      </c>
      <c r="G2552" t="s">
        <v>21</v>
      </c>
      <c r="H2552" t="s">
        <v>15</v>
      </c>
      <c r="I2552" t="s">
        <v>22</v>
      </c>
      <c r="J2552">
        <v>0.120770963</v>
      </c>
      <c r="K2552">
        <v>7.39</v>
      </c>
      <c r="L2552">
        <v>143.447</v>
      </c>
      <c r="M2552">
        <v>4.2</v>
      </c>
    </row>
    <row r="2553" spans="1:13" hidden="1" x14ac:dyDescent="0.3">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hidden="1" x14ac:dyDescent="0.3">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hidden="1" x14ac:dyDescent="0.3">
      <c r="A2555">
        <v>2554</v>
      </c>
      <c r="B2555" t="s">
        <v>17</v>
      </c>
      <c r="C2555" t="s">
        <v>1340</v>
      </c>
      <c r="D2555" t="s">
        <v>48</v>
      </c>
      <c r="E2555">
        <v>2022</v>
      </c>
      <c r="F2555" t="s">
        <v>20</v>
      </c>
      <c r="G2555" t="s">
        <v>21</v>
      </c>
      <c r="H2555" t="s">
        <v>15</v>
      </c>
      <c r="I2555" t="s">
        <v>22</v>
      </c>
      <c r="J2555">
        <v>0</v>
      </c>
      <c r="K2555">
        <v>11.5</v>
      </c>
      <c r="L2555">
        <v>119.5124</v>
      </c>
      <c r="M2555">
        <v>4.2</v>
      </c>
    </row>
    <row r="2556" spans="1:13" hidden="1" x14ac:dyDescent="0.3">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hidden="1" x14ac:dyDescent="0.3">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hidden="1" x14ac:dyDescent="0.3">
      <c r="A2558">
        <v>2557</v>
      </c>
      <c r="B2558" t="s">
        <v>17</v>
      </c>
      <c r="C2558" t="s">
        <v>1088</v>
      </c>
      <c r="D2558" t="s">
        <v>48</v>
      </c>
      <c r="E2558">
        <v>2022</v>
      </c>
      <c r="F2558" t="s">
        <v>20</v>
      </c>
      <c r="G2558" t="s">
        <v>21</v>
      </c>
      <c r="H2558" t="s">
        <v>15</v>
      </c>
      <c r="I2558" t="s">
        <v>22</v>
      </c>
      <c r="J2558">
        <v>0</v>
      </c>
      <c r="K2558">
        <v>15.6</v>
      </c>
      <c r="L2558">
        <v>220.47980000000001</v>
      </c>
      <c r="M2558">
        <v>4.2</v>
      </c>
    </row>
    <row r="2559" spans="1:13" hidden="1" x14ac:dyDescent="0.3">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hidden="1" x14ac:dyDescent="0.3">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hidden="1" x14ac:dyDescent="0.3">
      <c r="A2561">
        <v>2560</v>
      </c>
      <c r="B2561" t="s">
        <v>17</v>
      </c>
      <c r="C2561" t="s">
        <v>1342</v>
      </c>
      <c r="D2561" t="s">
        <v>32</v>
      </c>
      <c r="E2561">
        <v>2022</v>
      </c>
      <c r="F2561" t="s">
        <v>20</v>
      </c>
      <c r="G2561" t="s">
        <v>21</v>
      </c>
      <c r="H2561" t="s">
        <v>15</v>
      </c>
      <c r="I2561" t="s">
        <v>22</v>
      </c>
      <c r="J2561">
        <v>0</v>
      </c>
      <c r="K2561">
        <v>10.8</v>
      </c>
      <c r="L2561">
        <v>238.15639999999999</v>
      </c>
      <c r="M2561">
        <v>4.2</v>
      </c>
    </row>
    <row r="2562" spans="1:13" hidden="1" x14ac:dyDescent="0.3">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hidden="1" x14ac:dyDescent="0.3">
      <c r="A2563">
        <v>2562</v>
      </c>
      <c r="B2563" t="s">
        <v>17</v>
      </c>
      <c r="C2563" t="s">
        <v>356</v>
      </c>
      <c r="D2563" t="s">
        <v>32</v>
      </c>
      <c r="E2563">
        <v>2022</v>
      </c>
      <c r="F2563" t="s">
        <v>20</v>
      </c>
      <c r="G2563" t="s">
        <v>21</v>
      </c>
      <c r="H2563" t="s">
        <v>15</v>
      </c>
      <c r="I2563" t="s">
        <v>22</v>
      </c>
      <c r="J2563">
        <v>5.3589593999999997E-2</v>
      </c>
      <c r="K2563">
        <v>15.5</v>
      </c>
      <c r="L2563">
        <v>44.177</v>
      </c>
      <c r="M2563">
        <v>4.2</v>
      </c>
    </row>
    <row r="2564" spans="1:13" hidden="1" x14ac:dyDescent="0.3">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hidden="1" x14ac:dyDescent="0.3">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hidden="1" x14ac:dyDescent="0.3">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hidden="1" x14ac:dyDescent="0.3">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hidden="1" x14ac:dyDescent="0.3">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hidden="1" x14ac:dyDescent="0.3">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hidden="1" x14ac:dyDescent="0.3">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hidden="1" x14ac:dyDescent="0.3">
      <c r="A2571">
        <v>2570</v>
      </c>
      <c r="B2571" t="s">
        <v>10</v>
      </c>
      <c r="C2571" t="s">
        <v>313</v>
      </c>
      <c r="D2571" t="s">
        <v>28</v>
      </c>
      <c r="E2571">
        <v>2022</v>
      </c>
      <c r="F2571" t="s">
        <v>20</v>
      </c>
      <c r="G2571" t="s">
        <v>21</v>
      </c>
      <c r="H2571" t="s">
        <v>15</v>
      </c>
      <c r="I2571" t="s">
        <v>22</v>
      </c>
      <c r="J2571">
        <v>0.115031783</v>
      </c>
      <c r="K2571">
        <v>15.7</v>
      </c>
      <c r="L2571">
        <v>114.1202</v>
      </c>
      <c r="M2571">
        <v>4.2</v>
      </c>
    </row>
    <row r="2572" spans="1:13" hidden="1" x14ac:dyDescent="0.3">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hidden="1" x14ac:dyDescent="0.3">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hidden="1" x14ac:dyDescent="0.3">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hidden="1" x14ac:dyDescent="0.3">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hidden="1" x14ac:dyDescent="0.3">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hidden="1" x14ac:dyDescent="0.3">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hidden="1" x14ac:dyDescent="0.3">
      <c r="A2578">
        <v>2577</v>
      </c>
      <c r="B2578" t="s">
        <v>10</v>
      </c>
      <c r="C2578" t="s">
        <v>62</v>
      </c>
      <c r="D2578" t="s">
        <v>12</v>
      </c>
      <c r="E2578">
        <v>2022</v>
      </c>
      <c r="F2578" t="s">
        <v>20</v>
      </c>
      <c r="G2578" t="s">
        <v>21</v>
      </c>
      <c r="H2578" t="s">
        <v>15</v>
      </c>
      <c r="I2578" t="s">
        <v>22</v>
      </c>
      <c r="J2578">
        <v>0</v>
      </c>
      <c r="K2578">
        <v>15.1</v>
      </c>
      <c r="L2578">
        <v>63.7194</v>
      </c>
      <c r="M2578">
        <v>4.2</v>
      </c>
    </row>
    <row r="2579" spans="1:13" hidden="1" x14ac:dyDescent="0.3">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hidden="1" x14ac:dyDescent="0.3">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hidden="1" x14ac:dyDescent="0.3">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hidden="1" x14ac:dyDescent="0.3">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hidden="1" x14ac:dyDescent="0.3">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hidden="1" x14ac:dyDescent="0.3">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hidden="1" x14ac:dyDescent="0.3">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hidden="1" x14ac:dyDescent="0.3">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hidden="1" x14ac:dyDescent="0.3">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hidden="1" x14ac:dyDescent="0.3">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hidden="1" x14ac:dyDescent="0.3">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hidden="1" x14ac:dyDescent="0.3">
      <c r="A2590">
        <v>2589</v>
      </c>
      <c r="B2590" t="s">
        <v>35</v>
      </c>
      <c r="C2590" t="s">
        <v>950</v>
      </c>
      <c r="D2590" t="s">
        <v>42</v>
      </c>
      <c r="E2590">
        <v>2022</v>
      </c>
      <c r="F2590" t="s">
        <v>20</v>
      </c>
      <c r="G2590" t="s">
        <v>21</v>
      </c>
      <c r="H2590" t="s">
        <v>15</v>
      </c>
      <c r="I2590" t="s">
        <v>22</v>
      </c>
      <c r="J2590">
        <v>0</v>
      </c>
      <c r="K2590">
        <v>21.1</v>
      </c>
      <c r="L2590">
        <v>233.29580000000001</v>
      </c>
      <c r="M2590">
        <v>4.2</v>
      </c>
    </row>
    <row r="2591" spans="1:13" hidden="1" x14ac:dyDescent="0.3">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hidden="1" x14ac:dyDescent="0.3">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hidden="1" x14ac:dyDescent="0.3">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hidden="1" x14ac:dyDescent="0.3">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hidden="1" x14ac:dyDescent="0.3">
      <c r="A2595">
        <v>2594</v>
      </c>
      <c r="B2595" t="s">
        <v>1609</v>
      </c>
      <c r="C2595" t="s">
        <v>199</v>
      </c>
      <c r="D2595" t="s">
        <v>95</v>
      </c>
      <c r="E2595">
        <v>2018</v>
      </c>
      <c r="F2595" t="s">
        <v>45</v>
      </c>
      <c r="G2595" t="s">
        <v>21</v>
      </c>
      <c r="H2595" t="s">
        <v>15</v>
      </c>
      <c r="I2595" t="s">
        <v>46</v>
      </c>
      <c r="J2595">
        <v>0.112718928</v>
      </c>
      <c r="L2595">
        <v>54.2956</v>
      </c>
      <c r="M2595">
        <v>4.2</v>
      </c>
    </row>
    <row r="2596" spans="1:13" hidden="1" x14ac:dyDescent="0.3">
      <c r="A2596">
        <v>2595</v>
      </c>
      <c r="B2596" t="s">
        <v>17</v>
      </c>
      <c r="C2596" t="s">
        <v>282</v>
      </c>
      <c r="D2596" t="s">
        <v>95</v>
      </c>
      <c r="E2596">
        <v>2018</v>
      </c>
      <c r="F2596" t="s">
        <v>45</v>
      </c>
      <c r="G2596" t="s">
        <v>21</v>
      </c>
      <c r="H2596" t="s">
        <v>15</v>
      </c>
      <c r="I2596" t="s">
        <v>46</v>
      </c>
      <c r="J2596">
        <v>4.6958532999999997E-2</v>
      </c>
      <c r="L2596">
        <v>101.30159999999999</v>
      </c>
      <c r="M2596">
        <v>4.2</v>
      </c>
    </row>
    <row r="2597" spans="1:13" hidden="1" x14ac:dyDescent="0.3">
      <c r="A2597">
        <v>2596</v>
      </c>
      <c r="B2597" t="s">
        <v>17</v>
      </c>
      <c r="C2597" t="s">
        <v>778</v>
      </c>
      <c r="D2597" t="s">
        <v>95</v>
      </c>
      <c r="E2597">
        <v>2018</v>
      </c>
      <c r="F2597" t="s">
        <v>45</v>
      </c>
      <c r="G2597" t="s">
        <v>21</v>
      </c>
      <c r="H2597" t="s">
        <v>15</v>
      </c>
      <c r="I2597" t="s">
        <v>46</v>
      </c>
      <c r="J2597">
        <v>5.6389439999999999E-3</v>
      </c>
      <c r="L2597">
        <v>184.9924</v>
      </c>
      <c r="M2597">
        <v>4.2</v>
      </c>
    </row>
    <row r="2598" spans="1:13" hidden="1" x14ac:dyDescent="0.3">
      <c r="A2598">
        <v>2597</v>
      </c>
      <c r="B2598" t="s">
        <v>17</v>
      </c>
      <c r="C2598" t="s">
        <v>852</v>
      </c>
      <c r="D2598" t="s">
        <v>95</v>
      </c>
      <c r="E2598">
        <v>2018</v>
      </c>
      <c r="F2598" t="s">
        <v>45</v>
      </c>
      <c r="G2598" t="s">
        <v>21</v>
      </c>
      <c r="H2598" t="s">
        <v>15</v>
      </c>
      <c r="I2598" t="s">
        <v>46</v>
      </c>
      <c r="J2598">
        <v>3.7449986999999997E-2</v>
      </c>
      <c r="L2598">
        <v>76.735399999999998</v>
      </c>
      <c r="M2598">
        <v>4.2</v>
      </c>
    </row>
    <row r="2599" spans="1:13" hidden="1" x14ac:dyDescent="0.3">
      <c r="A2599">
        <v>2598</v>
      </c>
      <c r="B2599" t="s">
        <v>17</v>
      </c>
      <c r="C2599" t="s">
        <v>632</v>
      </c>
      <c r="D2599" t="s">
        <v>95</v>
      </c>
      <c r="E2599">
        <v>2018</v>
      </c>
      <c r="F2599" t="s">
        <v>45</v>
      </c>
      <c r="G2599" t="s">
        <v>21</v>
      </c>
      <c r="H2599" t="s">
        <v>15</v>
      </c>
      <c r="I2599" t="s">
        <v>46</v>
      </c>
      <c r="J2599">
        <v>0.118783796</v>
      </c>
      <c r="L2599">
        <v>108.5596</v>
      </c>
      <c r="M2599">
        <v>4.2</v>
      </c>
    </row>
    <row r="2600" spans="1:13" hidden="1" x14ac:dyDescent="0.3">
      <c r="A2600">
        <v>2599</v>
      </c>
      <c r="B2600" t="s">
        <v>17</v>
      </c>
      <c r="C2600" t="s">
        <v>200</v>
      </c>
      <c r="D2600" t="s">
        <v>74</v>
      </c>
      <c r="E2600">
        <v>2018</v>
      </c>
      <c r="F2600" t="s">
        <v>45</v>
      </c>
      <c r="G2600" t="s">
        <v>21</v>
      </c>
      <c r="H2600" t="s">
        <v>15</v>
      </c>
      <c r="I2600" t="s">
        <v>46</v>
      </c>
      <c r="J2600">
        <v>2.1273160999999999E-2</v>
      </c>
      <c r="L2600">
        <v>229.1326</v>
      </c>
      <c r="M2600">
        <v>4.2</v>
      </c>
    </row>
    <row r="2601" spans="1:13" hidden="1" x14ac:dyDescent="0.3">
      <c r="A2601">
        <v>2600</v>
      </c>
      <c r="B2601" t="s">
        <v>17</v>
      </c>
      <c r="C2601" t="s">
        <v>66</v>
      </c>
      <c r="D2601" t="s">
        <v>67</v>
      </c>
      <c r="E2601">
        <v>2018</v>
      </c>
      <c r="F2601" t="s">
        <v>45</v>
      </c>
      <c r="G2601" t="s">
        <v>21</v>
      </c>
      <c r="H2601" t="s">
        <v>15</v>
      </c>
      <c r="I2601" t="s">
        <v>46</v>
      </c>
      <c r="J2601">
        <v>4.2037073000000001E-2</v>
      </c>
      <c r="L2601">
        <v>172.6764</v>
      </c>
      <c r="M2601">
        <v>4.2</v>
      </c>
    </row>
    <row r="2602" spans="1:13" hidden="1" x14ac:dyDescent="0.3">
      <c r="A2602">
        <v>2601</v>
      </c>
      <c r="B2602" t="s">
        <v>17</v>
      </c>
      <c r="C2602" t="s">
        <v>589</v>
      </c>
      <c r="D2602" t="s">
        <v>67</v>
      </c>
      <c r="E2602">
        <v>2018</v>
      </c>
      <c r="F2602" t="s">
        <v>45</v>
      </c>
      <c r="G2602" t="s">
        <v>21</v>
      </c>
      <c r="H2602" t="s">
        <v>15</v>
      </c>
      <c r="I2602" t="s">
        <v>46</v>
      </c>
      <c r="J2602">
        <v>3.0288215E-2</v>
      </c>
      <c r="L2602">
        <v>256.7672</v>
      </c>
      <c r="M2602">
        <v>4.2</v>
      </c>
    </row>
    <row r="2603" spans="1:13" hidden="1" x14ac:dyDescent="0.3">
      <c r="A2603">
        <v>2602</v>
      </c>
      <c r="B2603" t="s">
        <v>17</v>
      </c>
      <c r="C2603" t="s">
        <v>665</v>
      </c>
      <c r="D2603" t="s">
        <v>24</v>
      </c>
      <c r="E2603">
        <v>2018</v>
      </c>
      <c r="F2603" t="s">
        <v>45</v>
      </c>
      <c r="G2603" t="s">
        <v>21</v>
      </c>
      <c r="H2603" t="s">
        <v>15</v>
      </c>
      <c r="I2603" t="s">
        <v>46</v>
      </c>
      <c r="J2603">
        <v>8.2795450000000007E-2</v>
      </c>
      <c r="L2603">
        <v>245.8776</v>
      </c>
      <c r="M2603">
        <v>4.2</v>
      </c>
    </row>
    <row r="2604" spans="1:13" hidden="1" x14ac:dyDescent="0.3">
      <c r="A2604">
        <v>2603</v>
      </c>
      <c r="B2604" t="s">
        <v>17</v>
      </c>
      <c r="C2604" t="s">
        <v>1324</v>
      </c>
      <c r="D2604" t="s">
        <v>12</v>
      </c>
      <c r="E2604">
        <v>2018</v>
      </c>
      <c r="F2604" t="s">
        <v>45</v>
      </c>
      <c r="G2604" t="s">
        <v>21</v>
      </c>
      <c r="H2604" t="s">
        <v>15</v>
      </c>
      <c r="I2604" t="s">
        <v>46</v>
      </c>
      <c r="J2604">
        <v>6.6298468999999999E-2</v>
      </c>
      <c r="L2604">
        <v>186.82400000000001</v>
      </c>
      <c r="M2604">
        <v>4.2</v>
      </c>
    </row>
    <row r="2605" spans="1:13" hidden="1" x14ac:dyDescent="0.3">
      <c r="A2605">
        <v>2604</v>
      </c>
      <c r="B2605" t="s">
        <v>17</v>
      </c>
      <c r="C2605" t="s">
        <v>517</v>
      </c>
      <c r="D2605" t="s">
        <v>12</v>
      </c>
      <c r="E2605">
        <v>2018</v>
      </c>
      <c r="F2605" t="s">
        <v>45</v>
      </c>
      <c r="G2605" t="s">
        <v>21</v>
      </c>
      <c r="H2605" t="s">
        <v>15</v>
      </c>
      <c r="I2605" t="s">
        <v>46</v>
      </c>
      <c r="J2605">
        <v>7.5691712999999994E-2</v>
      </c>
      <c r="L2605">
        <v>98.241</v>
      </c>
      <c r="M2605">
        <v>4.2</v>
      </c>
    </row>
    <row r="2606" spans="1:13" hidden="1" x14ac:dyDescent="0.3">
      <c r="A2606">
        <v>2605</v>
      </c>
      <c r="B2606" t="s">
        <v>17</v>
      </c>
      <c r="C2606" t="s">
        <v>1038</v>
      </c>
      <c r="D2606" t="s">
        <v>12</v>
      </c>
      <c r="E2606">
        <v>2018</v>
      </c>
      <c r="F2606" t="s">
        <v>45</v>
      </c>
      <c r="G2606" t="s">
        <v>21</v>
      </c>
      <c r="H2606" t="s">
        <v>15</v>
      </c>
      <c r="I2606" t="s">
        <v>46</v>
      </c>
      <c r="J2606">
        <v>4.9478258999999997E-2</v>
      </c>
      <c r="L2606">
        <v>245.4144</v>
      </c>
      <c r="M2606">
        <v>4.2</v>
      </c>
    </row>
    <row r="2607" spans="1:13" hidden="1" x14ac:dyDescent="0.3">
      <c r="A2607">
        <v>2606</v>
      </c>
      <c r="B2607" t="s">
        <v>17</v>
      </c>
      <c r="C2607" t="s">
        <v>232</v>
      </c>
      <c r="D2607" t="s">
        <v>12</v>
      </c>
      <c r="E2607">
        <v>2018</v>
      </c>
      <c r="F2607" t="s">
        <v>45</v>
      </c>
      <c r="G2607" t="s">
        <v>21</v>
      </c>
      <c r="H2607" t="s">
        <v>15</v>
      </c>
      <c r="I2607" t="s">
        <v>46</v>
      </c>
      <c r="J2607">
        <v>4.6259036000000003E-2</v>
      </c>
      <c r="L2607">
        <v>47.469200000000001</v>
      </c>
      <c r="M2607">
        <v>4.2</v>
      </c>
    </row>
    <row r="2608" spans="1:13" hidden="1" x14ac:dyDescent="0.3">
      <c r="A2608">
        <v>2607</v>
      </c>
      <c r="B2608" t="s">
        <v>17</v>
      </c>
      <c r="C2608" t="s">
        <v>1237</v>
      </c>
      <c r="D2608" t="s">
        <v>12</v>
      </c>
      <c r="E2608">
        <v>2018</v>
      </c>
      <c r="F2608" t="s">
        <v>45</v>
      </c>
      <c r="G2608" t="s">
        <v>21</v>
      </c>
      <c r="H2608" t="s">
        <v>15</v>
      </c>
      <c r="I2608" t="s">
        <v>46</v>
      </c>
      <c r="J2608">
        <v>7.6483450999999994E-2</v>
      </c>
      <c r="L2608">
        <v>43.4086</v>
      </c>
      <c r="M2608">
        <v>4.2</v>
      </c>
    </row>
    <row r="2609" spans="1:13" hidden="1" x14ac:dyDescent="0.3">
      <c r="A2609">
        <v>2608</v>
      </c>
      <c r="B2609" t="s">
        <v>17</v>
      </c>
      <c r="C2609" t="s">
        <v>375</v>
      </c>
      <c r="D2609" t="s">
        <v>61</v>
      </c>
      <c r="E2609">
        <v>2018</v>
      </c>
      <c r="F2609" t="s">
        <v>45</v>
      </c>
      <c r="G2609" t="s">
        <v>21</v>
      </c>
      <c r="H2609" t="s">
        <v>15</v>
      </c>
      <c r="I2609" t="s">
        <v>46</v>
      </c>
      <c r="J2609">
        <v>4.4036020000000002E-2</v>
      </c>
      <c r="L2609">
        <v>173.30799999999999</v>
      </c>
      <c r="M2609">
        <v>4.2</v>
      </c>
    </row>
    <row r="2610" spans="1:13" hidden="1"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hidden="1" x14ac:dyDescent="0.3">
      <c r="A2611">
        <v>2610</v>
      </c>
      <c r="B2611" t="s">
        <v>17</v>
      </c>
      <c r="C2611" t="s">
        <v>859</v>
      </c>
      <c r="D2611" t="s">
        <v>19</v>
      </c>
      <c r="E2611">
        <v>2018</v>
      </c>
      <c r="F2611" t="s">
        <v>45</v>
      </c>
      <c r="G2611" t="s">
        <v>21</v>
      </c>
      <c r="H2611" t="s">
        <v>15</v>
      </c>
      <c r="I2611" t="s">
        <v>46</v>
      </c>
      <c r="J2611">
        <v>0.14272811299999999</v>
      </c>
      <c r="L2611">
        <v>95.141000000000005</v>
      </c>
      <c r="M2611">
        <v>4.2</v>
      </c>
    </row>
    <row r="2612" spans="1:13" hidden="1" x14ac:dyDescent="0.3">
      <c r="A2612">
        <v>2611</v>
      </c>
      <c r="B2612" t="s">
        <v>17</v>
      </c>
      <c r="C2612" t="s">
        <v>860</v>
      </c>
      <c r="D2612" t="s">
        <v>19</v>
      </c>
      <c r="E2612">
        <v>2018</v>
      </c>
      <c r="F2612" t="s">
        <v>45</v>
      </c>
      <c r="G2612" t="s">
        <v>21</v>
      </c>
      <c r="H2612" t="s">
        <v>15</v>
      </c>
      <c r="I2612" t="s">
        <v>46</v>
      </c>
      <c r="J2612">
        <v>0.11338767700000001</v>
      </c>
      <c r="L2612">
        <v>156.96039999999999</v>
      </c>
      <c r="M2612">
        <v>4.2</v>
      </c>
    </row>
    <row r="2613" spans="1:13" hidden="1" x14ac:dyDescent="0.3">
      <c r="A2613">
        <v>2612</v>
      </c>
      <c r="B2613" t="s">
        <v>17</v>
      </c>
      <c r="C2613" t="s">
        <v>1084</v>
      </c>
      <c r="D2613" t="s">
        <v>19</v>
      </c>
      <c r="E2613">
        <v>2018</v>
      </c>
      <c r="F2613" t="s">
        <v>45</v>
      </c>
      <c r="G2613" t="s">
        <v>21</v>
      </c>
      <c r="H2613" t="s">
        <v>15</v>
      </c>
      <c r="I2613" t="s">
        <v>46</v>
      </c>
      <c r="J2613">
        <v>7.0791390999999995E-2</v>
      </c>
      <c r="L2613">
        <v>46.4086</v>
      </c>
      <c r="M2613">
        <v>4.2</v>
      </c>
    </row>
    <row r="2614" spans="1:13" hidden="1" x14ac:dyDescent="0.3">
      <c r="A2614">
        <v>2613</v>
      </c>
      <c r="B2614" t="s">
        <v>17</v>
      </c>
      <c r="C2614" t="s">
        <v>297</v>
      </c>
      <c r="D2614" t="s">
        <v>19</v>
      </c>
      <c r="E2614">
        <v>2018</v>
      </c>
      <c r="F2614" t="s">
        <v>45</v>
      </c>
      <c r="G2614" t="s">
        <v>21</v>
      </c>
      <c r="H2614" t="s">
        <v>15</v>
      </c>
      <c r="I2614" t="s">
        <v>46</v>
      </c>
      <c r="J2614">
        <v>8.9343433E-2</v>
      </c>
      <c r="L2614">
        <v>157.3604</v>
      </c>
      <c r="M2614">
        <v>4.2</v>
      </c>
    </row>
    <row r="2615" spans="1:13" hidden="1" x14ac:dyDescent="0.3">
      <c r="A2615">
        <v>2614</v>
      </c>
      <c r="B2615" t="s">
        <v>17</v>
      </c>
      <c r="C2615" t="s">
        <v>1350</v>
      </c>
      <c r="D2615" t="s">
        <v>19</v>
      </c>
      <c r="E2615">
        <v>2018</v>
      </c>
      <c r="F2615" t="s">
        <v>45</v>
      </c>
      <c r="G2615" t="s">
        <v>21</v>
      </c>
      <c r="H2615" t="s">
        <v>15</v>
      </c>
      <c r="I2615" t="s">
        <v>46</v>
      </c>
      <c r="J2615">
        <v>2.8723187000000001E-2</v>
      </c>
      <c r="L2615">
        <v>131.83099999999999</v>
      </c>
      <c r="M2615">
        <v>4.2</v>
      </c>
    </row>
    <row r="2616" spans="1:13" hidden="1" x14ac:dyDescent="0.3">
      <c r="A2616">
        <v>2615</v>
      </c>
      <c r="B2616" t="s">
        <v>17</v>
      </c>
      <c r="C2616" t="s">
        <v>1249</v>
      </c>
      <c r="D2616" t="s">
        <v>19</v>
      </c>
      <c r="E2616">
        <v>2018</v>
      </c>
      <c r="F2616" t="s">
        <v>45</v>
      </c>
      <c r="G2616" t="s">
        <v>21</v>
      </c>
      <c r="H2616" t="s">
        <v>15</v>
      </c>
      <c r="I2616" t="s">
        <v>46</v>
      </c>
      <c r="J2616">
        <v>7.6860102999999999E-2</v>
      </c>
      <c r="L2616">
        <v>55.993000000000002</v>
      </c>
      <c r="M2616">
        <v>4.2</v>
      </c>
    </row>
    <row r="2617" spans="1:13" hidden="1" x14ac:dyDescent="0.3">
      <c r="A2617">
        <v>2616</v>
      </c>
      <c r="B2617" t="s">
        <v>17</v>
      </c>
      <c r="C2617" t="s">
        <v>242</v>
      </c>
      <c r="D2617" t="s">
        <v>42</v>
      </c>
      <c r="E2617">
        <v>2018</v>
      </c>
      <c r="F2617" t="s">
        <v>45</v>
      </c>
      <c r="G2617" t="s">
        <v>21</v>
      </c>
      <c r="H2617" t="s">
        <v>15</v>
      </c>
      <c r="I2617" t="s">
        <v>46</v>
      </c>
      <c r="J2617">
        <v>2.6769591999999998E-2</v>
      </c>
      <c r="L2617">
        <v>77.035399999999996</v>
      </c>
      <c r="M2617">
        <v>4.2</v>
      </c>
    </row>
    <row r="2618" spans="1:13" hidden="1" x14ac:dyDescent="0.3">
      <c r="A2618">
        <v>2617</v>
      </c>
      <c r="B2618" t="s">
        <v>17</v>
      </c>
      <c r="C2618" t="s">
        <v>797</v>
      </c>
      <c r="D2618" t="s">
        <v>42</v>
      </c>
      <c r="E2618">
        <v>2018</v>
      </c>
      <c r="F2618" t="s">
        <v>45</v>
      </c>
      <c r="G2618" t="s">
        <v>21</v>
      </c>
      <c r="H2618" t="s">
        <v>15</v>
      </c>
      <c r="I2618" t="s">
        <v>46</v>
      </c>
      <c r="J2618">
        <v>1.3956115999999999E-2</v>
      </c>
      <c r="L2618">
        <v>222.37459999999999</v>
      </c>
      <c r="M2618">
        <v>4.2</v>
      </c>
    </row>
    <row r="2619" spans="1:13" hidden="1" x14ac:dyDescent="0.3">
      <c r="A2619">
        <v>2618</v>
      </c>
      <c r="B2619" t="s">
        <v>17</v>
      </c>
      <c r="C2619" t="s">
        <v>1115</v>
      </c>
      <c r="D2619" t="s">
        <v>42</v>
      </c>
      <c r="E2619">
        <v>2018</v>
      </c>
      <c r="F2619" t="s">
        <v>45</v>
      </c>
      <c r="G2619" t="s">
        <v>21</v>
      </c>
      <c r="H2619" t="s">
        <v>15</v>
      </c>
      <c r="I2619" t="s">
        <v>46</v>
      </c>
      <c r="J2619">
        <v>0.124110734</v>
      </c>
      <c r="L2619">
        <v>111.7544</v>
      </c>
      <c r="M2619">
        <v>4.2</v>
      </c>
    </row>
    <row r="2620" spans="1:13" hidden="1" x14ac:dyDescent="0.3">
      <c r="A2620">
        <v>2619</v>
      </c>
      <c r="B2620" t="s">
        <v>17</v>
      </c>
      <c r="C2620" t="s">
        <v>1351</v>
      </c>
      <c r="D2620" t="s">
        <v>54</v>
      </c>
      <c r="E2620">
        <v>2018</v>
      </c>
      <c r="F2620" t="s">
        <v>45</v>
      </c>
      <c r="G2620" t="s">
        <v>21</v>
      </c>
      <c r="H2620" t="s">
        <v>15</v>
      </c>
      <c r="I2620" t="s">
        <v>46</v>
      </c>
      <c r="J2620">
        <v>8.9032120000000006E-3</v>
      </c>
      <c r="L2620">
        <v>120.9756</v>
      </c>
      <c r="M2620">
        <v>4.2</v>
      </c>
    </row>
    <row r="2621" spans="1:13" hidden="1" x14ac:dyDescent="0.3">
      <c r="A2621">
        <v>2620</v>
      </c>
      <c r="B2621" t="s">
        <v>17</v>
      </c>
      <c r="C2621" t="s">
        <v>998</v>
      </c>
      <c r="D2621" t="s">
        <v>64</v>
      </c>
      <c r="E2621">
        <v>2018</v>
      </c>
      <c r="F2621" t="s">
        <v>45</v>
      </c>
      <c r="G2621" t="s">
        <v>21</v>
      </c>
      <c r="H2621" t="s">
        <v>15</v>
      </c>
      <c r="I2621" t="s">
        <v>46</v>
      </c>
      <c r="J2621">
        <v>8.0933327999999999E-2</v>
      </c>
      <c r="L2621">
        <v>37.518999999999998</v>
      </c>
      <c r="M2621">
        <v>4.2</v>
      </c>
    </row>
    <row r="2622" spans="1:13" hidden="1" x14ac:dyDescent="0.3">
      <c r="A2622">
        <v>2621</v>
      </c>
      <c r="B2622" t="s">
        <v>17</v>
      </c>
      <c r="C2622" t="s">
        <v>1352</v>
      </c>
      <c r="D2622" t="s">
        <v>48</v>
      </c>
      <c r="E2622">
        <v>2018</v>
      </c>
      <c r="F2622" t="s">
        <v>45</v>
      </c>
      <c r="G2622" t="s">
        <v>21</v>
      </c>
      <c r="H2622" t="s">
        <v>15</v>
      </c>
      <c r="I2622" t="s">
        <v>46</v>
      </c>
      <c r="J2622">
        <v>1.520491E-2</v>
      </c>
      <c r="L2622">
        <v>197.20840000000001</v>
      </c>
      <c r="M2622">
        <v>4.2</v>
      </c>
    </row>
    <row r="2623" spans="1:13" hidden="1" x14ac:dyDescent="0.3">
      <c r="A2623">
        <v>2622</v>
      </c>
      <c r="B2623" t="s">
        <v>17</v>
      </c>
      <c r="C2623" t="s">
        <v>1353</v>
      </c>
      <c r="D2623" t="s">
        <v>48</v>
      </c>
      <c r="E2623">
        <v>2018</v>
      </c>
      <c r="F2623" t="s">
        <v>45</v>
      </c>
      <c r="G2623" t="s">
        <v>21</v>
      </c>
      <c r="H2623" t="s">
        <v>15</v>
      </c>
      <c r="I2623" t="s">
        <v>46</v>
      </c>
      <c r="J2623">
        <v>0</v>
      </c>
      <c r="L2623">
        <v>119.8124</v>
      </c>
      <c r="M2623">
        <v>4.2</v>
      </c>
    </row>
    <row r="2624" spans="1:13" hidden="1" x14ac:dyDescent="0.3">
      <c r="A2624">
        <v>2623</v>
      </c>
      <c r="B2624" t="s">
        <v>17</v>
      </c>
      <c r="C2624" t="s">
        <v>1284</v>
      </c>
      <c r="D2624" t="s">
        <v>48</v>
      </c>
      <c r="E2624">
        <v>2018</v>
      </c>
      <c r="F2624" t="s">
        <v>45</v>
      </c>
      <c r="G2624" t="s">
        <v>21</v>
      </c>
      <c r="H2624" t="s">
        <v>15</v>
      </c>
      <c r="I2624" t="s">
        <v>46</v>
      </c>
      <c r="J2624">
        <v>6.4052392E-2</v>
      </c>
      <c r="L2624">
        <v>256.16460000000001</v>
      </c>
      <c r="M2624">
        <v>4.2</v>
      </c>
    </row>
    <row r="2625" spans="1:13" hidden="1" x14ac:dyDescent="0.3">
      <c r="A2625">
        <v>2624</v>
      </c>
      <c r="B2625" t="s">
        <v>17</v>
      </c>
      <c r="C2625" t="s">
        <v>1354</v>
      </c>
      <c r="D2625" t="s">
        <v>48</v>
      </c>
      <c r="E2625">
        <v>2018</v>
      </c>
      <c r="F2625" t="s">
        <v>45</v>
      </c>
      <c r="G2625" t="s">
        <v>21</v>
      </c>
      <c r="H2625" t="s">
        <v>15</v>
      </c>
      <c r="I2625" t="s">
        <v>46</v>
      </c>
      <c r="J2625">
        <v>5.3971565999999999E-2</v>
      </c>
      <c r="L2625">
        <v>141.21539999999999</v>
      </c>
      <c r="M2625">
        <v>4.2</v>
      </c>
    </row>
    <row r="2626" spans="1:13" hidden="1" x14ac:dyDescent="0.3">
      <c r="A2626">
        <v>2625</v>
      </c>
      <c r="B2626" t="s">
        <v>17</v>
      </c>
      <c r="C2626" t="s">
        <v>118</v>
      </c>
      <c r="D2626" t="s">
        <v>48</v>
      </c>
      <c r="E2626">
        <v>2018</v>
      </c>
      <c r="F2626" t="s">
        <v>45</v>
      </c>
      <c r="G2626" t="s">
        <v>21</v>
      </c>
      <c r="H2626" t="s">
        <v>15</v>
      </c>
      <c r="I2626" t="s">
        <v>46</v>
      </c>
      <c r="J2626">
        <v>0</v>
      </c>
      <c r="L2626">
        <v>240.62219999999999</v>
      </c>
      <c r="M2626">
        <v>4.2</v>
      </c>
    </row>
    <row r="2627" spans="1:13" hidden="1" x14ac:dyDescent="0.3">
      <c r="A2627">
        <v>2626</v>
      </c>
      <c r="B2627" t="s">
        <v>17</v>
      </c>
      <c r="C2627" t="s">
        <v>1355</v>
      </c>
      <c r="D2627" t="s">
        <v>48</v>
      </c>
      <c r="E2627">
        <v>2018</v>
      </c>
      <c r="F2627" t="s">
        <v>45</v>
      </c>
      <c r="G2627" t="s">
        <v>21</v>
      </c>
      <c r="H2627" t="s">
        <v>15</v>
      </c>
      <c r="I2627" t="s">
        <v>46</v>
      </c>
      <c r="J2627">
        <v>3.0657949E-2</v>
      </c>
      <c r="L2627">
        <v>50.500799999999998</v>
      </c>
      <c r="M2627">
        <v>4.2</v>
      </c>
    </row>
    <row r="2628" spans="1:13" hidden="1" x14ac:dyDescent="0.3">
      <c r="A2628">
        <v>2627</v>
      </c>
      <c r="B2628" t="s">
        <v>17</v>
      </c>
      <c r="C2628" t="s">
        <v>917</v>
      </c>
      <c r="D2628" t="s">
        <v>48</v>
      </c>
      <c r="E2628">
        <v>2018</v>
      </c>
      <c r="F2628" t="s">
        <v>45</v>
      </c>
      <c r="G2628" t="s">
        <v>21</v>
      </c>
      <c r="H2628" t="s">
        <v>15</v>
      </c>
      <c r="I2628" t="s">
        <v>46</v>
      </c>
      <c r="J2628">
        <v>1.8942606000000001E-2</v>
      </c>
      <c r="L2628">
        <v>236.0248</v>
      </c>
      <c r="M2628">
        <v>4.2</v>
      </c>
    </row>
    <row r="2629" spans="1:13" hidden="1" x14ac:dyDescent="0.3">
      <c r="A2629">
        <v>2628</v>
      </c>
      <c r="B2629" t="s">
        <v>17</v>
      </c>
      <c r="C2629" t="s">
        <v>178</v>
      </c>
      <c r="D2629" t="s">
        <v>48</v>
      </c>
      <c r="E2629">
        <v>2018</v>
      </c>
      <c r="F2629" t="s">
        <v>45</v>
      </c>
      <c r="G2629" t="s">
        <v>21</v>
      </c>
      <c r="H2629" t="s">
        <v>15</v>
      </c>
      <c r="I2629" t="s">
        <v>46</v>
      </c>
      <c r="J2629">
        <v>5.1924192000000001E-2</v>
      </c>
      <c r="L2629">
        <v>121.0072</v>
      </c>
      <c r="M2629">
        <v>4.2</v>
      </c>
    </row>
    <row r="2630" spans="1:13" hidden="1" x14ac:dyDescent="0.3">
      <c r="A2630">
        <v>2629</v>
      </c>
      <c r="B2630" t="s">
        <v>17</v>
      </c>
      <c r="C2630" t="s">
        <v>31</v>
      </c>
      <c r="D2630" t="s">
        <v>32</v>
      </c>
      <c r="E2630">
        <v>2018</v>
      </c>
      <c r="F2630" t="s">
        <v>45</v>
      </c>
      <c r="G2630" t="s">
        <v>21</v>
      </c>
      <c r="H2630" t="s">
        <v>15</v>
      </c>
      <c r="I2630" t="s">
        <v>46</v>
      </c>
      <c r="J2630">
        <v>3.3737272999999998E-2</v>
      </c>
      <c r="L2630">
        <v>56.6614</v>
      </c>
      <c r="M2630">
        <v>4.2</v>
      </c>
    </row>
    <row r="2631" spans="1:13" hidden="1" x14ac:dyDescent="0.3">
      <c r="A2631">
        <v>2630</v>
      </c>
      <c r="B2631" t="s">
        <v>17</v>
      </c>
      <c r="C2631" t="s">
        <v>1356</v>
      </c>
      <c r="D2631" t="s">
        <v>32</v>
      </c>
      <c r="E2631">
        <v>2018</v>
      </c>
      <c r="F2631" t="s">
        <v>45</v>
      </c>
      <c r="G2631" t="s">
        <v>21</v>
      </c>
      <c r="H2631" t="s">
        <v>15</v>
      </c>
      <c r="I2631" t="s">
        <v>46</v>
      </c>
      <c r="J2631">
        <v>6.0805497E-2</v>
      </c>
      <c r="L2631">
        <v>150.80240000000001</v>
      </c>
      <c r="M2631">
        <v>4.2</v>
      </c>
    </row>
    <row r="2632" spans="1:13" hidden="1" x14ac:dyDescent="0.3">
      <c r="A2632">
        <v>2631</v>
      </c>
      <c r="B2632" t="s">
        <v>17</v>
      </c>
      <c r="C2632" t="s">
        <v>1357</v>
      </c>
      <c r="D2632" t="s">
        <v>159</v>
      </c>
      <c r="E2632">
        <v>2018</v>
      </c>
      <c r="F2632" t="s">
        <v>45</v>
      </c>
      <c r="G2632" t="s">
        <v>21</v>
      </c>
      <c r="H2632" t="s">
        <v>15</v>
      </c>
      <c r="I2632" t="s">
        <v>46</v>
      </c>
      <c r="J2632">
        <v>0.122242847</v>
      </c>
      <c r="L2632">
        <v>207.56379999999999</v>
      </c>
      <c r="M2632">
        <v>4.2</v>
      </c>
    </row>
    <row r="2633" spans="1:13" hidden="1" x14ac:dyDescent="0.3">
      <c r="A2633">
        <v>2632</v>
      </c>
      <c r="B2633" t="s">
        <v>10</v>
      </c>
      <c r="C2633" t="s">
        <v>551</v>
      </c>
      <c r="D2633" t="s">
        <v>95</v>
      </c>
      <c r="E2633">
        <v>2018</v>
      </c>
      <c r="F2633" t="s">
        <v>45</v>
      </c>
      <c r="G2633" t="s">
        <v>21</v>
      </c>
      <c r="H2633" t="s">
        <v>15</v>
      </c>
      <c r="I2633" t="s">
        <v>46</v>
      </c>
      <c r="J2633">
        <v>5.3576850000000002E-2</v>
      </c>
      <c r="L2633">
        <v>122.2072</v>
      </c>
      <c r="M2633">
        <v>4.2</v>
      </c>
    </row>
    <row r="2634" spans="1:13" hidden="1" x14ac:dyDescent="0.3">
      <c r="A2634">
        <v>2633</v>
      </c>
      <c r="B2634" t="s">
        <v>10</v>
      </c>
      <c r="C2634" t="s">
        <v>1095</v>
      </c>
      <c r="D2634" t="s">
        <v>95</v>
      </c>
      <c r="E2634">
        <v>2018</v>
      </c>
      <c r="F2634" t="s">
        <v>45</v>
      </c>
      <c r="G2634" t="s">
        <v>21</v>
      </c>
      <c r="H2634" t="s">
        <v>15</v>
      </c>
      <c r="I2634" t="s">
        <v>46</v>
      </c>
      <c r="J2634">
        <v>7.8943220999999994E-2</v>
      </c>
      <c r="L2634">
        <v>152.73660000000001</v>
      </c>
      <c r="M2634">
        <v>4.2</v>
      </c>
    </row>
    <row r="2635" spans="1:13" hidden="1" x14ac:dyDescent="0.3">
      <c r="A2635">
        <v>2634</v>
      </c>
      <c r="B2635" t="s">
        <v>10</v>
      </c>
      <c r="C2635" t="s">
        <v>120</v>
      </c>
      <c r="D2635" t="s">
        <v>95</v>
      </c>
      <c r="E2635">
        <v>2018</v>
      </c>
      <c r="F2635" t="s">
        <v>45</v>
      </c>
      <c r="G2635" t="s">
        <v>21</v>
      </c>
      <c r="H2635" t="s">
        <v>15</v>
      </c>
      <c r="I2635" t="s">
        <v>46</v>
      </c>
      <c r="J2635">
        <v>7.5384242000000004E-2</v>
      </c>
      <c r="L2635">
        <v>262.7568</v>
      </c>
      <c r="M2635">
        <v>4.2</v>
      </c>
    </row>
    <row r="2636" spans="1:13" hidden="1" x14ac:dyDescent="0.3">
      <c r="A2636">
        <v>2635</v>
      </c>
      <c r="B2636" t="s">
        <v>10</v>
      </c>
      <c r="C2636" t="s">
        <v>1138</v>
      </c>
      <c r="D2636" t="s">
        <v>57</v>
      </c>
      <c r="E2636">
        <v>2018</v>
      </c>
      <c r="F2636" t="s">
        <v>45</v>
      </c>
      <c r="G2636" t="s">
        <v>21</v>
      </c>
      <c r="H2636" t="s">
        <v>15</v>
      </c>
      <c r="I2636" t="s">
        <v>46</v>
      </c>
      <c r="J2636">
        <v>2.923013E-2</v>
      </c>
      <c r="L2636">
        <v>189.4556</v>
      </c>
      <c r="M2636">
        <v>4.2</v>
      </c>
    </row>
    <row r="2637" spans="1:13" hidden="1" x14ac:dyDescent="0.3">
      <c r="A2637">
        <v>2636</v>
      </c>
      <c r="B2637" t="s">
        <v>10</v>
      </c>
      <c r="C2637" t="s">
        <v>1358</v>
      </c>
      <c r="D2637" t="s">
        <v>28</v>
      </c>
      <c r="E2637">
        <v>2018</v>
      </c>
      <c r="F2637" t="s">
        <v>45</v>
      </c>
      <c r="G2637" t="s">
        <v>21</v>
      </c>
      <c r="H2637" t="s">
        <v>15</v>
      </c>
      <c r="I2637" t="s">
        <v>46</v>
      </c>
      <c r="J2637">
        <v>1.612717E-2</v>
      </c>
      <c r="L2637">
        <v>189.35560000000001</v>
      </c>
      <c r="M2637">
        <v>4.2</v>
      </c>
    </row>
    <row r="2638" spans="1:13" hidden="1" x14ac:dyDescent="0.3">
      <c r="A2638">
        <v>2637</v>
      </c>
      <c r="B2638" t="s">
        <v>10</v>
      </c>
      <c r="C2638" t="s">
        <v>1050</v>
      </c>
      <c r="D2638" t="s">
        <v>28</v>
      </c>
      <c r="E2638">
        <v>2018</v>
      </c>
      <c r="F2638" t="s">
        <v>45</v>
      </c>
      <c r="G2638" t="s">
        <v>21</v>
      </c>
      <c r="H2638" t="s">
        <v>15</v>
      </c>
      <c r="I2638" t="s">
        <v>46</v>
      </c>
      <c r="J2638">
        <v>2.6440214E-2</v>
      </c>
      <c r="L2638">
        <v>143.64699999999999</v>
      </c>
      <c r="M2638">
        <v>4.2</v>
      </c>
    </row>
    <row r="2639" spans="1:13" hidden="1" x14ac:dyDescent="0.3">
      <c r="A2639">
        <v>2638</v>
      </c>
      <c r="B2639" t="s">
        <v>10</v>
      </c>
      <c r="C2639" t="s">
        <v>1359</v>
      </c>
      <c r="D2639" t="s">
        <v>67</v>
      </c>
      <c r="E2639">
        <v>2018</v>
      </c>
      <c r="F2639" t="s">
        <v>45</v>
      </c>
      <c r="G2639" t="s">
        <v>21</v>
      </c>
      <c r="H2639" t="s">
        <v>15</v>
      </c>
      <c r="I2639" t="s">
        <v>46</v>
      </c>
      <c r="J2639">
        <v>4.5763623000000003E-2</v>
      </c>
      <c r="L2639">
        <v>43.874400000000001</v>
      </c>
      <c r="M2639">
        <v>4.2</v>
      </c>
    </row>
    <row r="2640" spans="1:13" hidden="1" x14ac:dyDescent="0.3">
      <c r="A2640">
        <v>2639</v>
      </c>
      <c r="B2640" t="s">
        <v>10</v>
      </c>
      <c r="C2640" t="s">
        <v>1360</v>
      </c>
      <c r="D2640" t="s">
        <v>67</v>
      </c>
      <c r="E2640">
        <v>2018</v>
      </c>
      <c r="F2640" t="s">
        <v>45</v>
      </c>
      <c r="G2640" t="s">
        <v>21</v>
      </c>
      <c r="H2640" t="s">
        <v>15</v>
      </c>
      <c r="I2640" t="s">
        <v>46</v>
      </c>
      <c r="J2640">
        <v>6.3024670000000005E-2</v>
      </c>
      <c r="L2640">
        <v>181.6318</v>
      </c>
      <c r="M2640">
        <v>4.2</v>
      </c>
    </row>
    <row r="2641" spans="1:13" hidden="1" x14ac:dyDescent="0.3">
      <c r="A2641">
        <v>2640</v>
      </c>
      <c r="B2641" t="s">
        <v>10</v>
      </c>
      <c r="C2641" t="s">
        <v>554</v>
      </c>
      <c r="D2641" t="s">
        <v>67</v>
      </c>
      <c r="E2641">
        <v>2018</v>
      </c>
      <c r="F2641" t="s">
        <v>45</v>
      </c>
      <c r="G2641" t="s">
        <v>21</v>
      </c>
      <c r="H2641" t="s">
        <v>15</v>
      </c>
      <c r="I2641" t="s">
        <v>46</v>
      </c>
      <c r="J2641">
        <v>0.106538757</v>
      </c>
      <c r="L2641">
        <v>222.37719999999999</v>
      </c>
      <c r="M2641">
        <v>4.2</v>
      </c>
    </row>
    <row r="2642" spans="1:13" hidden="1" x14ac:dyDescent="0.3">
      <c r="A2642">
        <v>2641</v>
      </c>
      <c r="B2642" t="s">
        <v>10</v>
      </c>
      <c r="C2642" t="s">
        <v>1270</v>
      </c>
      <c r="D2642" t="s">
        <v>24</v>
      </c>
      <c r="E2642">
        <v>2018</v>
      </c>
      <c r="F2642" t="s">
        <v>45</v>
      </c>
      <c r="G2642" t="s">
        <v>21</v>
      </c>
      <c r="H2642" t="s">
        <v>15</v>
      </c>
      <c r="I2642" t="s">
        <v>46</v>
      </c>
      <c r="J2642">
        <v>3.2296885999999997E-2</v>
      </c>
      <c r="L2642">
        <v>144.0102</v>
      </c>
      <c r="M2642">
        <v>4.2</v>
      </c>
    </row>
    <row r="2643" spans="1:13" hidden="1" x14ac:dyDescent="0.3">
      <c r="A2643">
        <v>2642</v>
      </c>
      <c r="B2643" t="s">
        <v>10</v>
      </c>
      <c r="C2643" t="s">
        <v>1361</v>
      </c>
      <c r="D2643" t="s">
        <v>24</v>
      </c>
      <c r="E2643">
        <v>2018</v>
      </c>
      <c r="F2643" t="s">
        <v>45</v>
      </c>
      <c r="G2643" t="s">
        <v>21</v>
      </c>
      <c r="H2643" t="s">
        <v>15</v>
      </c>
      <c r="I2643" t="s">
        <v>46</v>
      </c>
      <c r="J2643">
        <v>0</v>
      </c>
      <c r="L2643">
        <v>130.53100000000001</v>
      </c>
      <c r="M2643">
        <v>4.2</v>
      </c>
    </row>
    <row r="2644" spans="1:13" hidden="1" x14ac:dyDescent="0.3">
      <c r="A2644">
        <v>2643</v>
      </c>
      <c r="B2644" t="s">
        <v>10</v>
      </c>
      <c r="C2644" t="s">
        <v>280</v>
      </c>
      <c r="D2644" t="s">
        <v>12</v>
      </c>
      <c r="E2644">
        <v>2018</v>
      </c>
      <c r="F2644" t="s">
        <v>45</v>
      </c>
      <c r="G2644" t="s">
        <v>21</v>
      </c>
      <c r="H2644" t="s">
        <v>15</v>
      </c>
      <c r="I2644" t="s">
        <v>46</v>
      </c>
      <c r="J2644">
        <v>0.13144392099999999</v>
      </c>
      <c r="L2644">
        <v>189.18719999999999</v>
      </c>
      <c r="M2644">
        <v>4.2</v>
      </c>
    </row>
    <row r="2645" spans="1:13" hidden="1" x14ac:dyDescent="0.3">
      <c r="A2645">
        <v>2644</v>
      </c>
      <c r="B2645" t="s">
        <v>10</v>
      </c>
      <c r="C2645" t="s">
        <v>923</v>
      </c>
      <c r="D2645" t="s">
        <v>12</v>
      </c>
      <c r="E2645">
        <v>2018</v>
      </c>
      <c r="F2645" t="s">
        <v>45</v>
      </c>
      <c r="G2645" t="s">
        <v>21</v>
      </c>
      <c r="H2645" t="s">
        <v>15</v>
      </c>
      <c r="I2645" t="s">
        <v>46</v>
      </c>
      <c r="J2645">
        <v>5.6782236999999999E-2</v>
      </c>
      <c r="L2645">
        <v>241.25120000000001</v>
      </c>
      <c r="M2645">
        <v>4.2</v>
      </c>
    </row>
    <row r="2646" spans="1:13" hidden="1" x14ac:dyDescent="0.3">
      <c r="A2646">
        <v>2645</v>
      </c>
      <c r="B2646" t="s">
        <v>10</v>
      </c>
      <c r="C2646" t="s">
        <v>614</v>
      </c>
      <c r="D2646" t="s">
        <v>48</v>
      </c>
      <c r="E2646">
        <v>2018</v>
      </c>
      <c r="F2646" t="s">
        <v>45</v>
      </c>
      <c r="G2646" t="s">
        <v>21</v>
      </c>
      <c r="H2646" t="s">
        <v>15</v>
      </c>
      <c r="I2646" t="s">
        <v>46</v>
      </c>
      <c r="J2646">
        <v>8.9512542E-2</v>
      </c>
      <c r="L2646">
        <v>133.1626</v>
      </c>
      <c r="M2646">
        <v>4.2</v>
      </c>
    </row>
    <row r="2647" spans="1:13" hidden="1" x14ac:dyDescent="0.3">
      <c r="A2647">
        <v>2646</v>
      </c>
      <c r="B2647" t="s">
        <v>10</v>
      </c>
      <c r="C2647" t="s">
        <v>319</v>
      </c>
      <c r="D2647" t="s">
        <v>48</v>
      </c>
      <c r="E2647">
        <v>2018</v>
      </c>
      <c r="F2647" t="s">
        <v>45</v>
      </c>
      <c r="G2647" t="s">
        <v>21</v>
      </c>
      <c r="H2647" t="s">
        <v>15</v>
      </c>
      <c r="I2647" t="s">
        <v>46</v>
      </c>
      <c r="J2647">
        <v>0.104786172</v>
      </c>
      <c r="L2647">
        <v>172.2764</v>
      </c>
      <c r="M2647">
        <v>4.2</v>
      </c>
    </row>
    <row r="2648" spans="1:13" hidden="1" x14ac:dyDescent="0.3">
      <c r="A2648">
        <v>2647</v>
      </c>
      <c r="B2648" t="s">
        <v>10</v>
      </c>
      <c r="C2648" t="s">
        <v>1031</v>
      </c>
      <c r="D2648" t="s">
        <v>48</v>
      </c>
      <c r="E2648">
        <v>2018</v>
      </c>
      <c r="F2648" t="s">
        <v>45</v>
      </c>
      <c r="G2648" t="s">
        <v>21</v>
      </c>
      <c r="H2648" t="s">
        <v>15</v>
      </c>
      <c r="I2648" t="s">
        <v>46</v>
      </c>
      <c r="J2648">
        <v>4.1754583999999997E-2</v>
      </c>
      <c r="L2648">
        <v>53.463999999999999</v>
      </c>
      <c r="M2648">
        <v>4.2</v>
      </c>
    </row>
    <row r="2649" spans="1:13" hidden="1" x14ac:dyDescent="0.3">
      <c r="A2649">
        <v>2648</v>
      </c>
      <c r="B2649" t="s">
        <v>10</v>
      </c>
      <c r="C2649" t="s">
        <v>1100</v>
      </c>
      <c r="D2649" t="s">
        <v>48</v>
      </c>
      <c r="E2649">
        <v>2018</v>
      </c>
      <c r="F2649" t="s">
        <v>45</v>
      </c>
      <c r="G2649" t="s">
        <v>21</v>
      </c>
      <c r="H2649" t="s">
        <v>15</v>
      </c>
      <c r="I2649" t="s">
        <v>46</v>
      </c>
      <c r="J2649">
        <v>7.6348932999999994E-2</v>
      </c>
      <c r="L2649">
        <v>32.855800000000002</v>
      </c>
      <c r="M2649">
        <v>4.2</v>
      </c>
    </row>
    <row r="2650" spans="1:13" hidden="1" x14ac:dyDescent="0.3">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hidden="1" x14ac:dyDescent="0.3">
      <c r="A2651">
        <v>2650</v>
      </c>
      <c r="B2651" t="s">
        <v>10</v>
      </c>
      <c r="C2651" t="s">
        <v>724</v>
      </c>
      <c r="D2651" t="s">
        <v>95</v>
      </c>
      <c r="E2651">
        <v>2018</v>
      </c>
      <c r="F2651" t="s">
        <v>45</v>
      </c>
      <c r="G2651" t="s">
        <v>21</v>
      </c>
      <c r="H2651" t="s">
        <v>15</v>
      </c>
      <c r="I2651" t="s">
        <v>46</v>
      </c>
      <c r="J2651">
        <v>3.5399923E-2</v>
      </c>
      <c r="L2651">
        <v>144.5444</v>
      </c>
      <c r="M2651">
        <v>4.0999999999999996</v>
      </c>
    </row>
    <row r="2652" spans="1:13" hidden="1" x14ac:dyDescent="0.3">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hidden="1" x14ac:dyDescent="0.3">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hidden="1" x14ac:dyDescent="0.3">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hidden="1" x14ac:dyDescent="0.3">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hidden="1" x14ac:dyDescent="0.3">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hidden="1" x14ac:dyDescent="0.3">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hidden="1" x14ac:dyDescent="0.3">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hidden="1" x14ac:dyDescent="0.3">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hidden="1" x14ac:dyDescent="0.3">
      <c r="A2660">
        <v>2659</v>
      </c>
      <c r="B2660" t="s">
        <v>1609</v>
      </c>
      <c r="C2660" t="s">
        <v>510</v>
      </c>
      <c r="D2660" t="s">
        <v>54</v>
      </c>
      <c r="E2660">
        <v>2017</v>
      </c>
      <c r="F2660" t="s">
        <v>50</v>
      </c>
      <c r="G2660" t="s">
        <v>34</v>
      </c>
      <c r="H2660" t="s">
        <v>26</v>
      </c>
      <c r="I2660" t="s">
        <v>16</v>
      </c>
      <c r="J2660">
        <v>0</v>
      </c>
      <c r="K2660">
        <v>6.32</v>
      </c>
      <c r="L2660">
        <v>40.282200000000003</v>
      </c>
      <c r="M2660">
        <v>4.0999999999999996</v>
      </c>
    </row>
    <row r="2661" spans="1:13" hidden="1" x14ac:dyDescent="0.3">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hidden="1" x14ac:dyDescent="0.3">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hidden="1" x14ac:dyDescent="0.3">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hidden="1" x14ac:dyDescent="0.3">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hidden="1" x14ac:dyDescent="0.3">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hidden="1" x14ac:dyDescent="0.3">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hidden="1" x14ac:dyDescent="0.3">
      <c r="A2667">
        <v>2666</v>
      </c>
      <c r="B2667" t="s">
        <v>10</v>
      </c>
      <c r="C2667" t="s">
        <v>358</v>
      </c>
      <c r="D2667" t="s">
        <v>28</v>
      </c>
      <c r="E2667">
        <v>2018</v>
      </c>
      <c r="F2667" t="s">
        <v>45</v>
      </c>
      <c r="G2667" t="s">
        <v>21</v>
      </c>
      <c r="H2667" t="s">
        <v>15</v>
      </c>
      <c r="I2667" t="s">
        <v>46</v>
      </c>
      <c r="J2667">
        <v>2.747716E-2</v>
      </c>
      <c r="L2667">
        <v>87.985600000000005</v>
      </c>
      <c r="M2667">
        <v>4.0999999999999996</v>
      </c>
    </row>
    <row r="2668" spans="1:13" hidden="1" x14ac:dyDescent="0.3">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hidden="1" x14ac:dyDescent="0.3">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hidden="1" x14ac:dyDescent="0.3">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hidden="1" x14ac:dyDescent="0.3">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hidden="1" x14ac:dyDescent="0.3">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hidden="1" x14ac:dyDescent="0.3">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hidden="1" x14ac:dyDescent="0.3">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hidden="1" x14ac:dyDescent="0.3">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hidden="1" x14ac:dyDescent="0.3">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hidden="1" x14ac:dyDescent="0.3">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hidden="1" x14ac:dyDescent="0.3">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hidden="1" x14ac:dyDescent="0.3">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hidden="1" x14ac:dyDescent="0.3">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hidden="1" x14ac:dyDescent="0.3">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hidden="1" x14ac:dyDescent="0.3">
      <c r="A2684">
        <v>2683</v>
      </c>
      <c r="B2684" t="s">
        <v>10</v>
      </c>
      <c r="C2684" t="s">
        <v>122</v>
      </c>
      <c r="D2684" t="s">
        <v>57</v>
      </c>
      <c r="E2684">
        <v>2018</v>
      </c>
      <c r="F2684" t="s">
        <v>45</v>
      </c>
      <c r="G2684" t="s">
        <v>21</v>
      </c>
      <c r="H2684" t="s">
        <v>15</v>
      </c>
      <c r="I2684" t="s">
        <v>46</v>
      </c>
      <c r="J2684">
        <v>3.0118338000000001E-2</v>
      </c>
      <c r="L2684">
        <v>248.8092</v>
      </c>
      <c r="M2684">
        <v>4.0999999999999996</v>
      </c>
    </row>
    <row r="2685" spans="1:13" hidden="1" x14ac:dyDescent="0.3">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hidden="1" x14ac:dyDescent="0.3">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hidden="1" x14ac:dyDescent="0.3">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hidden="1" x14ac:dyDescent="0.3">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hidden="1" x14ac:dyDescent="0.3">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hidden="1" x14ac:dyDescent="0.3">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hidden="1" x14ac:dyDescent="0.3">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hidden="1" x14ac:dyDescent="0.3">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hidden="1" x14ac:dyDescent="0.3">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hidden="1" x14ac:dyDescent="0.3">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hidden="1" x14ac:dyDescent="0.3">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hidden="1" x14ac:dyDescent="0.3">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hidden="1" x14ac:dyDescent="0.3">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hidden="1" x14ac:dyDescent="0.3">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hidden="1" x14ac:dyDescent="0.3">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hidden="1" x14ac:dyDescent="0.3">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hidden="1" x14ac:dyDescent="0.3">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hidden="1" x14ac:dyDescent="0.3">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hidden="1" x14ac:dyDescent="0.3">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hidden="1" x14ac:dyDescent="0.3">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hidden="1" x14ac:dyDescent="0.3">
      <c r="A2707">
        <v>2706</v>
      </c>
      <c r="B2707" t="s">
        <v>10</v>
      </c>
      <c r="C2707" t="s">
        <v>311</v>
      </c>
      <c r="D2707" t="s">
        <v>95</v>
      </c>
      <c r="E2707">
        <v>2018</v>
      </c>
      <c r="F2707" t="s">
        <v>45</v>
      </c>
      <c r="G2707" t="s">
        <v>21</v>
      </c>
      <c r="H2707" t="s">
        <v>15</v>
      </c>
      <c r="I2707" t="s">
        <v>46</v>
      </c>
      <c r="J2707">
        <v>5.8446423999999997E-2</v>
      </c>
      <c r="L2707">
        <v>172.1422</v>
      </c>
      <c r="M2707">
        <v>4.0999999999999996</v>
      </c>
    </row>
    <row r="2708" spans="1:13" hidden="1" x14ac:dyDescent="0.3">
      <c r="A2708">
        <v>2707</v>
      </c>
      <c r="B2708" t="s">
        <v>1609</v>
      </c>
      <c r="C2708" t="s">
        <v>828</v>
      </c>
      <c r="D2708" t="s">
        <v>95</v>
      </c>
      <c r="E2708">
        <v>2012</v>
      </c>
      <c r="F2708" t="s">
        <v>13</v>
      </c>
      <c r="G2708" t="s">
        <v>14</v>
      </c>
      <c r="H2708" t="s">
        <v>15</v>
      </c>
      <c r="I2708" t="s">
        <v>16</v>
      </c>
      <c r="J2708">
        <v>7.6077720000000001E-2</v>
      </c>
      <c r="K2708">
        <v>17.75</v>
      </c>
      <c r="L2708">
        <v>112.45440000000001</v>
      </c>
      <c r="M2708">
        <v>4.0999999999999996</v>
      </c>
    </row>
    <row r="2709" spans="1:13" hidden="1" x14ac:dyDescent="0.3">
      <c r="A2709">
        <v>2708</v>
      </c>
      <c r="B2709" t="s">
        <v>1609</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hidden="1" x14ac:dyDescent="0.3">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hidden="1" x14ac:dyDescent="0.3">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hidden="1" x14ac:dyDescent="0.3">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hidden="1" x14ac:dyDescent="0.3">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hidden="1" x14ac:dyDescent="0.3">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hidden="1" x14ac:dyDescent="0.3">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hidden="1" x14ac:dyDescent="0.3">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hidden="1" x14ac:dyDescent="0.3">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hidden="1" x14ac:dyDescent="0.3">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hidden="1" x14ac:dyDescent="0.3">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hidden="1" x14ac:dyDescent="0.3">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hidden="1" x14ac:dyDescent="0.3">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hidden="1" x14ac:dyDescent="0.3">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hidden="1" x14ac:dyDescent="0.3">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hidden="1" x14ac:dyDescent="0.3">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hidden="1" x14ac:dyDescent="0.3">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hidden="1" x14ac:dyDescent="0.3">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hidden="1" x14ac:dyDescent="0.3">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hidden="1" x14ac:dyDescent="0.3">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hidden="1" x14ac:dyDescent="0.3">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hidden="1" x14ac:dyDescent="0.3">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hidden="1" x14ac:dyDescent="0.3">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hidden="1" x14ac:dyDescent="0.3">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hidden="1" x14ac:dyDescent="0.3">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hidden="1" x14ac:dyDescent="0.3">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hidden="1" x14ac:dyDescent="0.3">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hidden="1" x14ac:dyDescent="0.3">
      <c r="A2736">
        <v>2735</v>
      </c>
      <c r="B2736" t="s">
        <v>10</v>
      </c>
      <c r="C2736" t="s">
        <v>983</v>
      </c>
      <c r="D2736" t="s">
        <v>57</v>
      </c>
      <c r="E2736">
        <v>2012</v>
      </c>
      <c r="F2736" t="s">
        <v>13</v>
      </c>
      <c r="G2736" t="s">
        <v>14</v>
      </c>
      <c r="H2736" t="s">
        <v>15</v>
      </c>
      <c r="I2736" t="s">
        <v>16</v>
      </c>
      <c r="J2736">
        <v>0</v>
      </c>
      <c r="K2736">
        <v>9.6</v>
      </c>
      <c r="L2736">
        <v>101.699</v>
      </c>
      <c r="M2736">
        <v>4.0999999999999996</v>
      </c>
    </row>
    <row r="2737" spans="1:13" hidden="1" x14ac:dyDescent="0.3">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hidden="1" x14ac:dyDescent="0.3">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hidden="1" x14ac:dyDescent="0.3">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hidden="1" x14ac:dyDescent="0.3">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hidden="1" x14ac:dyDescent="0.3">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hidden="1" x14ac:dyDescent="0.3">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hidden="1" x14ac:dyDescent="0.3">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hidden="1" x14ac:dyDescent="0.3">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hidden="1" x14ac:dyDescent="0.3">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hidden="1" x14ac:dyDescent="0.3">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hidden="1" x14ac:dyDescent="0.3">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hidden="1" x14ac:dyDescent="0.3">
      <c r="A2748">
        <v>2747</v>
      </c>
      <c r="B2748" t="s">
        <v>10</v>
      </c>
      <c r="C2748" t="s">
        <v>1337</v>
      </c>
      <c r="D2748" t="s">
        <v>48</v>
      </c>
      <c r="E2748">
        <v>2012</v>
      </c>
      <c r="F2748" t="s">
        <v>13</v>
      </c>
      <c r="G2748" t="s">
        <v>14</v>
      </c>
      <c r="H2748" t="s">
        <v>15</v>
      </c>
      <c r="I2748" t="s">
        <v>16</v>
      </c>
      <c r="J2748">
        <v>0</v>
      </c>
      <c r="K2748">
        <v>6.89</v>
      </c>
      <c r="L2748">
        <v>193.482</v>
      </c>
      <c r="M2748">
        <v>4.0999999999999996</v>
      </c>
    </row>
    <row r="2749" spans="1:13" hidden="1" x14ac:dyDescent="0.3">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hidden="1" x14ac:dyDescent="0.3">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hidden="1" x14ac:dyDescent="0.3">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hidden="1" x14ac:dyDescent="0.3">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hidden="1" x14ac:dyDescent="0.3">
      <c r="A2786">
        <v>2785</v>
      </c>
      <c r="B2786" t="s">
        <v>1609</v>
      </c>
      <c r="C2786" t="s">
        <v>928</v>
      </c>
      <c r="D2786" t="s">
        <v>67</v>
      </c>
      <c r="E2786">
        <v>2016</v>
      </c>
      <c r="F2786" t="s">
        <v>25</v>
      </c>
      <c r="G2786" t="s">
        <v>14</v>
      </c>
      <c r="H2786" t="s">
        <v>26</v>
      </c>
      <c r="I2786" t="s">
        <v>16</v>
      </c>
      <c r="J2786">
        <v>5.7060090000000001E-2</v>
      </c>
      <c r="K2786">
        <v>16</v>
      </c>
      <c r="L2786">
        <v>225.04040000000001</v>
      </c>
      <c r="M2786">
        <v>4.0999999999999996</v>
      </c>
    </row>
    <row r="2787" spans="1:13" hidden="1" x14ac:dyDescent="0.3">
      <c r="A2787">
        <v>2786</v>
      </c>
      <c r="B2787" t="s">
        <v>1609</v>
      </c>
      <c r="C2787" t="s">
        <v>694</v>
      </c>
      <c r="D2787" t="s">
        <v>42</v>
      </c>
      <c r="E2787">
        <v>2016</v>
      </c>
      <c r="F2787" t="s">
        <v>25</v>
      </c>
      <c r="G2787" t="s">
        <v>14</v>
      </c>
      <c r="H2787" t="s">
        <v>26</v>
      </c>
      <c r="I2787" t="s">
        <v>16</v>
      </c>
      <c r="J2787">
        <v>1.4274291999999999E-2</v>
      </c>
      <c r="K2787">
        <v>19.5</v>
      </c>
      <c r="L2787">
        <v>55.6614</v>
      </c>
      <c r="M2787">
        <v>4.0999999999999996</v>
      </c>
    </row>
    <row r="2788" spans="1:13" hidden="1" x14ac:dyDescent="0.3">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hidden="1" x14ac:dyDescent="0.3">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hidden="1" x14ac:dyDescent="0.3">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hidden="1" x14ac:dyDescent="0.3">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hidden="1" x14ac:dyDescent="0.3">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hidden="1" x14ac:dyDescent="0.3">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hidden="1" x14ac:dyDescent="0.3">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hidden="1" x14ac:dyDescent="0.3">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hidden="1" x14ac:dyDescent="0.3">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hidden="1" x14ac:dyDescent="0.3">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hidden="1" x14ac:dyDescent="0.3">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hidden="1" x14ac:dyDescent="0.3">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hidden="1" x14ac:dyDescent="0.3">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hidden="1" x14ac:dyDescent="0.3">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hidden="1" x14ac:dyDescent="0.3">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hidden="1" x14ac:dyDescent="0.3">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hidden="1" x14ac:dyDescent="0.3">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hidden="1" x14ac:dyDescent="0.3">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hidden="1" x14ac:dyDescent="0.3">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hidden="1" x14ac:dyDescent="0.3">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hidden="1" x14ac:dyDescent="0.3">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hidden="1" x14ac:dyDescent="0.3">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hidden="1" x14ac:dyDescent="0.3">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hidden="1" x14ac:dyDescent="0.3">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hidden="1" x14ac:dyDescent="0.3">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hidden="1" x14ac:dyDescent="0.3">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hidden="1" x14ac:dyDescent="0.3">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hidden="1" x14ac:dyDescent="0.3">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hidden="1" x14ac:dyDescent="0.3">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hidden="1" x14ac:dyDescent="0.3">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hidden="1" x14ac:dyDescent="0.3">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hidden="1" x14ac:dyDescent="0.3">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hidden="1" x14ac:dyDescent="0.3">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hidden="1" x14ac:dyDescent="0.3">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hidden="1" x14ac:dyDescent="0.3">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hidden="1" x14ac:dyDescent="0.3">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hidden="1" x14ac:dyDescent="0.3">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hidden="1" x14ac:dyDescent="0.3">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hidden="1" x14ac:dyDescent="0.3">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hidden="1" x14ac:dyDescent="0.3">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hidden="1" x14ac:dyDescent="0.3">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hidden="1" x14ac:dyDescent="0.3">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hidden="1" x14ac:dyDescent="0.3">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hidden="1" x14ac:dyDescent="0.3">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hidden="1" x14ac:dyDescent="0.3">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hidden="1" x14ac:dyDescent="0.3">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hidden="1" x14ac:dyDescent="0.3">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hidden="1" x14ac:dyDescent="0.3">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hidden="1" x14ac:dyDescent="0.3">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hidden="1" x14ac:dyDescent="0.3">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hidden="1" x14ac:dyDescent="0.3">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hidden="1" x14ac:dyDescent="0.3">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hidden="1" x14ac:dyDescent="0.3">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hidden="1" x14ac:dyDescent="0.3">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hidden="1" x14ac:dyDescent="0.3">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hidden="1" x14ac:dyDescent="0.3">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hidden="1" x14ac:dyDescent="0.3">
      <c r="A2844">
        <v>2843</v>
      </c>
      <c r="B2844" t="s">
        <v>1609</v>
      </c>
      <c r="C2844" t="s">
        <v>1402</v>
      </c>
      <c r="D2844" t="s">
        <v>95</v>
      </c>
      <c r="E2844">
        <v>2015</v>
      </c>
      <c r="F2844" t="s">
        <v>33</v>
      </c>
      <c r="G2844" t="s">
        <v>34</v>
      </c>
      <c r="H2844" t="s">
        <v>15</v>
      </c>
      <c r="I2844" t="s">
        <v>16</v>
      </c>
      <c r="J2844">
        <v>4.3326510999999998E-2</v>
      </c>
      <c r="K2844">
        <v>7.75</v>
      </c>
      <c r="L2844">
        <v>95.643600000000006</v>
      </c>
      <c r="M2844">
        <v>4.0999999999999996</v>
      </c>
    </row>
    <row r="2845" spans="1:13" hidden="1" x14ac:dyDescent="0.3">
      <c r="A2845">
        <v>2844</v>
      </c>
      <c r="B2845" t="s">
        <v>1609</v>
      </c>
      <c r="C2845" t="s">
        <v>1403</v>
      </c>
      <c r="D2845" t="s">
        <v>42</v>
      </c>
      <c r="E2845">
        <v>2015</v>
      </c>
      <c r="F2845" t="s">
        <v>33</v>
      </c>
      <c r="G2845" t="s">
        <v>34</v>
      </c>
      <c r="H2845" t="s">
        <v>15</v>
      </c>
      <c r="I2845" t="s">
        <v>16</v>
      </c>
      <c r="J2845">
        <v>8.3009875999999996E-2</v>
      </c>
      <c r="K2845">
        <v>13</v>
      </c>
      <c r="L2845">
        <v>61.119399999999999</v>
      </c>
      <c r="M2845">
        <v>4.0999999999999996</v>
      </c>
    </row>
    <row r="2846" spans="1:13" hidden="1" x14ac:dyDescent="0.3">
      <c r="A2846">
        <v>2845</v>
      </c>
      <c r="B2846" t="s">
        <v>1609</v>
      </c>
      <c r="C2846" t="s">
        <v>1404</v>
      </c>
      <c r="D2846" t="s">
        <v>48</v>
      </c>
      <c r="E2846">
        <v>2015</v>
      </c>
      <c r="F2846" t="s">
        <v>33</v>
      </c>
      <c r="G2846" t="s">
        <v>34</v>
      </c>
      <c r="H2846" t="s">
        <v>15</v>
      </c>
      <c r="I2846" t="s">
        <v>16</v>
      </c>
      <c r="J2846">
        <v>5.9472609000000003E-2</v>
      </c>
      <c r="K2846">
        <v>7.76</v>
      </c>
      <c r="L2846">
        <v>98.77</v>
      </c>
      <c r="M2846">
        <v>4.0999999999999996</v>
      </c>
    </row>
    <row r="2847" spans="1:13" hidden="1" x14ac:dyDescent="0.3">
      <c r="A2847">
        <v>2846</v>
      </c>
      <c r="B2847" t="s">
        <v>1609</v>
      </c>
      <c r="C2847" t="s">
        <v>1145</v>
      </c>
      <c r="D2847" t="s">
        <v>12</v>
      </c>
      <c r="E2847">
        <v>2020</v>
      </c>
      <c r="F2847" t="s">
        <v>37</v>
      </c>
      <c r="G2847" t="s">
        <v>34</v>
      </c>
      <c r="H2847" t="s">
        <v>15</v>
      </c>
      <c r="I2847" t="s">
        <v>16</v>
      </c>
      <c r="J2847">
        <v>0.17699102899999999</v>
      </c>
      <c r="K2847">
        <v>19.850000000000001</v>
      </c>
      <c r="L2847">
        <v>221.5772</v>
      </c>
      <c r="M2847">
        <v>4.0999999999999996</v>
      </c>
    </row>
    <row r="2848" spans="1:13" hidden="1" x14ac:dyDescent="0.3">
      <c r="A2848">
        <v>2847</v>
      </c>
      <c r="B2848" t="s">
        <v>1609</v>
      </c>
      <c r="C2848" t="s">
        <v>645</v>
      </c>
      <c r="D2848" t="s">
        <v>159</v>
      </c>
      <c r="E2848">
        <v>2020</v>
      </c>
      <c r="F2848" t="s">
        <v>37</v>
      </c>
      <c r="G2848" t="s">
        <v>34</v>
      </c>
      <c r="H2848" t="s">
        <v>15</v>
      </c>
      <c r="I2848" t="s">
        <v>16</v>
      </c>
      <c r="J2848">
        <v>6.1192211000000003E-2</v>
      </c>
      <c r="K2848">
        <v>16</v>
      </c>
      <c r="L2848">
        <v>224.1404</v>
      </c>
      <c r="M2848">
        <v>4.0999999999999996</v>
      </c>
    </row>
    <row r="2849" spans="1:13" hidden="1" x14ac:dyDescent="0.3">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hidden="1" x14ac:dyDescent="0.3">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hidden="1" x14ac:dyDescent="0.3">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hidden="1" x14ac:dyDescent="0.3">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hidden="1" x14ac:dyDescent="0.3">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hidden="1" x14ac:dyDescent="0.3">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hidden="1" x14ac:dyDescent="0.3">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hidden="1" x14ac:dyDescent="0.3">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hidden="1" x14ac:dyDescent="0.3">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hidden="1" x14ac:dyDescent="0.3">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hidden="1" x14ac:dyDescent="0.3">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hidden="1" x14ac:dyDescent="0.3">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hidden="1" x14ac:dyDescent="0.3">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hidden="1" x14ac:dyDescent="0.3">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hidden="1" x14ac:dyDescent="0.3">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hidden="1" x14ac:dyDescent="0.3">
      <c r="A2864">
        <v>2863</v>
      </c>
      <c r="B2864" t="s">
        <v>17</v>
      </c>
      <c r="C2864" t="s">
        <v>1263</v>
      </c>
      <c r="D2864" t="s">
        <v>42</v>
      </c>
      <c r="E2864">
        <v>2015</v>
      </c>
      <c r="F2864" t="s">
        <v>33</v>
      </c>
      <c r="G2864" t="s">
        <v>34</v>
      </c>
      <c r="H2864" t="s">
        <v>26</v>
      </c>
      <c r="I2864" t="s">
        <v>16</v>
      </c>
      <c r="J2864">
        <v>0</v>
      </c>
      <c r="K2864">
        <v>8.18</v>
      </c>
      <c r="L2864">
        <v>140.5154</v>
      </c>
      <c r="M2864">
        <v>4.0999999999999996</v>
      </c>
    </row>
    <row r="2865" spans="1:13" hidden="1" x14ac:dyDescent="0.3">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hidden="1" x14ac:dyDescent="0.3">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hidden="1" x14ac:dyDescent="0.3">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hidden="1" x14ac:dyDescent="0.3">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hidden="1" x14ac:dyDescent="0.3">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hidden="1" x14ac:dyDescent="0.3">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hidden="1" x14ac:dyDescent="0.3">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hidden="1" x14ac:dyDescent="0.3">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hidden="1" x14ac:dyDescent="0.3">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hidden="1" x14ac:dyDescent="0.3">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hidden="1" x14ac:dyDescent="0.3">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hidden="1" x14ac:dyDescent="0.3">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hidden="1" x14ac:dyDescent="0.3">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hidden="1" x14ac:dyDescent="0.3">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hidden="1" x14ac:dyDescent="0.3">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hidden="1" x14ac:dyDescent="0.3">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hidden="1" x14ac:dyDescent="0.3">
      <c r="A2881">
        <v>2880</v>
      </c>
      <c r="B2881" t="s">
        <v>17</v>
      </c>
      <c r="C2881" t="s">
        <v>289</v>
      </c>
      <c r="D2881" t="s">
        <v>28</v>
      </c>
      <c r="E2881">
        <v>2020</v>
      </c>
      <c r="F2881" t="s">
        <v>37</v>
      </c>
      <c r="G2881" t="s">
        <v>34</v>
      </c>
      <c r="H2881" t="s">
        <v>26</v>
      </c>
      <c r="I2881" t="s">
        <v>16</v>
      </c>
      <c r="J2881">
        <v>0</v>
      </c>
      <c r="K2881">
        <v>7.96</v>
      </c>
      <c r="L2881">
        <v>160.7894</v>
      </c>
      <c r="M2881">
        <v>4.0999999999999996</v>
      </c>
    </row>
    <row r="2882" spans="1:13" hidden="1" x14ac:dyDescent="0.3">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hidden="1" x14ac:dyDescent="0.3">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hidden="1" x14ac:dyDescent="0.3">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hidden="1" x14ac:dyDescent="0.3">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hidden="1" x14ac:dyDescent="0.3">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hidden="1" x14ac:dyDescent="0.3">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hidden="1" x14ac:dyDescent="0.3">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hidden="1" x14ac:dyDescent="0.3">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hidden="1" x14ac:dyDescent="0.3">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hidden="1" x14ac:dyDescent="0.3">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hidden="1" x14ac:dyDescent="0.3">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hidden="1" x14ac:dyDescent="0.3">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hidden="1" x14ac:dyDescent="0.3">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hidden="1" x14ac:dyDescent="0.3">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hidden="1" x14ac:dyDescent="0.3">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hidden="1" x14ac:dyDescent="0.3">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hidden="1" x14ac:dyDescent="0.3">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hidden="1" x14ac:dyDescent="0.3">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hidden="1" x14ac:dyDescent="0.3">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hidden="1" x14ac:dyDescent="0.3">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hidden="1" x14ac:dyDescent="0.3">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hidden="1" x14ac:dyDescent="0.3">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hidden="1" x14ac:dyDescent="0.3">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hidden="1" x14ac:dyDescent="0.3">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hidden="1" x14ac:dyDescent="0.3">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hidden="1" x14ac:dyDescent="0.3">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hidden="1" x14ac:dyDescent="0.3">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hidden="1" x14ac:dyDescent="0.3">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hidden="1" x14ac:dyDescent="0.3">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hidden="1" x14ac:dyDescent="0.3">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hidden="1" x14ac:dyDescent="0.3">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hidden="1" x14ac:dyDescent="0.3">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hidden="1" x14ac:dyDescent="0.3">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hidden="1" x14ac:dyDescent="0.3">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hidden="1" x14ac:dyDescent="0.3">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hidden="1" x14ac:dyDescent="0.3">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hidden="1" x14ac:dyDescent="0.3">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hidden="1" x14ac:dyDescent="0.3">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hidden="1" x14ac:dyDescent="0.3">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hidden="1" x14ac:dyDescent="0.3">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hidden="1" x14ac:dyDescent="0.3">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hidden="1" x14ac:dyDescent="0.3">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hidden="1" x14ac:dyDescent="0.3">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hidden="1" x14ac:dyDescent="0.3">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hidden="1" x14ac:dyDescent="0.3">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hidden="1" x14ac:dyDescent="0.3">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hidden="1" x14ac:dyDescent="0.3">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hidden="1"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hidden="1" x14ac:dyDescent="0.3">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hidden="1" x14ac:dyDescent="0.3">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hidden="1" x14ac:dyDescent="0.3">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hidden="1" x14ac:dyDescent="0.3">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hidden="1" x14ac:dyDescent="0.3">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hidden="1" x14ac:dyDescent="0.3">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hidden="1" x14ac:dyDescent="0.3">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hidden="1" x14ac:dyDescent="0.3">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hidden="1" x14ac:dyDescent="0.3">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hidden="1" x14ac:dyDescent="0.3">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hidden="1" x14ac:dyDescent="0.3">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hidden="1" x14ac:dyDescent="0.3">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hidden="1" x14ac:dyDescent="0.3">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hidden="1" x14ac:dyDescent="0.3">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hidden="1" x14ac:dyDescent="0.3">
      <c r="A2944">
        <v>2943</v>
      </c>
      <c r="B2944" t="s">
        <v>1609</v>
      </c>
      <c r="C2944" t="s">
        <v>1419</v>
      </c>
      <c r="D2944" t="s">
        <v>67</v>
      </c>
      <c r="E2944">
        <v>2017</v>
      </c>
      <c r="F2944" t="s">
        <v>50</v>
      </c>
      <c r="G2944" t="s">
        <v>34</v>
      </c>
      <c r="H2944" t="s">
        <v>26</v>
      </c>
      <c r="I2944" t="s">
        <v>16</v>
      </c>
      <c r="J2944">
        <v>3.8511676000000002E-2</v>
      </c>
      <c r="K2944">
        <v>11.6</v>
      </c>
      <c r="L2944">
        <v>57.727200000000003</v>
      </c>
      <c r="M2944">
        <v>4.0999999999999996</v>
      </c>
    </row>
    <row r="2945" spans="1:13" hidden="1" x14ac:dyDescent="0.3">
      <c r="A2945">
        <v>2944</v>
      </c>
      <c r="B2945" t="s">
        <v>1609</v>
      </c>
      <c r="C2945" t="s">
        <v>231</v>
      </c>
      <c r="D2945" t="s">
        <v>12</v>
      </c>
      <c r="E2945">
        <v>2017</v>
      </c>
      <c r="F2945" t="s">
        <v>50</v>
      </c>
      <c r="G2945" t="s">
        <v>34</v>
      </c>
      <c r="H2945" t="s">
        <v>26</v>
      </c>
      <c r="I2945" t="s">
        <v>16</v>
      </c>
      <c r="J2945">
        <v>5.1970837999999998E-2</v>
      </c>
      <c r="K2945">
        <v>7.72</v>
      </c>
      <c r="L2945">
        <v>79.798599999999993</v>
      </c>
      <c r="M2945">
        <v>4.0999999999999996</v>
      </c>
    </row>
    <row r="2946" spans="1:13" hidden="1" x14ac:dyDescent="0.3">
      <c r="A2946">
        <v>2945</v>
      </c>
      <c r="B2946" t="s">
        <v>1609</v>
      </c>
      <c r="C2946" t="s">
        <v>720</v>
      </c>
      <c r="D2946" t="s">
        <v>42</v>
      </c>
      <c r="E2946">
        <v>2017</v>
      </c>
      <c r="F2946" t="s">
        <v>50</v>
      </c>
      <c r="G2946" t="s">
        <v>34</v>
      </c>
      <c r="H2946" t="s">
        <v>26</v>
      </c>
      <c r="I2946" t="s">
        <v>16</v>
      </c>
      <c r="J2946">
        <v>9.3008616000000002E-2</v>
      </c>
      <c r="K2946">
        <v>5.9450000000000003</v>
      </c>
      <c r="L2946">
        <v>127.8652</v>
      </c>
      <c r="M2946">
        <v>4.0999999999999996</v>
      </c>
    </row>
    <row r="2947" spans="1:13" hidden="1" x14ac:dyDescent="0.3">
      <c r="A2947">
        <v>2946</v>
      </c>
      <c r="B2947" t="s">
        <v>1609</v>
      </c>
      <c r="C2947" t="s">
        <v>961</v>
      </c>
      <c r="D2947" t="s">
        <v>64</v>
      </c>
      <c r="E2947">
        <v>2017</v>
      </c>
      <c r="F2947" t="s">
        <v>50</v>
      </c>
      <c r="G2947" t="s">
        <v>34</v>
      </c>
      <c r="H2947" t="s">
        <v>26</v>
      </c>
      <c r="I2947" t="s">
        <v>16</v>
      </c>
      <c r="J2947">
        <v>0</v>
      </c>
      <c r="K2947">
        <v>14.6</v>
      </c>
      <c r="L2947">
        <v>242.35380000000001</v>
      </c>
      <c r="M2947">
        <v>4.0999999999999996</v>
      </c>
    </row>
    <row r="2948" spans="1:13" hidden="1" x14ac:dyDescent="0.3">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hidden="1" x14ac:dyDescent="0.3">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hidden="1" x14ac:dyDescent="0.3">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hidden="1" x14ac:dyDescent="0.3">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hidden="1" x14ac:dyDescent="0.3">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hidden="1" x14ac:dyDescent="0.3">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hidden="1" x14ac:dyDescent="0.3">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hidden="1" x14ac:dyDescent="0.3">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hidden="1" x14ac:dyDescent="0.3">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hidden="1" x14ac:dyDescent="0.3">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hidden="1" x14ac:dyDescent="0.3">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hidden="1" x14ac:dyDescent="0.3">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hidden="1" x14ac:dyDescent="0.3">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hidden="1" x14ac:dyDescent="0.3">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hidden="1" x14ac:dyDescent="0.3">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hidden="1" x14ac:dyDescent="0.3">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hidden="1" x14ac:dyDescent="0.3">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hidden="1" x14ac:dyDescent="0.3">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hidden="1" x14ac:dyDescent="0.3">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hidden="1" x14ac:dyDescent="0.3">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hidden="1" x14ac:dyDescent="0.3">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hidden="1" x14ac:dyDescent="0.3">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hidden="1" x14ac:dyDescent="0.3">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hidden="1" x14ac:dyDescent="0.3">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hidden="1" x14ac:dyDescent="0.3">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hidden="1" x14ac:dyDescent="0.3">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hidden="1" x14ac:dyDescent="0.3">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hidden="1" x14ac:dyDescent="0.3">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hidden="1" x14ac:dyDescent="0.3">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hidden="1" x14ac:dyDescent="0.3">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hidden="1" x14ac:dyDescent="0.3">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hidden="1" x14ac:dyDescent="0.3">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hidden="1" x14ac:dyDescent="0.3">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hidden="1" x14ac:dyDescent="0.3">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hidden="1" x14ac:dyDescent="0.3">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hidden="1" x14ac:dyDescent="0.3">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hidden="1" x14ac:dyDescent="0.3">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hidden="1" x14ac:dyDescent="0.3">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hidden="1" x14ac:dyDescent="0.3">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hidden="1" x14ac:dyDescent="0.3">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hidden="1" x14ac:dyDescent="0.3">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hidden="1" x14ac:dyDescent="0.3">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hidden="1" x14ac:dyDescent="0.3">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hidden="1" x14ac:dyDescent="0.3">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hidden="1" x14ac:dyDescent="0.3">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hidden="1" x14ac:dyDescent="0.3">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v>2993</v>
      </c>
      <c r="B2994" t="s">
        <v>1609</v>
      </c>
      <c r="C2994" t="s">
        <v>221</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hidden="1" x14ac:dyDescent="0.3">
      <c r="A3028">
        <v>3027</v>
      </c>
      <c r="B3028" t="s">
        <v>1609</v>
      </c>
      <c r="C3028" t="s">
        <v>987</v>
      </c>
      <c r="D3028" t="s">
        <v>74</v>
      </c>
      <c r="E3028">
        <v>2014</v>
      </c>
      <c r="F3028" t="s">
        <v>29</v>
      </c>
      <c r="G3028" t="s">
        <v>21</v>
      </c>
      <c r="H3028" t="s">
        <v>30</v>
      </c>
      <c r="I3028" t="s">
        <v>16</v>
      </c>
      <c r="J3028">
        <v>0.15193174200000001</v>
      </c>
      <c r="K3028">
        <v>18.600000000000001</v>
      </c>
      <c r="L3028">
        <v>101.1358</v>
      </c>
      <c r="M3028">
        <v>4.0999999999999996</v>
      </c>
    </row>
    <row r="3029" spans="1:13" hidden="1" x14ac:dyDescent="0.3">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hidden="1" x14ac:dyDescent="0.3">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hidden="1" x14ac:dyDescent="0.3">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hidden="1" x14ac:dyDescent="0.3">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hidden="1" x14ac:dyDescent="0.3">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hidden="1" x14ac:dyDescent="0.3">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hidden="1" x14ac:dyDescent="0.3">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hidden="1" x14ac:dyDescent="0.3">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hidden="1" x14ac:dyDescent="0.3">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hidden="1" x14ac:dyDescent="0.3">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hidden="1" x14ac:dyDescent="0.3">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hidden="1" x14ac:dyDescent="0.3">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hidden="1" x14ac:dyDescent="0.3">
      <c r="A3041">
        <v>3040</v>
      </c>
      <c r="B3041" t="s">
        <v>17</v>
      </c>
      <c r="C3041" t="s">
        <v>410</v>
      </c>
      <c r="D3041" t="s">
        <v>19</v>
      </c>
      <c r="E3041">
        <v>2014</v>
      </c>
      <c r="F3041" t="s">
        <v>29</v>
      </c>
      <c r="G3041" t="s">
        <v>21</v>
      </c>
      <c r="H3041" t="s">
        <v>30</v>
      </c>
      <c r="I3041" t="s">
        <v>16</v>
      </c>
      <c r="J3041">
        <v>0</v>
      </c>
      <c r="K3041">
        <v>20</v>
      </c>
      <c r="L3041">
        <v>110.2544</v>
      </c>
      <c r="M3041">
        <v>4.0999999999999996</v>
      </c>
    </row>
    <row r="3042" spans="1:13" hidden="1" x14ac:dyDescent="0.3">
      <c r="A3042">
        <v>3041</v>
      </c>
      <c r="B3042" t="s">
        <v>17</v>
      </c>
      <c r="C3042" t="s">
        <v>144</v>
      </c>
      <c r="D3042" t="s">
        <v>19</v>
      </c>
      <c r="E3042">
        <v>2014</v>
      </c>
      <c r="F3042" t="s">
        <v>29</v>
      </c>
      <c r="G3042" t="s">
        <v>21</v>
      </c>
      <c r="H3042" t="s">
        <v>30</v>
      </c>
      <c r="I3042" t="s">
        <v>16</v>
      </c>
      <c r="J3042">
        <v>0</v>
      </c>
      <c r="K3042">
        <v>20.75</v>
      </c>
      <c r="L3042">
        <v>149.4734</v>
      </c>
      <c r="M3042">
        <v>4.0999999999999996</v>
      </c>
    </row>
    <row r="3043" spans="1:13" hidden="1" x14ac:dyDescent="0.3">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hidden="1" x14ac:dyDescent="0.3">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hidden="1" x14ac:dyDescent="0.3">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hidden="1" x14ac:dyDescent="0.3">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hidden="1" x14ac:dyDescent="0.3">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hidden="1" x14ac:dyDescent="0.3">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hidden="1" x14ac:dyDescent="0.3">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hidden="1" x14ac:dyDescent="0.3">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hidden="1" x14ac:dyDescent="0.3">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hidden="1" x14ac:dyDescent="0.3">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hidden="1" x14ac:dyDescent="0.3">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hidden="1" x14ac:dyDescent="0.3">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hidden="1" x14ac:dyDescent="0.3">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hidden="1" x14ac:dyDescent="0.3">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hidden="1" x14ac:dyDescent="0.3">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hidden="1" x14ac:dyDescent="0.3">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hidden="1" x14ac:dyDescent="0.3">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hidden="1" x14ac:dyDescent="0.3">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hidden="1" x14ac:dyDescent="0.3">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hidden="1" x14ac:dyDescent="0.3">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hidden="1" x14ac:dyDescent="0.3">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hidden="1" x14ac:dyDescent="0.3">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hidden="1" x14ac:dyDescent="0.3">
      <c r="A3065">
        <v>3064</v>
      </c>
      <c r="B3065" t="s">
        <v>10</v>
      </c>
      <c r="C3065" t="s">
        <v>271</v>
      </c>
      <c r="D3065" t="s">
        <v>12</v>
      </c>
      <c r="E3065">
        <v>2014</v>
      </c>
      <c r="F3065" t="s">
        <v>29</v>
      </c>
      <c r="G3065" t="s">
        <v>21</v>
      </c>
      <c r="H3065" t="s">
        <v>30</v>
      </c>
      <c r="I3065" t="s">
        <v>16</v>
      </c>
      <c r="J3065">
        <v>0</v>
      </c>
      <c r="K3065">
        <v>8.77</v>
      </c>
      <c r="L3065">
        <v>173.6422</v>
      </c>
      <c r="M3065">
        <v>4.0999999999999996</v>
      </c>
    </row>
    <row r="3066" spans="1:13" hidden="1" x14ac:dyDescent="0.3">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hidden="1" x14ac:dyDescent="0.3">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hidden="1" x14ac:dyDescent="0.3">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hidden="1" x14ac:dyDescent="0.3">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hidden="1" x14ac:dyDescent="0.3">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hidden="1" x14ac:dyDescent="0.3">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hidden="1" x14ac:dyDescent="0.3">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hidden="1" x14ac:dyDescent="0.3">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hidden="1" x14ac:dyDescent="0.3">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hidden="1" x14ac:dyDescent="0.3">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hidden="1" x14ac:dyDescent="0.3">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hidden="1" x14ac:dyDescent="0.3">
      <c r="A3077">
        <v>3076</v>
      </c>
      <c r="B3077" t="s">
        <v>1609</v>
      </c>
      <c r="C3077" t="s">
        <v>841</v>
      </c>
      <c r="D3077" t="s">
        <v>95</v>
      </c>
      <c r="E3077">
        <v>2022</v>
      </c>
      <c r="F3077" t="s">
        <v>20</v>
      </c>
      <c r="G3077" t="s">
        <v>21</v>
      </c>
      <c r="H3077" t="s">
        <v>15</v>
      </c>
      <c r="I3077" t="s">
        <v>22</v>
      </c>
      <c r="J3077">
        <v>0.111727876</v>
      </c>
      <c r="K3077">
        <v>12.3</v>
      </c>
      <c r="L3077">
        <v>33.987400000000001</v>
      </c>
      <c r="M3077">
        <v>4.0999999999999996</v>
      </c>
    </row>
    <row r="3078" spans="1:13" hidden="1" x14ac:dyDescent="0.3">
      <c r="A3078">
        <v>3077</v>
      </c>
      <c r="B3078" t="s">
        <v>1609</v>
      </c>
      <c r="C3078" t="s">
        <v>1373</v>
      </c>
      <c r="D3078" t="s">
        <v>12</v>
      </c>
      <c r="E3078">
        <v>2022</v>
      </c>
      <c r="F3078" t="s">
        <v>20</v>
      </c>
      <c r="G3078" t="s">
        <v>21</v>
      </c>
      <c r="H3078" t="s">
        <v>15</v>
      </c>
      <c r="I3078" t="s">
        <v>22</v>
      </c>
      <c r="J3078">
        <v>7.1189100000000005E-2</v>
      </c>
      <c r="K3078">
        <v>7.68</v>
      </c>
      <c r="L3078">
        <v>193.31620000000001</v>
      </c>
      <c r="M3078">
        <v>4.0999999999999996</v>
      </c>
    </row>
    <row r="3079" spans="1:13" hidden="1" x14ac:dyDescent="0.3">
      <c r="A3079">
        <v>3078</v>
      </c>
      <c r="B3079" t="s">
        <v>1609</v>
      </c>
      <c r="C3079" t="s">
        <v>87</v>
      </c>
      <c r="D3079" t="s">
        <v>61</v>
      </c>
      <c r="E3079">
        <v>2022</v>
      </c>
      <c r="F3079" t="s">
        <v>20</v>
      </c>
      <c r="G3079" t="s">
        <v>21</v>
      </c>
      <c r="H3079" t="s">
        <v>15</v>
      </c>
      <c r="I3079" t="s">
        <v>22</v>
      </c>
      <c r="J3079">
        <v>4.8213765999999998E-2</v>
      </c>
      <c r="K3079">
        <v>10.5</v>
      </c>
      <c r="L3079">
        <v>159.69460000000001</v>
      </c>
      <c r="M3079">
        <v>4.0999999999999996</v>
      </c>
    </row>
    <row r="3080" spans="1:13" hidden="1" x14ac:dyDescent="0.3">
      <c r="A3080">
        <v>3079</v>
      </c>
      <c r="B3080" t="s">
        <v>1609</v>
      </c>
      <c r="C3080" t="s">
        <v>1282</v>
      </c>
      <c r="D3080" t="s">
        <v>19</v>
      </c>
      <c r="E3080">
        <v>2022</v>
      </c>
      <c r="F3080" t="s">
        <v>20</v>
      </c>
      <c r="G3080" t="s">
        <v>21</v>
      </c>
      <c r="H3080" t="s">
        <v>15</v>
      </c>
      <c r="I3080" t="s">
        <v>22</v>
      </c>
      <c r="J3080">
        <v>4.5603215000000002E-2</v>
      </c>
      <c r="K3080">
        <v>20.6</v>
      </c>
      <c r="L3080">
        <v>149.23920000000001</v>
      </c>
      <c r="M3080">
        <v>4.0999999999999996</v>
      </c>
    </row>
    <row r="3081" spans="1:13" hidden="1" x14ac:dyDescent="0.3">
      <c r="A3081">
        <v>3080</v>
      </c>
      <c r="B3081" t="s">
        <v>1609</v>
      </c>
      <c r="C3081" t="s">
        <v>618</v>
      </c>
      <c r="D3081" t="s">
        <v>42</v>
      </c>
      <c r="E3081">
        <v>2022</v>
      </c>
      <c r="F3081" t="s">
        <v>20</v>
      </c>
      <c r="G3081" t="s">
        <v>21</v>
      </c>
      <c r="H3081" t="s">
        <v>15</v>
      </c>
      <c r="I3081" t="s">
        <v>22</v>
      </c>
      <c r="J3081">
        <v>1.0033871E-2</v>
      </c>
      <c r="K3081">
        <v>13.6</v>
      </c>
      <c r="L3081">
        <v>177.93700000000001</v>
      </c>
      <c r="M3081">
        <v>4.0999999999999996</v>
      </c>
    </row>
    <row r="3082" spans="1:13" hidden="1" x14ac:dyDescent="0.3">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hidden="1" x14ac:dyDescent="0.3">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hidden="1" x14ac:dyDescent="0.3">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hidden="1" x14ac:dyDescent="0.3">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hidden="1" x14ac:dyDescent="0.3">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hidden="1" x14ac:dyDescent="0.3">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hidden="1" x14ac:dyDescent="0.3">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hidden="1" x14ac:dyDescent="0.3">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hidden="1" x14ac:dyDescent="0.3">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hidden="1" x14ac:dyDescent="0.3">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hidden="1" x14ac:dyDescent="0.3">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hidden="1" x14ac:dyDescent="0.3">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hidden="1" x14ac:dyDescent="0.3">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hidden="1" x14ac:dyDescent="0.3">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hidden="1" x14ac:dyDescent="0.3">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hidden="1" x14ac:dyDescent="0.3">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hidden="1" x14ac:dyDescent="0.3">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hidden="1" x14ac:dyDescent="0.3">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hidden="1" x14ac:dyDescent="0.3">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hidden="1"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hidden="1" x14ac:dyDescent="0.3">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hidden="1" x14ac:dyDescent="0.3">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hidden="1" x14ac:dyDescent="0.3">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hidden="1" x14ac:dyDescent="0.3">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hidden="1" x14ac:dyDescent="0.3">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hidden="1" x14ac:dyDescent="0.3">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hidden="1" x14ac:dyDescent="0.3">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hidden="1" x14ac:dyDescent="0.3">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hidden="1" x14ac:dyDescent="0.3">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hidden="1" x14ac:dyDescent="0.3">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hidden="1" x14ac:dyDescent="0.3">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hidden="1" x14ac:dyDescent="0.3">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hidden="1" x14ac:dyDescent="0.3">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hidden="1" x14ac:dyDescent="0.3">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hidden="1" x14ac:dyDescent="0.3">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hidden="1" x14ac:dyDescent="0.3">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hidden="1" x14ac:dyDescent="0.3">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hidden="1" x14ac:dyDescent="0.3">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hidden="1" x14ac:dyDescent="0.3">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hidden="1" x14ac:dyDescent="0.3">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hidden="1" x14ac:dyDescent="0.3">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hidden="1" x14ac:dyDescent="0.3">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hidden="1" x14ac:dyDescent="0.3">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hidden="1" x14ac:dyDescent="0.3">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hidden="1" x14ac:dyDescent="0.3">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hidden="1" x14ac:dyDescent="0.3">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hidden="1" x14ac:dyDescent="0.3">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hidden="1" x14ac:dyDescent="0.3">
      <c r="A3129">
        <v>3128</v>
      </c>
      <c r="B3129" t="s">
        <v>1609</v>
      </c>
      <c r="C3129" t="s">
        <v>1112</v>
      </c>
      <c r="D3129" t="s">
        <v>12</v>
      </c>
      <c r="E3129">
        <v>2018</v>
      </c>
      <c r="F3129" t="s">
        <v>45</v>
      </c>
      <c r="G3129" t="s">
        <v>21</v>
      </c>
      <c r="H3129" t="s">
        <v>15</v>
      </c>
      <c r="I3129" t="s">
        <v>46</v>
      </c>
      <c r="J3129">
        <v>4.8980155999999997E-2</v>
      </c>
      <c r="L3129">
        <v>148.70500000000001</v>
      </c>
      <c r="M3129">
        <v>4.0999999999999996</v>
      </c>
    </row>
    <row r="3130" spans="1:13" hidden="1" x14ac:dyDescent="0.3">
      <c r="A3130">
        <v>3129</v>
      </c>
      <c r="B3130" t="s">
        <v>1609</v>
      </c>
      <c r="C3130" t="s">
        <v>995</v>
      </c>
      <c r="D3130" t="s">
        <v>42</v>
      </c>
      <c r="E3130">
        <v>2018</v>
      </c>
      <c r="F3130" t="s">
        <v>45</v>
      </c>
      <c r="G3130" t="s">
        <v>21</v>
      </c>
      <c r="H3130" t="s">
        <v>15</v>
      </c>
      <c r="I3130" t="s">
        <v>46</v>
      </c>
      <c r="J3130">
        <v>2.6058181E-2</v>
      </c>
      <c r="L3130">
        <v>121.9098</v>
      </c>
      <c r="M3130">
        <v>4.0999999999999996</v>
      </c>
    </row>
    <row r="3131" spans="1:13" hidden="1" x14ac:dyDescent="0.3">
      <c r="A3131">
        <v>3130</v>
      </c>
      <c r="B3131" t="s">
        <v>1609</v>
      </c>
      <c r="C3131" t="s">
        <v>510</v>
      </c>
      <c r="D3131" t="s">
        <v>54</v>
      </c>
      <c r="E3131">
        <v>2018</v>
      </c>
      <c r="F3131" t="s">
        <v>45</v>
      </c>
      <c r="G3131" t="s">
        <v>21</v>
      </c>
      <c r="H3131" t="s">
        <v>15</v>
      </c>
      <c r="I3131" t="s">
        <v>46</v>
      </c>
      <c r="J3131">
        <v>1.2656359000000001E-2</v>
      </c>
      <c r="L3131">
        <v>37.882199999999997</v>
      </c>
      <c r="M3131">
        <v>4.0999999999999996</v>
      </c>
    </row>
    <row r="3132" spans="1:13" hidden="1" x14ac:dyDescent="0.3">
      <c r="A3132">
        <v>3131</v>
      </c>
      <c r="B3132" t="s">
        <v>1609</v>
      </c>
      <c r="C3132" t="s">
        <v>1240</v>
      </c>
      <c r="D3132" t="s">
        <v>54</v>
      </c>
      <c r="E3132">
        <v>2018</v>
      </c>
      <c r="F3132" t="s">
        <v>45</v>
      </c>
      <c r="G3132" t="s">
        <v>21</v>
      </c>
      <c r="H3132" t="s">
        <v>15</v>
      </c>
      <c r="I3132" t="s">
        <v>46</v>
      </c>
      <c r="J3132">
        <v>5.7809959000000001E-2</v>
      </c>
      <c r="L3132">
        <v>156.23140000000001</v>
      </c>
      <c r="M3132">
        <v>4.0999999999999996</v>
      </c>
    </row>
    <row r="3133" spans="1:13" hidden="1" x14ac:dyDescent="0.3">
      <c r="A3133">
        <v>3132</v>
      </c>
      <c r="B3133" t="s">
        <v>17</v>
      </c>
      <c r="C3133" t="s">
        <v>1221</v>
      </c>
      <c r="D3133" t="s">
        <v>28</v>
      </c>
      <c r="E3133">
        <v>2018</v>
      </c>
      <c r="F3133" t="s">
        <v>45</v>
      </c>
      <c r="G3133" t="s">
        <v>21</v>
      </c>
      <c r="H3133" t="s">
        <v>15</v>
      </c>
      <c r="I3133" t="s">
        <v>46</v>
      </c>
      <c r="J3133">
        <v>1.3199737E-2</v>
      </c>
      <c r="L3133">
        <v>108.9254</v>
      </c>
      <c r="M3133">
        <v>4.0999999999999996</v>
      </c>
    </row>
    <row r="3134" spans="1:13" hidden="1" x14ac:dyDescent="0.3">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hidden="1" x14ac:dyDescent="0.3">
      <c r="A3135">
        <v>3134</v>
      </c>
      <c r="B3135" t="s">
        <v>17</v>
      </c>
      <c r="C3135" t="s">
        <v>1075</v>
      </c>
      <c r="D3135" t="s">
        <v>28</v>
      </c>
      <c r="E3135">
        <v>2018</v>
      </c>
      <c r="F3135" t="s">
        <v>45</v>
      </c>
      <c r="G3135" t="s">
        <v>21</v>
      </c>
      <c r="H3135" t="s">
        <v>15</v>
      </c>
      <c r="I3135" t="s">
        <v>46</v>
      </c>
      <c r="J3135">
        <v>3.1946637999999999E-2</v>
      </c>
      <c r="L3135">
        <v>51.6008</v>
      </c>
      <c r="M3135">
        <v>4.0999999999999996</v>
      </c>
    </row>
    <row r="3136" spans="1:13" hidden="1" x14ac:dyDescent="0.3">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hidden="1" x14ac:dyDescent="0.3">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hidden="1" x14ac:dyDescent="0.3">
      <c r="A3138">
        <v>3137</v>
      </c>
      <c r="B3138" t="s">
        <v>17</v>
      </c>
      <c r="C3138" t="s">
        <v>103</v>
      </c>
      <c r="D3138" t="s">
        <v>12</v>
      </c>
      <c r="E3138">
        <v>2018</v>
      </c>
      <c r="F3138" t="s">
        <v>45</v>
      </c>
      <c r="G3138" t="s">
        <v>21</v>
      </c>
      <c r="H3138" t="s">
        <v>15</v>
      </c>
      <c r="I3138" t="s">
        <v>46</v>
      </c>
      <c r="J3138">
        <v>3.1131454999999999E-2</v>
      </c>
      <c r="L3138">
        <v>111.0228</v>
      </c>
      <c r="M3138">
        <v>4.0999999999999996</v>
      </c>
    </row>
    <row r="3139" spans="1:13" hidden="1" x14ac:dyDescent="0.3">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hidden="1" x14ac:dyDescent="0.3">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hidden="1" x14ac:dyDescent="0.3">
      <c r="A3141">
        <v>3140</v>
      </c>
      <c r="B3141" t="s">
        <v>17</v>
      </c>
      <c r="C3141" t="s">
        <v>295</v>
      </c>
      <c r="D3141" t="s">
        <v>19</v>
      </c>
      <c r="E3141">
        <v>2018</v>
      </c>
      <c r="F3141" t="s">
        <v>45</v>
      </c>
      <c r="G3141" t="s">
        <v>21</v>
      </c>
      <c r="H3141" t="s">
        <v>15</v>
      </c>
      <c r="I3141" t="s">
        <v>46</v>
      </c>
      <c r="J3141">
        <v>9.2433518000000006E-2</v>
      </c>
      <c r="L3141">
        <v>101.6674</v>
      </c>
      <c r="M3141">
        <v>4.0999999999999996</v>
      </c>
    </row>
    <row r="3142" spans="1:13" hidden="1" x14ac:dyDescent="0.3">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hidden="1" x14ac:dyDescent="0.3">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hidden="1" x14ac:dyDescent="0.3">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hidden="1" x14ac:dyDescent="0.3">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hidden="1" x14ac:dyDescent="0.3">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hidden="1" x14ac:dyDescent="0.3">
      <c r="A3147">
        <v>3146</v>
      </c>
      <c r="B3147" t="s">
        <v>17</v>
      </c>
      <c r="C3147" t="s">
        <v>788</v>
      </c>
      <c r="D3147" t="s">
        <v>64</v>
      </c>
      <c r="E3147">
        <v>2018</v>
      </c>
      <c r="F3147" t="s">
        <v>45</v>
      </c>
      <c r="G3147" t="s">
        <v>21</v>
      </c>
      <c r="H3147" t="s">
        <v>15</v>
      </c>
      <c r="I3147" t="s">
        <v>46</v>
      </c>
      <c r="J3147">
        <v>0.119698523</v>
      </c>
      <c r="L3147">
        <v>143.047</v>
      </c>
      <c r="M3147">
        <v>4.0999999999999996</v>
      </c>
    </row>
    <row r="3148" spans="1:13" hidden="1" x14ac:dyDescent="0.3">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hidden="1" x14ac:dyDescent="0.3">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hidden="1" x14ac:dyDescent="0.3">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hidden="1" x14ac:dyDescent="0.3">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hidden="1" x14ac:dyDescent="0.3">
      <c r="A3152">
        <v>3151</v>
      </c>
      <c r="B3152" t="s">
        <v>17</v>
      </c>
      <c r="C3152" t="s">
        <v>1408</v>
      </c>
      <c r="D3152" t="s">
        <v>32</v>
      </c>
      <c r="E3152">
        <v>2018</v>
      </c>
      <c r="F3152" t="s">
        <v>45</v>
      </c>
      <c r="G3152" t="s">
        <v>21</v>
      </c>
      <c r="H3152" t="s">
        <v>15</v>
      </c>
      <c r="I3152" t="s">
        <v>46</v>
      </c>
      <c r="J3152">
        <v>0</v>
      </c>
      <c r="L3152">
        <v>87.388199999999998</v>
      </c>
      <c r="M3152">
        <v>4.0999999999999996</v>
      </c>
    </row>
    <row r="3153" spans="1:13" hidden="1" x14ac:dyDescent="0.3">
      <c r="A3153">
        <v>3152</v>
      </c>
      <c r="B3153" t="s">
        <v>17</v>
      </c>
      <c r="C3153" t="s">
        <v>566</v>
      </c>
      <c r="D3153" t="s">
        <v>32</v>
      </c>
      <c r="E3153">
        <v>2018</v>
      </c>
      <c r="F3153" t="s">
        <v>45</v>
      </c>
      <c r="G3153" t="s">
        <v>21</v>
      </c>
      <c r="H3153" t="s">
        <v>15</v>
      </c>
      <c r="I3153" t="s">
        <v>46</v>
      </c>
      <c r="J3153">
        <v>0</v>
      </c>
      <c r="L3153">
        <v>89.414599999999993</v>
      </c>
      <c r="M3153">
        <v>4.0999999999999996</v>
      </c>
    </row>
    <row r="3154" spans="1:13" hidden="1" x14ac:dyDescent="0.3">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hidden="1" x14ac:dyDescent="0.3">
      <c r="A3155">
        <v>3154</v>
      </c>
      <c r="B3155" t="s">
        <v>17</v>
      </c>
      <c r="C3155" t="s">
        <v>1435</v>
      </c>
      <c r="D3155" t="s">
        <v>159</v>
      </c>
      <c r="E3155">
        <v>2018</v>
      </c>
      <c r="F3155" t="s">
        <v>45</v>
      </c>
      <c r="G3155" t="s">
        <v>21</v>
      </c>
      <c r="H3155" t="s">
        <v>15</v>
      </c>
      <c r="I3155" t="s">
        <v>46</v>
      </c>
      <c r="J3155">
        <v>2.573918E-2</v>
      </c>
      <c r="L3155">
        <v>120.744</v>
      </c>
      <c r="M3155">
        <v>4.0999999999999996</v>
      </c>
    </row>
    <row r="3156" spans="1:13" hidden="1" x14ac:dyDescent="0.3">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hidden="1" x14ac:dyDescent="0.3">
      <c r="A3157">
        <v>3156</v>
      </c>
      <c r="B3157" t="s">
        <v>10</v>
      </c>
      <c r="C3157" t="s">
        <v>731</v>
      </c>
      <c r="D3157" t="s">
        <v>28</v>
      </c>
      <c r="E3157">
        <v>2018</v>
      </c>
      <c r="F3157" t="s">
        <v>45</v>
      </c>
      <c r="G3157" t="s">
        <v>21</v>
      </c>
      <c r="H3157" t="s">
        <v>15</v>
      </c>
      <c r="I3157" t="s">
        <v>46</v>
      </c>
      <c r="J3157">
        <v>0</v>
      </c>
      <c r="L3157">
        <v>91.848799999999997</v>
      </c>
      <c r="M3157">
        <v>4.0999999999999996</v>
      </c>
    </row>
    <row r="3158" spans="1:13" hidden="1" x14ac:dyDescent="0.3">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hidden="1" x14ac:dyDescent="0.3">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hidden="1" x14ac:dyDescent="0.3">
      <c r="A3160">
        <v>3159</v>
      </c>
      <c r="B3160" t="s">
        <v>10</v>
      </c>
      <c r="C3160" t="s">
        <v>456</v>
      </c>
      <c r="D3160" t="s">
        <v>67</v>
      </c>
      <c r="E3160">
        <v>2018</v>
      </c>
      <c r="F3160" t="s">
        <v>45</v>
      </c>
      <c r="G3160" t="s">
        <v>21</v>
      </c>
      <c r="H3160" t="s">
        <v>15</v>
      </c>
      <c r="I3160" t="s">
        <v>46</v>
      </c>
      <c r="J3160">
        <v>3.7516861999999998E-2</v>
      </c>
      <c r="L3160">
        <v>124.3704</v>
      </c>
      <c r="M3160">
        <v>4.0999999999999996</v>
      </c>
    </row>
    <row r="3161" spans="1:13" hidden="1" x14ac:dyDescent="0.3">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hidden="1" x14ac:dyDescent="0.3">
      <c r="A3162">
        <v>3161</v>
      </c>
      <c r="B3162" t="s">
        <v>10</v>
      </c>
      <c r="C3162" t="s">
        <v>434</v>
      </c>
      <c r="D3162" t="s">
        <v>24</v>
      </c>
      <c r="E3162">
        <v>2018</v>
      </c>
      <c r="F3162" t="s">
        <v>45</v>
      </c>
      <c r="G3162" t="s">
        <v>21</v>
      </c>
      <c r="H3162" t="s">
        <v>15</v>
      </c>
      <c r="I3162" t="s">
        <v>46</v>
      </c>
      <c r="J3162">
        <v>1.4018839999999999E-2</v>
      </c>
      <c r="L3162">
        <v>178.1344</v>
      </c>
      <c r="M3162">
        <v>4.0999999999999996</v>
      </c>
    </row>
    <row r="3163" spans="1:13" hidden="1" x14ac:dyDescent="0.3">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hidden="1" x14ac:dyDescent="0.3">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hidden="1" x14ac:dyDescent="0.3">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hidden="1" x14ac:dyDescent="0.3">
      <c r="A3166">
        <v>3165</v>
      </c>
      <c r="B3166" t="s">
        <v>10</v>
      </c>
      <c r="C3166" t="s">
        <v>765</v>
      </c>
      <c r="D3166" t="s">
        <v>12</v>
      </c>
      <c r="E3166">
        <v>2018</v>
      </c>
      <c r="F3166" t="s">
        <v>45</v>
      </c>
      <c r="G3166" t="s">
        <v>21</v>
      </c>
      <c r="H3166" t="s">
        <v>15</v>
      </c>
      <c r="I3166" t="s">
        <v>46</v>
      </c>
      <c r="J3166">
        <v>0</v>
      </c>
      <c r="L3166">
        <v>188.25559999999999</v>
      </c>
      <c r="M3166">
        <v>4.0999999999999996</v>
      </c>
    </row>
    <row r="3167" spans="1:13" hidden="1" x14ac:dyDescent="0.3">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hidden="1" x14ac:dyDescent="0.3">
      <c r="A3168">
        <v>3167</v>
      </c>
      <c r="B3168" t="s">
        <v>10</v>
      </c>
      <c r="C3168" t="s">
        <v>1010</v>
      </c>
      <c r="D3168" t="s">
        <v>12</v>
      </c>
      <c r="E3168">
        <v>2018</v>
      </c>
      <c r="F3168" t="s">
        <v>45</v>
      </c>
      <c r="G3168" t="s">
        <v>21</v>
      </c>
      <c r="H3168" t="s">
        <v>15</v>
      </c>
      <c r="I3168" t="s">
        <v>46</v>
      </c>
      <c r="J3168">
        <v>5.8542509E-2</v>
      </c>
      <c r="L3168">
        <v>168.6448</v>
      </c>
      <c r="M3168">
        <v>4.0999999999999996</v>
      </c>
    </row>
    <row r="3169" spans="1:13" hidden="1" x14ac:dyDescent="0.3">
      <c r="A3169">
        <v>3168</v>
      </c>
      <c r="B3169" t="s">
        <v>10</v>
      </c>
      <c r="C3169" t="s">
        <v>887</v>
      </c>
      <c r="D3169" t="s">
        <v>48</v>
      </c>
      <c r="E3169">
        <v>2018</v>
      </c>
      <c r="F3169" t="s">
        <v>45</v>
      </c>
      <c r="G3169" t="s">
        <v>21</v>
      </c>
      <c r="H3169" t="s">
        <v>15</v>
      </c>
      <c r="I3169" t="s">
        <v>46</v>
      </c>
      <c r="J3169">
        <v>3.7388493000000002E-2</v>
      </c>
      <c r="L3169">
        <v>107.8254</v>
      </c>
      <c r="M3169">
        <v>4.0999999999999996</v>
      </c>
    </row>
    <row r="3170" spans="1:13" hidden="1" x14ac:dyDescent="0.3">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hidden="1" x14ac:dyDescent="0.3">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hidden="1" x14ac:dyDescent="0.3">
      <c r="A3172">
        <v>3171</v>
      </c>
      <c r="B3172" t="s">
        <v>10</v>
      </c>
      <c r="C3172" t="s">
        <v>1437</v>
      </c>
      <c r="D3172" t="s">
        <v>159</v>
      </c>
      <c r="E3172">
        <v>2018</v>
      </c>
      <c r="F3172" t="s">
        <v>45</v>
      </c>
      <c r="G3172" t="s">
        <v>21</v>
      </c>
      <c r="H3172" t="s">
        <v>15</v>
      </c>
      <c r="I3172" t="s">
        <v>46</v>
      </c>
      <c r="J3172">
        <v>0</v>
      </c>
      <c r="L3172">
        <v>59.8904</v>
      </c>
      <c r="M3172">
        <v>4.0999999999999996</v>
      </c>
    </row>
    <row r="3173" spans="1:13" hidden="1" x14ac:dyDescent="0.3">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hidden="1" x14ac:dyDescent="0.3">
      <c r="A3174">
        <v>3173</v>
      </c>
      <c r="B3174" t="s">
        <v>17</v>
      </c>
      <c r="C3174" t="s">
        <v>623</v>
      </c>
      <c r="D3174" t="s">
        <v>48</v>
      </c>
      <c r="E3174">
        <v>2018</v>
      </c>
      <c r="F3174" t="s">
        <v>45</v>
      </c>
      <c r="G3174" t="s">
        <v>21</v>
      </c>
      <c r="H3174" t="s">
        <v>15</v>
      </c>
      <c r="I3174" t="s">
        <v>46</v>
      </c>
      <c r="J3174">
        <v>0.12746985699999999</v>
      </c>
      <c r="L3174">
        <v>107.76220000000001</v>
      </c>
      <c r="M3174">
        <v>4</v>
      </c>
    </row>
    <row r="3175" spans="1:13" hidden="1" x14ac:dyDescent="0.3">
      <c r="A3175">
        <v>3174</v>
      </c>
      <c r="B3175" t="s">
        <v>17</v>
      </c>
      <c r="C3175" t="s">
        <v>81</v>
      </c>
      <c r="D3175" t="s">
        <v>12</v>
      </c>
      <c r="E3175">
        <v>2012</v>
      </c>
      <c r="F3175" t="s">
        <v>13</v>
      </c>
      <c r="G3175" t="s">
        <v>14</v>
      </c>
      <c r="H3175" t="s">
        <v>15</v>
      </c>
      <c r="I3175" t="s">
        <v>16</v>
      </c>
      <c r="J3175">
        <v>0</v>
      </c>
      <c r="K3175">
        <v>11.8</v>
      </c>
      <c r="L3175">
        <v>45.540199999999999</v>
      </c>
      <c r="M3175">
        <v>4</v>
      </c>
    </row>
    <row r="3176" spans="1:13" hidden="1" x14ac:dyDescent="0.3">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hidden="1" x14ac:dyDescent="0.3">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hidden="1" x14ac:dyDescent="0.3">
      <c r="A3178">
        <v>3177</v>
      </c>
      <c r="B3178" t="s">
        <v>17</v>
      </c>
      <c r="C3178" t="s">
        <v>96</v>
      </c>
      <c r="D3178" t="s">
        <v>28</v>
      </c>
      <c r="E3178">
        <v>2015</v>
      </c>
      <c r="F3178" t="s">
        <v>33</v>
      </c>
      <c r="G3178" t="s">
        <v>34</v>
      </c>
      <c r="H3178" t="s">
        <v>26</v>
      </c>
      <c r="I3178" t="s">
        <v>16</v>
      </c>
      <c r="J3178">
        <v>2.5879577000000001E-2</v>
      </c>
      <c r="K3178">
        <v>10</v>
      </c>
      <c r="L3178">
        <v>265.2226</v>
      </c>
      <c r="M3178">
        <v>4</v>
      </c>
    </row>
    <row r="3179" spans="1:13" hidden="1" x14ac:dyDescent="0.3">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hidden="1" x14ac:dyDescent="0.3">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hidden="1" x14ac:dyDescent="0.3">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339</v>
      </c>
      <c r="D3182" t="s">
        <v>24</v>
      </c>
      <c r="E3182">
        <v>2018</v>
      </c>
      <c r="F3182" t="s">
        <v>138</v>
      </c>
      <c r="G3182" t="s">
        <v>14</v>
      </c>
      <c r="H3182" t="s">
        <v>26</v>
      </c>
      <c r="I3182" t="s">
        <v>40</v>
      </c>
      <c r="J3182">
        <v>0.15028599000000001</v>
      </c>
      <c r="L3182">
        <v>51.069200000000002</v>
      </c>
      <c r="M3182">
        <v>4</v>
      </c>
    </row>
    <row r="3183" spans="1:13" hidden="1" x14ac:dyDescent="0.3">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hidden="1" x14ac:dyDescent="0.3">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v>3184</v>
      </c>
      <c r="B3185" t="s">
        <v>17</v>
      </c>
      <c r="C3185" t="s">
        <v>100</v>
      </c>
      <c r="D3185" t="s">
        <v>24</v>
      </c>
      <c r="E3185">
        <v>2018</v>
      </c>
      <c r="F3185" t="s">
        <v>138</v>
      </c>
      <c r="G3185" t="s">
        <v>14</v>
      </c>
      <c r="H3185" t="s">
        <v>26</v>
      </c>
      <c r="I3185" t="s">
        <v>40</v>
      </c>
      <c r="J3185">
        <v>9.7145949999999995E-3</v>
      </c>
      <c r="L3185">
        <v>120.0414</v>
      </c>
      <c r="M3185">
        <v>4</v>
      </c>
    </row>
    <row r="3186" spans="1:13" hidden="1" x14ac:dyDescent="0.3">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hidden="1" x14ac:dyDescent="0.3">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hidden="1" x14ac:dyDescent="0.3">
      <c r="A3188">
        <v>3187</v>
      </c>
      <c r="B3188" t="s">
        <v>10</v>
      </c>
      <c r="C3188" t="s">
        <v>1243</v>
      </c>
      <c r="D3188" t="s">
        <v>57</v>
      </c>
      <c r="E3188">
        <v>2015</v>
      </c>
      <c r="F3188" t="s">
        <v>33</v>
      </c>
      <c r="G3188" t="s">
        <v>34</v>
      </c>
      <c r="H3188" t="s">
        <v>26</v>
      </c>
      <c r="I3188" t="s">
        <v>16</v>
      </c>
      <c r="J3188">
        <v>0</v>
      </c>
      <c r="K3188">
        <v>9.1</v>
      </c>
      <c r="L3188">
        <v>173.2054</v>
      </c>
      <c r="M3188">
        <v>4</v>
      </c>
    </row>
    <row r="3189" spans="1:13" hidden="1" x14ac:dyDescent="0.3">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hidden="1" x14ac:dyDescent="0.3">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hidden="1" x14ac:dyDescent="0.3">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hidden="1" x14ac:dyDescent="0.3">
      <c r="A3193">
        <v>3192</v>
      </c>
      <c r="B3193" t="s">
        <v>17</v>
      </c>
      <c r="C3193" t="s">
        <v>1067</v>
      </c>
      <c r="D3193" t="s">
        <v>61</v>
      </c>
      <c r="E3193">
        <v>2018</v>
      </c>
      <c r="F3193" t="s">
        <v>45</v>
      </c>
      <c r="G3193" t="s">
        <v>21</v>
      </c>
      <c r="H3193" t="s">
        <v>15</v>
      </c>
      <c r="I3193" t="s">
        <v>46</v>
      </c>
      <c r="J3193">
        <v>4.357366E-2</v>
      </c>
      <c r="L3193">
        <v>192.88460000000001</v>
      </c>
      <c r="M3193">
        <v>4</v>
      </c>
    </row>
    <row r="3194" spans="1:13" hidden="1" x14ac:dyDescent="0.3">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1440</v>
      </c>
      <c r="D3195" t="s">
        <v>24</v>
      </c>
      <c r="E3195">
        <v>2018</v>
      </c>
      <c r="F3195" t="s">
        <v>138</v>
      </c>
      <c r="G3195" t="s">
        <v>14</v>
      </c>
      <c r="H3195" t="s">
        <v>26</v>
      </c>
      <c r="I3195" t="s">
        <v>40</v>
      </c>
      <c r="J3195">
        <v>0.148392623</v>
      </c>
      <c r="L3195">
        <v>41.579599999999999</v>
      </c>
      <c r="M3195">
        <v>4</v>
      </c>
    </row>
    <row r="3196" spans="1:13" hidden="1" x14ac:dyDescent="0.3">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728</v>
      </c>
      <c r="D3197" t="s">
        <v>24</v>
      </c>
      <c r="E3197">
        <v>2018</v>
      </c>
      <c r="F3197" t="s">
        <v>138</v>
      </c>
      <c r="G3197" t="s">
        <v>14</v>
      </c>
      <c r="H3197" t="s">
        <v>26</v>
      </c>
      <c r="I3197" t="s">
        <v>40</v>
      </c>
      <c r="J3197">
        <v>0.20469999999999999</v>
      </c>
      <c r="L3197">
        <v>76.867000000000004</v>
      </c>
      <c r="M3197">
        <v>4</v>
      </c>
    </row>
    <row r="3198" spans="1:13" hidden="1" x14ac:dyDescent="0.3">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hidden="1" x14ac:dyDescent="0.3">
      <c r="A3199">
        <v>3198</v>
      </c>
      <c r="B3199" t="s">
        <v>10</v>
      </c>
      <c r="C3199" t="s">
        <v>275</v>
      </c>
      <c r="D3199" t="s">
        <v>54</v>
      </c>
      <c r="E3199">
        <v>2018</v>
      </c>
      <c r="F3199" t="s">
        <v>45</v>
      </c>
      <c r="G3199" t="s">
        <v>21</v>
      </c>
      <c r="H3199" t="s">
        <v>15</v>
      </c>
      <c r="I3199" t="s">
        <v>46</v>
      </c>
      <c r="J3199">
        <v>6.5203102999999998E-2</v>
      </c>
      <c r="L3199">
        <v>166.08160000000001</v>
      </c>
      <c r="M3199">
        <v>4</v>
      </c>
    </row>
    <row r="3200" spans="1:13" hidden="1" x14ac:dyDescent="0.3">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hidden="1" x14ac:dyDescent="0.3">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hidden="1" x14ac:dyDescent="0.3">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hidden="1" x14ac:dyDescent="0.3">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hidden="1" x14ac:dyDescent="0.3">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hidden="1" x14ac:dyDescent="0.3">
      <c r="A3205">
        <v>3204</v>
      </c>
      <c r="B3205" t="s">
        <v>1609</v>
      </c>
      <c r="C3205" t="s">
        <v>645</v>
      </c>
      <c r="D3205" t="s">
        <v>159</v>
      </c>
      <c r="E3205">
        <v>2014</v>
      </c>
      <c r="F3205" t="s">
        <v>29</v>
      </c>
      <c r="G3205" t="s">
        <v>21</v>
      </c>
      <c r="H3205" t="s">
        <v>30</v>
      </c>
      <c r="I3205" t="s">
        <v>16</v>
      </c>
      <c r="J3205">
        <v>6.0797392999999998E-2</v>
      </c>
      <c r="K3205">
        <v>16</v>
      </c>
      <c r="L3205">
        <v>223.84039999999999</v>
      </c>
      <c r="M3205">
        <v>4</v>
      </c>
    </row>
    <row r="3206" spans="1:13" hidden="1" x14ac:dyDescent="0.3">
      <c r="A3206">
        <v>3205</v>
      </c>
      <c r="B3206" t="s">
        <v>17</v>
      </c>
      <c r="C3206" t="s">
        <v>1441</v>
      </c>
      <c r="D3206" t="s">
        <v>12</v>
      </c>
      <c r="E3206">
        <v>2017</v>
      </c>
      <c r="F3206" t="s">
        <v>50</v>
      </c>
      <c r="G3206" t="s">
        <v>34</v>
      </c>
      <c r="H3206" t="s">
        <v>26</v>
      </c>
      <c r="I3206" t="s">
        <v>16</v>
      </c>
      <c r="J3206">
        <v>2.7310252E-2</v>
      </c>
      <c r="K3206">
        <v>10.3</v>
      </c>
      <c r="L3206">
        <v>101.0042</v>
      </c>
      <c r="M3206">
        <v>4</v>
      </c>
    </row>
    <row r="3207" spans="1:13" hidden="1" x14ac:dyDescent="0.3">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hidden="1" x14ac:dyDescent="0.3">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hidden="1" x14ac:dyDescent="0.3">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hidden="1" x14ac:dyDescent="0.3">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hidden="1" x14ac:dyDescent="0.3">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hidden="1" x14ac:dyDescent="0.3">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hidden="1" x14ac:dyDescent="0.3">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hidden="1" x14ac:dyDescent="0.3">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hidden="1" x14ac:dyDescent="0.3">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hidden="1" x14ac:dyDescent="0.3">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hidden="1" x14ac:dyDescent="0.3">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hidden="1" x14ac:dyDescent="0.3">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hidden="1" x14ac:dyDescent="0.3">
      <c r="A3221">
        <v>3220</v>
      </c>
      <c r="B3221" t="s">
        <v>10</v>
      </c>
      <c r="C3221" t="s">
        <v>1176</v>
      </c>
      <c r="D3221" t="s">
        <v>28</v>
      </c>
      <c r="E3221">
        <v>2012</v>
      </c>
      <c r="F3221" t="s">
        <v>13</v>
      </c>
      <c r="G3221" t="s">
        <v>14</v>
      </c>
      <c r="H3221" t="s">
        <v>15</v>
      </c>
      <c r="I3221" t="s">
        <v>16</v>
      </c>
      <c r="J3221">
        <v>0.134532392</v>
      </c>
      <c r="K3221">
        <v>8.1</v>
      </c>
      <c r="L3221">
        <v>39.448</v>
      </c>
      <c r="M3221">
        <v>4</v>
      </c>
    </row>
    <row r="3222" spans="1:13" hidden="1" x14ac:dyDescent="0.3">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hidden="1" x14ac:dyDescent="0.3">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hidden="1" x14ac:dyDescent="0.3">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hidden="1" x14ac:dyDescent="0.3">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hidden="1" x14ac:dyDescent="0.3">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hidden="1" x14ac:dyDescent="0.3">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hidden="1" x14ac:dyDescent="0.3">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hidden="1" x14ac:dyDescent="0.3">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hidden="1" x14ac:dyDescent="0.3">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hidden="1" x14ac:dyDescent="0.3">
      <c r="A3231">
        <v>3230</v>
      </c>
      <c r="B3231" t="s">
        <v>10</v>
      </c>
      <c r="C3231" t="s">
        <v>254</v>
      </c>
      <c r="D3231" t="s">
        <v>24</v>
      </c>
      <c r="E3231">
        <v>2016</v>
      </c>
      <c r="F3231" t="s">
        <v>25</v>
      </c>
      <c r="G3231" t="s">
        <v>14</v>
      </c>
      <c r="H3231" t="s">
        <v>26</v>
      </c>
      <c r="I3231" t="s">
        <v>16</v>
      </c>
      <c r="J3231">
        <v>0</v>
      </c>
      <c r="K3231">
        <v>20</v>
      </c>
      <c r="L3231">
        <v>127.3678</v>
      </c>
      <c r="M3231">
        <v>4</v>
      </c>
    </row>
    <row r="3232" spans="1:13" hidden="1" x14ac:dyDescent="0.3">
      <c r="A3232">
        <v>3231</v>
      </c>
      <c r="B3232" t="s">
        <v>10</v>
      </c>
      <c r="C3232" t="s">
        <v>127</v>
      </c>
      <c r="D3232" t="s">
        <v>24</v>
      </c>
      <c r="E3232">
        <v>2018</v>
      </c>
      <c r="F3232" t="s">
        <v>45</v>
      </c>
      <c r="G3232" t="s">
        <v>21</v>
      </c>
      <c r="H3232" t="s">
        <v>15</v>
      </c>
      <c r="I3232" t="s">
        <v>46</v>
      </c>
      <c r="J3232">
        <v>7.6790921999999998E-2</v>
      </c>
      <c r="L3232">
        <v>172.11060000000001</v>
      </c>
      <c r="M3232">
        <v>4</v>
      </c>
    </row>
    <row r="3233" spans="1:13" hidden="1" x14ac:dyDescent="0.3">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hidden="1" x14ac:dyDescent="0.3">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hidden="1" x14ac:dyDescent="0.3">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hidden="1" x14ac:dyDescent="0.3">
      <c r="A3236">
        <v>3235</v>
      </c>
      <c r="B3236" t="s">
        <v>10</v>
      </c>
      <c r="C3236" t="s">
        <v>338</v>
      </c>
      <c r="D3236" t="s">
        <v>67</v>
      </c>
      <c r="E3236">
        <v>2017</v>
      </c>
      <c r="F3236" t="s">
        <v>50</v>
      </c>
      <c r="G3236" t="s">
        <v>34</v>
      </c>
      <c r="H3236" t="s">
        <v>26</v>
      </c>
      <c r="I3236" t="s">
        <v>16</v>
      </c>
      <c r="J3236">
        <v>0</v>
      </c>
      <c r="K3236">
        <v>18.5</v>
      </c>
      <c r="L3236">
        <v>144.21019999999999</v>
      </c>
      <c r="M3236">
        <v>4</v>
      </c>
    </row>
    <row r="3237" spans="1:13" hidden="1" x14ac:dyDescent="0.3">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hidden="1" x14ac:dyDescent="0.3">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hidden="1" x14ac:dyDescent="0.3">
      <c r="A3239">
        <v>3238</v>
      </c>
      <c r="B3239" t="s">
        <v>10</v>
      </c>
      <c r="C3239" t="s">
        <v>504</v>
      </c>
      <c r="D3239" t="s">
        <v>48</v>
      </c>
      <c r="E3239">
        <v>2018</v>
      </c>
      <c r="F3239" t="s">
        <v>45</v>
      </c>
      <c r="G3239" t="s">
        <v>21</v>
      </c>
      <c r="H3239" t="s">
        <v>15</v>
      </c>
      <c r="I3239" t="s">
        <v>46</v>
      </c>
      <c r="J3239">
        <v>7.2524759999999994E-2</v>
      </c>
      <c r="L3239">
        <v>120.3098</v>
      </c>
      <c r="M3239">
        <v>4</v>
      </c>
    </row>
    <row r="3240" spans="1:13" hidden="1" x14ac:dyDescent="0.3">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hidden="1" x14ac:dyDescent="0.3">
      <c r="A3241">
        <v>3240</v>
      </c>
      <c r="B3241" t="s">
        <v>17</v>
      </c>
      <c r="C3241" t="s">
        <v>1016</v>
      </c>
      <c r="D3241" t="s">
        <v>95</v>
      </c>
      <c r="E3241">
        <v>2018</v>
      </c>
      <c r="F3241" t="s">
        <v>45</v>
      </c>
      <c r="G3241" t="s">
        <v>21</v>
      </c>
      <c r="H3241" t="s">
        <v>15</v>
      </c>
      <c r="I3241" t="s">
        <v>46</v>
      </c>
      <c r="J3241">
        <v>7.7536540000000001E-2</v>
      </c>
      <c r="L3241">
        <v>180.86600000000001</v>
      </c>
      <c r="M3241">
        <v>4</v>
      </c>
    </row>
    <row r="3242" spans="1:13" hidden="1" x14ac:dyDescent="0.3">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hidden="1" x14ac:dyDescent="0.3">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hidden="1" x14ac:dyDescent="0.3">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hidden="1" x14ac:dyDescent="0.3">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hidden="1" x14ac:dyDescent="0.3">
      <c r="A3247">
        <v>3246</v>
      </c>
      <c r="B3247" t="s">
        <v>17</v>
      </c>
      <c r="C3247" t="s">
        <v>1080</v>
      </c>
      <c r="D3247" t="s">
        <v>12</v>
      </c>
      <c r="E3247">
        <v>2022</v>
      </c>
      <c r="F3247" t="s">
        <v>20</v>
      </c>
      <c r="G3247" t="s">
        <v>21</v>
      </c>
      <c r="H3247" t="s">
        <v>15</v>
      </c>
      <c r="I3247" t="s">
        <v>22</v>
      </c>
      <c r="J3247">
        <v>0</v>
      </c>
      <c r="K3247">
        <v>8.1</v>
      </c>
      <c r="L3247">
        <v>211.89019999999999</v>
      </c>
      <c r="M3247">
        <v>4</v>
      </c>
    </row>
    <row r="3248" spans="1:13" hidden="1" x14ac:dyDescent="0.3">
      <c r="A3248">
        <v>3247</v>
      </c>
      <c r="B3248" t="s">
        <v>10</v>
      </c>
      <c r="C3248" t="s">
        <v>524</v>
      </c>
      <c r="D3248" t="s">
        <v>24</v>
      </c>
      <c r="E3248">
        <v>2018</v>
      </c>
      <c r="F3248" t="s">
        <v>45</v>
      </c>
      <c r="G3248" t="s">
        <v>21</v>
      </c>
      <c r="H3248" t="s">
        <v>15</v>
      </c>
      <c r="I3248" t="s">
        <v>46</v>
      </c>
      <c r="J3248">
        <v>6.1955439000000001E-2</v>
      </c>
      <c r="L3248">
        <v>145.14179999999999</v>
      </c>
      <c r="M3248">
        <v>4</v>
      </c>
    </row>
    <row r="3249" spans="1:13" hidden="1" x14ac:dyDescent="0.3">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hidden="1" x14ac:dyDescent="0.3">
      <c r="A3250">
        <v>3249</v>
      </c>
      <c r="B3250" t="s">
        <v>17</v>
      </c>
      <c r="C3250" t="s">
        <v>642</v>
      </c>
      <c r="D3250" t="s">
        <v>48</v>
      </c>
      <c r="E3250">
        <v>2016</v>
      </c>
      <c r="F3250" t="s">
        <v>25</v>
      </c>
      <c r="G3250" t="s">
        <v>14</v>
      </c>
      <c r="H3250" t="s">
        <v>26</v>
      </c>
      <c r="I3250" t="s">
        <v>16</v>
      </c>
      <c r="J3250">
        <v>0.108710162</v>
      </c>
      <c r="K3250">
        <v>20.75</v>
      </c>
      <c r="L3250">
        <v>161.7578</v>
      </c>
      <c r="M3250">
        <v>4</v>
      </c>
    </row>
    <row r="3251" spans="1:13" hidden="1" x14ac:dyDescent="0.3">
      <c r="A3251">
        <v>3250</v>
      </c>
      <c r="B3251" t="s">
        <v>17</v>
      </c>
      <c r="C3251" t="s">
        <v>798</v>
      </c>
      <c r="D3251" t="s">
        <v>42</v>
      </c>
      <c r="E3251">
        <v>2018</v>
      </c>
      <c r="F3251" t="s">
        <v>45</v>
      </c>
      <c r="G3251" t="s">
        <v>21</v>
      </c>
      <c r="H3251" t="s">
        <v>15</v>
      </c>
      <c r="I3251" t="s">
        <v>46</v>
      </c>
      <c r="J3251">
        <v>3.9055755999999997E-2</v>
      </c>
      <c r="L3251">
        <v>152.3366</v>
      </c>
      <c r="M3251">
        <v>4</v>
      </c>
    </row>
    <row r="3252" spans="1:13" hidden="1" x14ac:dyDescent="0.3">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hidden="1" x14ac:dyDescent="0.3">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hidden="1" x14ac:dyDescent="0.3">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hidden="1" x14ac:dyDescent="0.3">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hidden="1" x14ac:dyDescent="0.3">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hidden="1" x14ac:dyDescent="0.3">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hidden="1" x14ac:dyDescent="0.3">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hidden="1" x14ac:dyDescent="0.3">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hidden="1" x14ac:dyDescent="0.3">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hidden="1" x14ac:dyDescent="0.3">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hidden="1" x14ac:dyDescent="0.3">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hidden="1" x14ac:dyDescent="0.3">
      <c r="A3263">
        <v>3262</v>
      </c>
      <c r="B3263" t="s">
        <v>17</v>
      </c>
      <c r="C3263" t="s">
        <v>167</v>
      </c>
      <c r="D3263" t="s">
        <v>24</v>
      </c>
      <c r="E3263">
        <v>2012</v>
      </c>
      <c r="F3263" t="s">
        <v>13</v>
      </c>
      <c r="G3263" t="s">
        <v>14</v>
      </c>
      <c r="H3263" t="s">
        <v>15</v>
      </c>
      <c r="I3263" t="s">
        <v>16</v>
      </c>
      <c r="J3263">
        <v>2.6912667000000001E-2</v>
      </c>
      <c r="K3263">
        <v>17.5</v>
      </c>
      <c r="L3263">
        <v>261.291</v>
      </c>
      <c r="M3263">
        <v>4</v>
      </c>
    </row>
    <row r="3264" spans="1:13" hidden="1" x14ac:dyDescent="0.3">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hidden="1" x14ac:dyDescent="0.3">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hidden="1" x14ac:dyDescent="0.3">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hidden="1" x14ac:dyDescent="0.3">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hidden="1" x14ac:dyDescent="0.3">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hidden="1" x14ac:dyDescent="0.3">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hidden="1" x14ac:dyDescent="0.3">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hidden="1" x14ac:dyDescent="0.3">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hidden="1"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hidden="1" x14ac:dyDescent="0.3">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hidden="1" x14ac:dyDescent="0.3">
      <c r="A3274">
        <v>3273</v>
      </c>
      <c r="B3274" t="s">
        <v>17</v>
      </c>
      <c r="C3274" t="s">
        <v>1392</v>
      </c>
      <c r="D3274" t="s">
        <v>42</v>
      </c>
      <c r="E3274">
        <v>2012</v>
      </c>
      <c r="F3274" t="s">
        <v>13</v>
      </c>
      <c r="G3274" t="s">
        <v>14</v>
      </c>
      <c r="H3274" t="s">
        <v>15</v>
      </c>
      <c r="I3274" t="s">
        <v>16</v>
      </c>
      <c r="J3274">
        <v>3.2072321000000001E-2</v>
      </c>
      <c r="K3274">
        <v>9</v>
      </c>
      <c r="L3274">
        <v>102.2016</v>
      </c>
      <c r="M3274">
        <v>4</v>
      </c>
    </row>
    <row r="3275" spans="1:13" hidden="1" x14ac:dyDescent="0.3">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hidden="1" x14ac:dyDescent="0.3">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hidden="1" x14ac:dyDescent="0.3">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hidden="1" x14ac:dyDescent="0.3">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hidden="1" x14ac:dyDescent="0.3">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hidden="1" x14ac:dyDescent="0.3">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hidden="1" x14ac:dyDescent="0.3">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hidden="1" x14ac:dyDescent="0.3">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hidden="1" x14ac:dyDescent="0.3">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hidden="1" x14ac:dyDescent="0.3">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hidden="1" x14ac:dyDescent="0.3">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hidden="1" x14ac:dyDescent="0.3">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hidden="1" x14ac:dyDescent="0.3">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hidden="1" x14ac:dyDescent="0.3">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hidden="1" x14ac:dyDescent="0.3">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hidden="1" x14ac:dyDescent="0.3">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hidden="1" x14ac:dyDescent="0.3">
      <c r="A3291">
        <v>3290</v>
      </c>
      <c r="B3291" t="s">
        <v>17</v>
      </c>
      <c r="C3291" t="s">
        <v>1413</v>
      </c>
      <c r="D3291" t="s">
        <v>159</v>
      </c>
      <c r="E3291">
        <v>2012</v>
      </c>
      <c r="F3291" t="s">
        <v>13</v>
      </c>
      <c r="G3291" t="s">
        <v>14</v>
      </c>
      <c r="H3291" t="s">
        <v>15</v>
      </c>
      <c r="I3291" t="s">
        <v>16</v>
      </c>
      <c r="J3291">
        <v>3.7967687E-2</v>
      </c>
      <c r="K3291">
        <v>14.15</v>
      </c>
      <c r="L3291">
        <v>125.6046</v>
      </c>
      <c r="M3291">
        <v>4</v>
      </c>
    </row>
    <row r="3292" spans="1:13" hidden="1" x14ac:dyDescent="0.3">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hidden="1" x14ac:dyDescent="0.3">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hidden="1" x14ac:dyDescent="0.3">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hidden="1" x14ac:dyDescent="0.3">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hidden="1" x14ac:dyDescent="0.3">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hidden="1" x14ac:dyDescent="0.3">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hidden="1" x14ac:dyDescent="0.3">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hidden="1" x14ac:dyDescent="0.3">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hidden="1" x14ac:dyDescent="0.3">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hidden="1" x14ac:dyDescent="0.3">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hidden="1" x14ac:dyDescent="0.3">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hidden="1" x14ac:dyDescent="0.3">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hidden="1" x14ac:dyDescent="0.3">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hidden="1" x14ac:dyDescent="0.3">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hidden="1" x14ac:dyDescent="0.3">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hidden="1" x14ac:dyDescent="0.3">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hidden="1" x14ac:dyDescent="0.3">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hidden="1" x14ac:dyDescent="0.3">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hidden="1" x14ac:dyDescent="0.3">
      <c r="A3310">
        <v>3309</v>
      </c>
      <c r="B3310" t="s">
        <v>10</v>
      </c>
      <c r="C3310" t="s">
        <v>614</v>
      </c>
      <c r="D3310" t="s">
        <v>48</v>
      </c>
      <c r="E3310">
        <v>2012</v>
      </c>
      <c r="F3310" t="s">
        <v>13</v>
      </c>
      <c r="G3310" t="s">
        <v>14</v>
      </c>
      <c r="H3310" t="s">
        <v>15</v>
      </c>
      <c r="I3310" t="s">
        <v>16</v>
      </c>
      <c r="J3310">
        <v>0</v>
      </c>
      <c r="K3310">
        <v>6.67</v>
      </c>
      <c r="L3310">
        <v>133.0626</v>
      </c>
      <c r="M3310">
        <v>4</v>
      </c>
    </row>
    <row r="3311" spans="1:13" hidden="1" x14ac:dyDescent="0.3">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hidden="1" x14ac:dyDescent="0.3">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hidden="1" x14ac:dyDescent="0.3">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v>3313</v>
      </c>
      <c r="B3314" t="s">
        <v>1609</v>
      </c>
      <c r="C3314" t="s">
        <v>172</v>
      </c>
      <c r="D3314" t="s">
        <v>42</v>
      </c>
      <c r="E3314">
        <v>2018</v>
      </c>
      <c r="F3314" t="s">
        <v>138</v>
      </c>
      <c r="G3314" t="s">
        <v>14</v>
      </c>
      <c r="H3314" t="s">
        <v>26</v>
      </c>
      <c r="I3314" t="s">
        <v>40</v>
      </c>
      <c r="J3314">
        <v>2.7465989999999999E-2</v>
      </c>
      <c r="L3314">
        <v>181.5976</v>
      </c>
      <c r="M3314">
        <v>4</v>
      </c>
    </row>
    <row r="3315" spans="1:13" x14ac:dyDescent="0.3">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v>3316</v>
      </c>
      <c r="B3317" t="s">
        <v>17</v>
      </c>
      <c r="C3317" t="s">
        <v>1455</v>
      </c>
      <c r="D3317" t="s">
        <v>74</v>
      </c>
      <c r="E3317">
        <v>2018</v>
      </c>
      <c r="F3317" t="s">
        <v>138</v>
      </c>
      <c r="G3317" t="s">
        <v>14</v>
      </c>
      <c r="H3317" t="s">
        <v>26</v>
      </c>
      <c r="I3317" t="s">
        <v>40</v>
      </c>
      <c r="J3317">
        <v>0.106907604</v>
      </c>
      <c r="L3317">
        <v>162.8526</v>
      </c>
      <c r="M3317">
        <v>4</v>
      </c>
    </row>
    <row r="3318" spans="1:13" x14ac:dyDescent="0.3">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v>3320</v>
      </c>
      <c r="B3321" t="s">
        <v>17</v>
      </c>
      <c r="C3321" t="s">
        <v>1277</v>
      </c>
      <c r="D3321" t="s">
        <v>67</v>
      </c>
      <c r="E3321">
        <v>2018</v>
      </c>
      <c r="F3321" t="s">
        <v>138</v>
      </c>
      <c r="G3321" t="s">
        <v>14</v>
      </c>
      <c r="H3321" t="s">
        <v>26</v>
      </c>
      <c r="I3321" t="s">
        <v>40</v>
      </c>
      <c r="J3321">
        <v>0.122832172</v>
      </c>
      <c r="L3321">
        <v>217.685</v>
      </c>
      <c r="M3321">
        <v>4</v>
      </c>
    </row>
    <row r="3322" spans="1:13" x14ac:dyDescent="0.3">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v>3324</v>
      </c>
      <c r="B3325" t="s">
        <v>17</v>
      </c>
      <c r="C3325" t="s">
        <v>51</v>
      </c>
      <c r="D3325" t="s">
        <v>12</v>
      </c>
      <c r="E3325">
        <v>2018</v>
      </c>
      <c r="F3325" t="s">
        <v>138</v>
      </c>
      <c r="G3325" t="s">
        <v>14</v>
      </c>
      <c r="H3325" t="s">
        <v>26</v>
      </c>
      <c r="I3325" t="s">
        <v>40</v>
      </c>
      <c r="J3325">
        <v>0.22483730800000001</v>
      </c>
      <c r="L3325">
        <v>112.7886</v>
      </c>
      <c r="M3325">
        <v>4</v>
      </c>
    </row>
    <row r="3326" spans="1:13" x14ac:dyDescent="0.3">
      <c r="A3326">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v>3339</v>
      </c>
      <c r="B3340" t="s">
        <v>10</v>
      </c>
      <c r="C3340" t="s">
        <v>1458</v>
      </c>
      <c r="D3340" t="s">
        <v>28</v>
      </c>
      <c r="E3340">
        <v>2018</v>
      </c>
      <c r="F3340" t="s">
        <v>138</v>
      </c>
      <c r="G3340" t="s">
        <v>14</v>
      </c>
      <c r="H3340" t="s">
        <v>26</v>
      </c>
      <c r="I3340" t="s">
        <v>40</v>
      </c>
      <c r="J3340">
        <v>0</v>
      </c>
      <c r="L3340">
        <v>169.87899999999999</v>
      </c>
      <c r="M3340">
        <v>4</v>
      </c>
    </row>
    <row r="3341" spans="1:13" x14ac:dyDescent="0.3">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v>3344</v>
      </c>
      <c r="B3345" t="s">
        <v>10</v>
      </c>
      <c r="C3345" t="s">
        <v>1426</v>
      </c>
      <c r="D3345" t="s">
        <v>12</v>
      </c>
      <c r="E3345">
        <v>2018</v>
      </c>
      <c r="F3345" t="s">
        <v>138</v>
      </c>
      <c r="G3345" t="s">
        <v>14</v>
      </c>
      <c r="H3345" t="s">
        <v>26</v>
      </c>
      <c r="I3345" t="s">
        <v>40</v>
      </c>
      <c r="J3345">
        <v>0.214139786</v>
      </c>
      <c r="L3345">
        <v>102.4016</v>
      </c>
      <c r="M3345">
        <v>4</v>
      </c>
    </row>
    <row r="3346" spans="1:13" x14ac:dyDescent="0.3">
      <c r="A3346">
        <v>3345</v>
      </c>
      <c r="B3346" t="s">
        <v>10</v>
      </c>
      <c r="C3346" t="s">
        <v>606</v>
      </c>
      <c r="D3346" t="s">
        <v>12</v>
      </c>
      <c r="E3346">
        <v>2018</v>
      </c>
      <c r="F3346" t="s">
        <v>138</v>
      </c>
      <c r="G3346" t="s">
        <v>14</v>
      </c>
      <c r="H3346" t="s">
        <v>26</v>
      </c>
      <c r="I3346" t="s">
        <v>40</v>
      </c>
      <c r="J3346">
        <v>0</v>
      </c>
      <c r="L3346">
        <v>178.5318</v>
      </c>
      <c r="M3346">
        <v>4</v>
      </c>
    </row>
    <row r="3347" spans="1:13" x14ac:dyDescent="0.3">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v>3349</v>
      </c>
      <c r="B3350" t="s">
        <v>35</v>
      </c>
      <c r="C3350" t="s">
        <v>694</v>
      </c>
      <c r="D3350" t="s">
        <v>42</v>
      </c>
      <c r="E3350">
        <v>2018</v>
      </c>
      <c r="F3350" t="s">
        <v>138</v>
      </c>
      <c r="G3350" t="s">
        <v>14</v>
      </c>
      <c r="H3350" t="s">
        <v>26</v>
      </c>
      <c r="I3350" t="s">
        <v>40</v>
      </c>
      <c r="J3350">
        <v>2.4992442E-2</v>
      </c>
      <c r="L3350">
        <v>53.6614</v>
      </c>
      <c r="M3350">
        <v>4</v>
      </c>
    </row>
    <row r="3351" spans="1:13" x14ac:dyDescent="0.3">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v>3351</v>
      </c>
      <c r="B3352" t="s">
        <v>10</v>
      </c>
      <c r="C3352" t="s">
        <v>265</v>
      </c>
      <c r="D3352" t="s">
        <v>95</v>
      </c>
      <c r="E3352">
        <v>2018</v>
      </c>
      <c r="F3352" t="s">
        <v>138</v>
      </c>
      <c r="G3352" t="s">
        <v>14</v>
      </c>
      <c r="H3352" t="s">
        <v>26</v>
      </c>
      <c r="I3352" t="s">
        <v>40</v>
      </c>
      <c r="J3352">
        <v>6.6336810999999996E-2</v>
      </c>
      <c r="L3352">
        <v>154.16560000000001</v>
      </c>
      <c r="M3352">
        <v>4</v>
      </c>
    </row>
    <row r="3353" spans="1:13" hidden="1" x14ac:dyDescent="0.3">
      <c r="A3353">
        <v>3352</v>
      </c>
      <c r="B3353" t="s">
        <v>1609</v>
      </c>
      <c r="C3353" t="s">
        <v>385</v>
      </c>
      <c r="D3353" t="s">
        <v>54</v>
      </c>
      <c r="E3353">
        <v>2016</v>
      </c>
      <c r="F3353" t="s">
        <v>25</v>
      </c>
      <c r="G3353" t="s">
        <v>14</v>
      </c>
      <c r="H3353" t="s">
        <v>26</v>
      </c>
      <c r="I3353" t="s">
        <v>16</v>
      </c>
      <c r="J3353">
        <v>3.6037951999999998E-2</v>
      </c>
      <c r="K3353">
        <v>18.850000000000001</v>
      </c>
      <c r="L3353">
        <v>58.456200000000003</v>
      </c>
      <c r="M3353">
        <v>4</v>
      </c>
    </row>
    <row r="3354" spans="1:13" hidden="1" x14ac:dyDescent="0.3">
      <c r="A3354">
        <v>3353</v>
      </c>
      <c r="B3354" t="s">
        <v>1609</v>
      </c>
      <c r="C3354" t="s">
        <v>1460</v>
      </c>
      <c r="D3354" t="s">
        <v>32</v>
      </c>
      <c r="E3354">
        <v>2016</v>
      </c>
      <c r="F3354" t="s">
        <v>25</v>
      </c>
      <c r="G3354" t="s">
        <v>14</v>
      </c>
      <c r="H3354" t="s">
        <v>26</v>
      </c>
      <c r="I3354" t="s">
        <v>16</v>
      </c>
      <c r="J3354">
        <v>0.167831064</v>
      </c>
      <c r="K3354">
        <v>9.8949999999999996</v>
      </c>
      <c r="L3354">
        <v>237.4564</v>
      </c>
      <c r="M3354">
        <v>4</v>
      </c>
    </row>
    <row r="3355" spans="1:13" hidden="1" x14ac:dyDescent="0.3">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hidden="1" x14ac:dyDescent="0.3">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hidden="1" x14ac:dyDescent="0.3">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hidden="1" x14ac:dyDescent="0.3">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hidden="1" x14ac:dyDescent="0.3">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hidden="1" x14ac:dyDescent="0.3">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hidden="1" x14ac:dyDescent="0.3">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hidden="1" x14ac:dyDescent="0.3">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hidden="1" x14ac:dyDescent="0.3">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hidden="1" x14ac:dyDescent="0.3">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hidden="1" x14ac:dyDescent="0.3">
      <c r="A3365">
        <v>3364</v>
      </c>
      <c r="B3365" t="s">
        <v>17</v>
      </c>
      <c r="C3365" t="s">
        <v>346</v>
      </c>
      <c r="D3365" t="s">
        <v>24</v>
      </c>
      <c r="E3365">
        <v>2016</v>
      </c>
      <c r="F3365" t="s">
        <v>25</v>
      </c>
      <c r="G3365" t="s">
        <v>14</v>
      </c>
      <c r="H3365" t="s">
        <v>26</v>
      </c>
      <c r="I3365" t="s">
        <v>16</v>
      </c>
      <c r="J3365">
        <v>0.124452048</v>
      </c>
      <c r="K3365">
        <v>18</v>
      </c>
      <c r="L3365">
        <v>118.5124</v>
      </c>
      <c r="M3365">
        <v>4</v>
      </c>
    </row>
    <row r="3366" spans="1:13" hidden="1" x14ac:dyDescent="0.3">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hidden="1" x14ac:dyDescent="0.3">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hidden="1" x14ac:dyDescent="0.3">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hidden="1" x14ac:dyDescent="0.3">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hidden="1" x14ac:dyDescent="0.3">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hidden="1" x14ac:dyDescent="0.3">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hidden="1" x14ac:dyDescent="0.3">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hidden="1" x14ac:dyDescent="0.3">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hidden="1" x14ac:dyDescent="0.3">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hidden="1" x14ac:dyDescent="0.3">
      <c r="A3375">
        <v>3374</v>
      </c>
      <c r="B3375" t="s">
        <v>17</v>
      </c>
      <c r="C3375" t="s">
        <v>1464</v>
      </c>
      <c r="D3375" t="s">
        <v>42</v>
      </c>
      <c r="E3375">
        <v>2016</v>
      </c>
      <c r="F3375" t="s">
        <v>25</v>
      </c>
      <c r="G3375" t="s">
        <v>14</v>
      </c>
      <c r="H3375" t="s">
        <v>26</v>
      </c>
      <c r="I3375" t="s">
        <v>16</v>
      </c>
      <c r="J3375">
        <v>0</v>
      </c>
      <c r="K3375">
        <v>14.15</v>
      </c>
      <c r="L3375">
        <v>196.31100000000001</v>
      </c>
      <c r="M3375">
        <v>4</v>
      </c>
    </row>
    <row r="3376" spans="1:13" hidden="1" x14ac:dyDescent="0.3">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hidden="1" x14ac:dyDescent="0.3">
      <c r="A3377">
        <v>3376</v>
      </c>
      <c r="B3377" t="s">
        <v>17</v>
      </c>
      <c r="C3377" t="s">
        <v>1412</v>
      </c>
      <c r="D3377" t="s">
        <v>42</v>
      </c>
      <c r="E3377">
        <v>2016</v>
      </c>
      <c r="F3377" t="s">
        <v>25</v>
      </c>
      <c r="G3377" t="s">
        <v>14</v>
      </c>
      <c r="H3377" t="s">
        <v>26</v>
      </c>
      <c r="I3377" t="s">
        <v>16</v>
      </c>
      <c r="J3377">
        <v>0</v>
      </c>
      <c r="K3377">
        <v>16</v>
      </c>
      <c r="L3377">
        <v>228.86680000000001</v>
      </c>
      <c r="M3377">
        <v>4</v>
      </c>
    </row>
    <row r="3378" spans="1:13" hidden="1" x14ac:dyDescent="0.3">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hidden="1" x14ac:dyDescent="0.3">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hidden="1" x14ac:dyDescent="0.3">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hidden="1" x14ac:dyDescent="0.3">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hidden="1" x14ac:dyDescent="0.3">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hidden="1" x14ac:dyDescent="0.3">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hidden="1" x14ac:dyDescent="0.3">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hidden="1" x14ac:dyDescent="0.3">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hidden="1" x14ac:dyDescent="0.3">
      <c r="A3386">
        <v>3385</v>
      </c>
      <c r="B3386" t="s">
        <v>17</v>
      </c>
      <c r="C3386" t="s">
        <v>918</v>
      </c>
      <c r="D3386" t="s">
        <v>48</v>
      </c>
      <c r="E3386">
        <v>2016</v>
      </c>
      <c r="F3386" t="s">
        <v>25</v>
      </c>
      <c r="G3386" t="s">
        <v>14</v>
      </c>
      <c r="H3386" t="s">
        <v>26</v>
      </c>
      <c r="I3386" t="s">
        <v>16</v>
      </c>
      <c r="J3386">
        <v>0</v>
      </c>
      <c r="K3386">
        <v>15.35</v>
      </c>
      <c r="L3386">
        <v>88.283000000000001</v>
      </c>
      <c r="M3386">
        <v>4</v>
      </c>
    </row>
    <row r="3387" spans="1:13" hidden="1" x14ac:dyDescent="0.3">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hidden="1" x14ac:dyDescent="0.3">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hidden="1" x14ac:dyDescent="0.3">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hidden="1" x14ac:dyDescent="0.3">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hidden="1" x14ac:dyDescent="0.3">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hidden="1" x14ac:dyDescent="0.3">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hidden="1" x14ac:dyDescent="0.3">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hidden="1" x14ac:dyDescent="0.3">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hidden="1" x14ac:dyDescent="0.3">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hidden="1" x14ac:dyDescent="0.3">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hidden="1" x14ac:dyDescent="0.3">
      <c r="A3397">
        <v>3396</v>
      </c>
      <c r="B3397" t="s">
        <v>10</v>
      </c>
      <c r="C3397" t="s">
        <v>1424</v>
      </c>
      <c r="D3397" t="s">
        <v>95</v>
      </c>
      <c r="E3397">
        <v>2016</v>
      </c>
      <c r="F3397" t="s">
        <v>25</v>
      </c>
      <c r="G3397" t="s">
        <v>14</v>
      </c>
      <c r="H3397" t="s">
        <v>26</v>
      </c>
      <c r="I3397" t="s">
        <v>16</v>
      </c>
      <c r="J3397">
        <v>0</v>
      </c>
      <c r="K3397">
        <v>10.5</v>
      </c>
      <c r="L3397">
        <v>143.31280000000001</v>
      </c>
      <c r="M3397">
        <v>4</v>
      </c>
    </row>
    <row r="3398" spans="1:13" hidden="1" x14ac:dyDescent="0.3">
      <c r="A3398">
        <v>3397</v>
      </c>
      <c r="B3398" t="s">
        <v>10</v>
      </c>
      <c r="C3398" t="s">
        <v>935</v>
      </c>
      <c r="D3398" t="s">
        <v>95</v>
      </c>
      <c r="E3398">
        <v>2016</v>
      </c>
      <c r="F3398" t="s">
        <v>25</v>
      </c>
      <c r="G3398" t="s">
        <v>14</v>
      </c>
      <c r="H3398" t="s">
        <v>26</v>
      </c>
      <c r="I3398" t="s">
        <v>16</v>
      </c>
      <c r="J3398">
        <v>0</v>
      </c>
      <c r="K3398">
        <v>16.5</v>
      </c>
      <c r="L3398">
        <v>96.206800000000001</v>
      </c>
      <c r="M3398">
        <v>4</v>
      </c>
    </row>
    <row r="3399" spans="1:13" hidden="1" x14ac:dyDescent="0.3">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hidden="1" x14ac:dyDescent="0.3">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hidden="1" x14ac:dyDescent="0.3">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hidden="1" x14ac:dyDescent="0.3">
      <c r="A3402">
        <v>3401</v>
      </c>
      <c r="B3402" t="s">
        <v>10</v>
      </c>
      <c r="C3402" t="s">
        <v>554</v>
      </c>
      <c r="D3402" t="s">
        <v>67</v>
      </c>
      <c r="E3402">
        <v>2016</v>
      </c>
      <c r="F3402" t="s">
        <v>25</v>
      </c>
      <c r="G3402" t="s">
        <v>14</v>
      </c>
      <c r="H3402" t="s">
        <v>26</v>
      </c>
      <c r="I3402" t="s">
        <v>16</v>
      </c>
      <c r="J3402">
        <v>0.107057186</v>
      </c>
      <c r="K3402">
        <v>11.8</v>
      </c>
      <c r="L3402">
        <v>224.1772</v>
      </c>
      <c r="M3402">
        <v>4</v>
      </c>
    </row>
    <row r="3403" spans="1:13" hidden="1" x14ac:dyDescent="0.3">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hidden="1" x14ac:dyDescent="0.3">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hidden="1" x14ac:dyDescent="0.3">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hidden="1" x14ac:dyDescent="0.3">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hidden="1" x14ac:dyDescent="0.3">
      <c r="A3407">
        <v>3406</v>
      </c>
      <c r="B3407" t="s">
        <v>10</v>
      </c>
      <c r="C3407" t="s">
        <v>360</v>
      </c>
      <c r="D3407" t="s">
        <v>12</v>
      </c>
      <c r="E3407">
        <v>2016</v>
      </c>
      <c r="F3407" t="s">
        <v>25</v>
      </c>
      <c r="G3407" t="s">
        <v>14</v>
      </c>
      <c r="H3407" t="s">
        <v>26</v>
      </c>
      <c r="I3407" t="s">
        <v>16</v>
      </c>
      <c r="J3407">
        <v>3.0569229E-2</v>
      </c>
      <c r="K3407">
        <v>10.3</v>
      </c>
      <c r="L3407">
        <v>113.1176</v>
      </c>
      <c r="M3407">
        <v>4</v>
      </c>
    </row>
    <row r="3408" spans="1:13" hidden="1" x14ac:dyDescent="0.3">
      <c r="A3408">
        <v>3407</v>
      </c>
      <c r="B3408" t="s">
        <v>10</v>
      </c>
      <c r="C3408" t="s">
        <v>805</v>
      </c>
      <c r="D3408" t="s">
        <v>12</v>
      </c>
      <c r="E3408">
        <v>2016</v>
      </c>
      <c r="F3408" t="s">
        <v>25</v>
      </c>
      <c r="G3408" t="s">
        <v>14</v>
      </c>
      <c r="H3408" t="s">
        <v>26</v>
      </c>
      <c r="I3408" t="s">
        <v>16</v>
      </c>
      <c r="J3408">
        <v>8.1752759999999994E-2</v>
      </c>
      <c r="K3408">
        <v>12.5</v>
      </c>
      <c r="L3408">
        <v>89.0488</v>
      </c>
      <c r="M3408">
        <v>4</v>
      </c>
    </row>
    <row r="3409" spans="1:13" hidden="1" x14ac:dyDescent="0.3">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hidden="1" x14ac:dyDescent="0.3">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hidden="1" x14ac:dyDescent="0.3">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hidden="1" x14ac:dyDescent="0.3">
      <c r="A3412">
        <v>3411</v>
      </c>
      <c r="B3412" t="s">
        <v>10</v>
      </c>
      <c r="C3412" t="s">
        <v>1470</v>
      </c>
      <c r="D3412" t="s">
        <v>54</v>
      </c>
      <c r="E3412">
        <v>2016</v>
      </c>
      <c r="F3412" t="s">
        <v>25</v>
      </c>
      <c r="G3412" t="s">
        <v>14</v>
      </c>
      <c r="H3412" t="s">
        <v>26</v>
      </c>
      <c r="I3412" t="s">
        <v>16</v>
      </c>
      <c r="J3412">
        <v>1.8024769E-2</v>
      </c>
      <c r="K3412">
        <v>19.7</v>
      </c>
      <c r="L3412">
        <v>104.499</v>
      </c>
      <c r="M3412">
        <v>4</v>
      </c>
    </row>
    <row r="3413" spans="1:13" hidden="1" x14ac:dyDescent="0.3">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hidden="1" x14ac:dyDescent="0.3">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hidden="1" x14ac:dyDescent="0.3">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hidden="1" x14ac:dyDescent="0.3">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hidden="1" x14ac:dyDescent="0.3">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hidden="1" x14ac:dyDescent="0.3">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hidden="1" x14ac:dyDescent="0.3">
      <c r="A3419">
        <v>3418</v>
      </c>
      <c r="B3419" t="s">
        <v>10</v>
      </c>
      <c r="C3419" t="s">
        <v>1182</v>
      </c>
      <c r="D3419" t="s">
        <v>159</v>
      </c>
      <c r="E3419">
        <v>2016</v>
      </c>
      <c r="F3419" t="s">
        <v>25</v>
      </c>
      <c r="G3419" t="s">
        <v>14</v>
      </c>
      <c r="H3419" t="s">
        <v>26</v>
      </c>
      <c r="I3419" t="s">
        <v>16</v>
      </c>
      <c r="J3419">
        <v>0</v>
      </c>
      <c r="K3419">
        <v>17.600000000000001</v>
      </c>
      <c r="L3419">
        <v>46.006</v>
      </c>
      <c r="M3419">
        <v>4</v>
      </c>
    </row>
    <row r="3420" spans="1:13" hidden="1" x14ac:dyDescent="0.3">
      <c r="A3420">
        <v>3419</v>
      </c>
      <c r="B3420" t="s">
        <v>1609</v>
      </c>
      <c r="C3420" t="s">
        <v>1165</v>
      </c>
      <c r="D3420" t="s">
        <v>48</v>
      </c>
      <c r="E3420">
        <v>2015</v>
      </c>
      <c r="F3420" t="s">
        <v>33</v>
      </c>
      <c r="G3420" t="s">
        <v>34</v>
      </c>
      <c r="H3420" t="s">
        <v>15</v>
      </c>
      <c r="I3420" t="s">
        <v>16</v>
      </c>
      <c r="J3420">
        <v>0</v>
      </c>
      <c r="K3420">
        <v>14.15</v>
      </c>
      <c r="L3420">
        <v>244.18279999999999</v>
      </c>
      <c r="M3420">
        <v>4</v>
      </c>
    </row>
    <row r="3421" spans="1:13" hidden="1" x14ac:dyDescent="0.3">
      <c r="A3421">
        <v>3420</v>
      </c>
      <c r="B3421" t="s">
        <v>1609</v>
      </c>
      <c r="C3421" t="s">
        <v>981</v>
      </c>
      <c r="D3421" t="s">
        <v>67</v>
      </c>
      <c r="E3421">
        <v>2020</v>
      </c>
      <c r="F3421" t="s">
        <v>37</v>
      </c>
      <c r="G3421" t="s">
        <v>34</v>
      </c>
      <c r="H3421" t="s">
        <v>15</v>
      </c>
      <c r="I3421" t="s">
        <v>16</v>
      </c>
      <c r="J3421">
        <v>1.6113018999999999E-2</v>
      </c>
      <c r="K3421">
        <v>9.3000000000000007</v>
      </c>
      <c r="L3421">
        <v>248.8092</v>
      </c>
      <c r="M3421">
        <v>4</v>
      </c>
    </row>
    <row r="3422" spans="1:13" hidden="1" x14ac:dyDescent="0.3">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hidden="1" x14ac:dyDescent="0.3">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hidden="1" x14ac:dyDescent="0.3">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hidden="1" x14ac:dyDescent="0.3">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hidden="1" x14ac:dyDescent="0.3">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hidden="1" x14ac:dyDescent="0.3">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hidden="1" x14ac:dyDescent="0.3">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hidden="1" x14ac:dyDescent="0.3">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hidden="1" x14ac:dyDescent="0.3">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hidden="1" x14ac:dyDescent="0.3">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hidden="1" x14ac:dyDescent="0.3">
      <c r="A3432">
        <v>3431</v>
      </c>
      <c r="B3432" t="s">
        <v>17</v>
      </c>
      <c r="C3432" t="s">
        <v>1447</v>
      </c>
      <c r="D3432" t="s">
        <v>12</v>
      </c>
      <c r="E3432">
        <v>2015</v>
      </c>
      <c r="F3432" t="s">
        <v>33</v>
      </c>
      <c r="G3432" t="s">
        <v>34</v>
      </c>
      <c r="H3432" t="s">
        <v>15</v>
      </c>
      <c r="I3432" t="s">
        <v>16</v>
      </c>
      <c r="J3432">
        <v>2.299122E-2</v>
      </c>
      <c r="K3432">
        <v>12.8</v>
      </c>
      <c r="L3432">
        <v>114.9492</v>
      </c>
      <c r="M3432">
        <v>4</v>
      </c>
    </row>
    <row r="3433" spans="1:13" hidden="1" x14ac:dyDescent="0.3">
      <c r="A3433">
        <v>3432</v>
      </c>
      <c r="B3433" t="s">
        <v>17</v>
      </c>
      <c r="C3433" t="s">
        <v>910</v>
      </c>
      <c r="D3433" t="s">
        <v>12</v>
      </c>
      <c r="E3433">
        <v>2015</v>
      </c>
      <c r="F3433" t="s">
        <v>33</v>
      </c>
      <c r="G3433" t="s">
        <v>34</v>
      </c>
      <c r="H3433" t="s">
        <v>15</v>
      </c>
      <c r="I3433" t="s">
        <v>16</v>
      </c>
      <c r="J3433">
        <v>1.247354E-2</v>
      </c>
      <c r="K3433">
        <v>19.75</v>
      </c>
      <c r="L3433">
        <v>187.5872</v>
      </c>
      <c r="M3433">
        <v>4</v>
      </c>
    </row>
    <row r="3434" spans="1:13" hidden="1" x14ac:dyDescent="0.3">
      <c r="A3434">
        <v>3433</v>
      </c>
      <c r="B3434" t="s">
        <v>17</v>
      </c>
      <c r="C3434" t="s">
        <v>60</v>
      </c>
      <c r="D3434" t="s">
        <v>61</v>
      </c>
      <c r="E3434">
        <v>2015</v>
      </c>
      <c r="F3434" t="s">
        <v>33</v>
      </c>
      <c r="G3434" t="s">
        <v>34</v>
      </c>
      <c r="H3434" t="s">
        <v>26</v>
      </c>
      <c r="I3434" t="s">
        <v>16</v>
      </c>
      <c r="J3434">
        <v>0</v>
      </c>
      <c r="K3434">
        <v>12.1</v>
      </c>
      <c r="L3434">
        <v>179.86600000000001</v>
      </c>
      <c r="M3434">
        <v>4</v>
      </c>
    </row>
    <row r="3435" spans="1:13" hidden="1" x14ac:dyDescent="0.3">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hidden="1" x14ac:dyDescent="0.3">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hidden="1" x14ac:dyDescent="0.3">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hidden="1" x14ac:dyDescent="0.3">
      <c r="A3438">
        <v>3437</v>
      </c>
      <c r="B3438" t="s">
        <v>17</v>
      </c>
      <c r="C3438" t="s">
        <v>894</v>
      </c>
      <c r="D3438" t="s">
        <v>42</v>
      </c>
      <c r="E3438">
        <v>2015</v>
      </c>
      <c r="F3438" t="s">
        <v>33</v>
      </c>
      <c r="G3438" t="s">
        <v>34</v>
      </c>
      <c r="H3438" t="s">
        <v>26</v>
      </c>
      <c r="I3438" t="s">
        <v>16</v>
      </c>
      <c r="J3438">
        <v>0</v>
      </c>
      <c r="K3438">
        <v>9.6</v>
      </c>
      <c r="L3438">
        <v>164.2184</v>
      </c>
      <c r="M3438">
        <v>4</v>
      </c>
    </row>
    <row r="3439" spans="1:13" hidden="1" x14ac:dyDescent="0.3">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hidden="1" x14ac:dyDescent="0.3">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hidden="1" x14ac:dyDescent="0.3">
      <c r="A3441">
        <v>3440</v>
      </c>
      <c r="B3441" t="s">
        <v>17</v>
      </c>
      <c r="C3441" t="s">
        <v>576</v>
      </c>
      <c r="D3441" t="s">
        <v>42</v>
      </c>
      <c r="E3441">
        <v>2015</v>
      </c>
      <c r="F3441" t="s">
        <v>33</v>
      </c>
      <c r="G3441" t="s">
        <v>34</v>
      </c>
      <c r="H3441" t="s">
        <v>26</v>
      </c>
      <c r="I3441" t="s">
        <v>16</v>
      </c>
      <c r="J3441">
        <v>0</v>
      </c>
      <c r="K3441">
        <v>16</v>
      </c>
      <c r="L3441">
        <v>210.49019999999999</v>
      </c>
      <c r="M3441">
        <v>4</v>
      </c>
    </row>
    <row r="3442" spans="1:13" hidden="1" x14ac:dyDescent="0.3">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hidden="1" x14ac:dyDescent="0.3">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hidden="1" x14ac:dyDescent="0.3">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hidden="1" x14ac:dyDescent="0.3">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hidden="1" x14ac:dyDescent="0.3">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hidden="1" x14ac:dyDescent="0.3">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hidden="1" x14ac:dyDescent="0.3">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hidden="1" x14ac:dyDescent="0.3">
      <c r="A3449">
        <v>3448</v>
      </c>
      <c r="B3449" t="s">
        <v>17</v>
      </c>
      <c r="C3449" t="s">
        <v>391</v>
      </c>
      <c r="D3449" t="s">
        <v>48</v>
      </c>
      <c r="E3449">
        <v>2015</v>
      </c>
      <c r="F3449" t="s">
        <v>33</v>
      </c>
      <c r="G3449" t="s">
        <v>34</v>
      </c>
      <c r="H3449" t="s">
        <v>26</v>
      </c>
      <c r="I3449" t="s">
        <v>16</v>
      </c>
      <c r="J3449">
        <v>0.155694794</v>
      </c>
      <c r="K3449">
        <v>21.25</v>
      </c>
      <c r="L3449">
        <v>177.637</v>
      </c>
      <c r="M3449">
        <v>4</v>
      </c>
    </row>
    <row r="3450" spans="1:13" hidden="1" x14ac:dyDescent="0.3">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hidden="1" x14ac:dyDescent="0.3">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hidden="1" x14ac:dyDescent="0.3">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hidden="1" x14ac:dyDescent="0.3">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hidden="1" x14ac:dyDescent="0.3">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hidden="1" x14ac:dyDescent="0.3">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hidden="1" x14ac:dyDescent="0.3">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hidden="1"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hidden="1" x14ac:dyDescent="0.3">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hidden="1" x14ac:dyDescent="0.3">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hidden="1" x14ac:dyDescent="0.3">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hidden="1" x14ac:dyDescent="0.3">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hidden="1" x14ac:dyDescent="0.3">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hidden="1" x14ac:dyDescent="0.3">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hidden="1" x14ac:dyDescent="0.3">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hidden="1" x14ac:dyDescent="0.3">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hidden="1" x14ac:dyDescent="0.3">
      <c r="A3466">
        <v>3465</v>
      </c>
      <c r="B3466" t="s">
        <v>17</v>
      </c>
      <c r="C3466" t="s">
        <v>729</v>
      </c>
      <c r="D3466" t="s">
        <v>12</v>
      </c>
      <c r="E3466">
        <v>2020</v>
      </c>
      <c r="F3466" t="s">
        <v>37</v>
      </c>
      <c r="G3466" t="s">
        <v>34</v>
      </c>
      <c r="H3466" t="s">
        <v>26</v>
      </c>
      <c r="I3466" t="s">
        <v>16</v>
      </c>
      <c r="J3466">
        <v>0.100322104</v>
      </c>
      <c r="K3466">
        <v>12.35</v>
      </c>
      <c r="L3466">
        <v>113.7518</v>
      </c>
      <c r="M3466">
        <v>4</v>
      </c>
    </row>
    <row r="3467" spans="1:13" hidden="1" x14ac:dyDescent="0.3">
      <c r="A3467">
        <v>3466</v>
      </c>
      <c r="B3467" t="s">
        <v>17</v>
      </c>
      <c r="C3467" t="s">
        <v>793</v>
      </c>
      <c r="D3467" t="s">
        <v>12</v>
      </c>
      <c r="E3467">
        <v>2020</v>
      </c>
      <c r="F3467" t="s">
        <v>37</v>
      </c>
      <c r="G3467" t="s">
        <v>34</v>
      </c>
      <c r="H3467" t="s">
        <v>26</v>
      </c>
      <c r="I3467" t="s">
        <v>16</v>
      </c>
      <c r="J3467">
        <v>3.1225302999999999E-2</v>
      </c>
      <c r="K3467">
        <v>12.5</v>
      </c>
      <c r="L3467">
        <v>102.899</v>
      </c>
      <c r="M3467">
        <v>4</v>
      </c>
    </row>
    <row r="3468" spans="1:13" hidden="1" x14ac:dyDescent="0.3">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hidden="1" x14ac:dyDescent="0.3">
      <c r="A3469">
        <v>3468</v>
      </c>
      <c r="B3469" t="s">
        <v>17</v>
      </c>
      <c r="C3469" t="s">
        <v>1326</v>
      </c>
      <c r="D3469" t="s">
        <v>61</v>
      </c>
      <c r="E3469">
        <v>2020</v>
      </c>
      <c r="F3469" t="s">
        <v>37</v>
      </c>
      <c r="G3469" t="s">
        <v>34</v>
      </c>
      <c r="H3469" t="s">
        <v>26</v>
      </c>
      <c r="I3469" t="s">
        <v>16</v>
      </c>
      <c r="J3469">
        <v>0</v>
      </c>
      <c r="K3469">
        <v>9.5</v>
      </c>
      <c r="L3469">
        <v>188.9872</v>
      </c>
      <c r="M3469">
        <v>4</v>
      </c>
    </row>
    <row r="3470" spans="1:13" hidden="1" x14ac:dyDescent="0.3">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hidden="1" x14ac:dyDescent="0.3">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hidden="1" x14ac:dyDescent="0.3">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hidden="1" x14ac:dyDescent="0.3">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hidden="1" x14ac:dyDescent="0.3">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hidden="1" x14ac:dyDescent="0.3">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hidden="1" x14ac:dyDescent="0.3">
      <c r="A3476">
        <v>3475</v>
      </c>
      <c r="B3476" t="s">
        <v>17</v>
      </c>
      <c r="C3476" t="s">
        <v>1477</v>
      </c>
      <c r="D3476" t="s">
        <v>42</v>
      </c>
      <c r="E3476">
        <v>2020</v>
      </c>
      <c r="F3476" t="s">
        <v>37</v>
      </c>
      <c r="G3476" t="s">
        <v>34</v>
      </c>
      <c r="H3476" t="s">
        <v>30</v>
      </c>
      <c r="I3476" t="s">
        <v>16</v>
      </c>
      <c r="J3476">
        <v>0.13583682799999999</v>
      </c>
      <c r="K3476">
        <v>15.75</v>
      </c>
      <c r="L3476">
        <v>100.37</v>
      </c>
      <c r="M3476">
        <v>4</v>
      </c>
    </row>
    <row r="3477" spans="1:13" hidden="1" x14ac:dyDescent="0.3">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hidden="1" x14ac:dyDescent="0.3">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hidden="1" x14ac:dyDescent="0.3">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hidden="1" x14ac:dyDescent="0.3">
      <c r="A3480">
        <v>3479</v>
      </c>
      <c r="B3480" t="s">
        <v>17</v>
      </c>
      <c r="C3480" t="s">
        <v>534</v>
      </c>
      <c r="D3480" t="s">
        <v>48</v>
      </c>
      <c r="E3480">
        <v>2020</v>
      </c>
      <c r="F3480" t="s">
        <v>37</v>
      </c>
      <c r="G3480" t="s">
        <v>34</v>
      </c>
      <c r="H3480" t="s">
        <v>30</v>
      </c>
      <c r="I3480" t="s">
        <v>16</v>
      </c>
      <c r="J3480">
        <v>0.10440023800000001</v>
      </c>
      <c r="K3480">
        <v>7.51</v>
      </c>
      <c r="L3480">
        <v>113.5544</v>
      </c>
      <c r="M3480">
        <v>4</v>
      </c>
    </row>
    <row r="3481" spans="1:13" hidden="1" x14ac:dyDescent="0.3">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hidden="1" x14ac:dyDescent="0.3">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hidden="1" x14ac:dyDescent="0.3">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hidden="1" x14ac:dyDescent="0.3">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hidden="1" x14ac:dyDescent="0.3">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hidden="1" x14ac:dyDescent="0.3">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hidden="1" x14ac:dyDescent="0.3">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hidden="1" x14ac:dyDescent="0.3">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hidden="1" x14ac:dyDescent="0.3">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hidden="1" x14ac:dyDescent="0.3">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hidden="1" x14ac:dyDescent="0.3">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hidden="1" x14ac:dyDescent="0.3">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hidden="1" x14ac:dyDescent="0.3">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hidden="1" x14ac:dyDescent="0.3">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hidden="1" x14ac:dyDescent="0.3">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hidden="1" x14ac:dyDescent="0.3">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hidden="1" x14ac:dyDescent="0.3">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hidden="1" x14ac:dyDescent="0.3">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hidden="1" x14ac:dyDescent="0.3">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hidden="1" x14ac:dyDescent="0.3">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hidden="1" x14ac:dyDescent="0.3">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hidden="1" x14ac:dyDescent="0.3">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hidden="1" x14ac:dyDescent="0.3">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hidden="1" x14ac:dyDescent="0.3">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hidden="1" x14ac:dyDescent="0.3">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hidden="1" x14ac:dyDescent="0.3">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hidden="1" x14ac:dyDescent="0.3">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hidden="1" x14ac:dyDescent="0.3">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hidden="1" x14ac:dyDescent="0.3">
      <c r="A3509">
        <v>3508</v>
      </c>
      <c r="B3509" t="s">
        <v>10</v>
      </c>
      <c r="C3509" t="s">
        <v>1454</v>
      </c>
      <c r="D3509" t="s">
        <v>153</v>
      </c>
      <c r="E3509">
        <v>2015</v>
      </c>
      <c r="F3509" t="s">
        <v>33</v>
      </c>
      <c r="G3509" t="s">
        <v>34</v>
      </c>
      <c r="H3509" t="s">
        <v>30</v>
      </c>
      <c r="I3509" t="s">
        <v>16</v>
      </c>
      <c r="J3509">
        <v>0</v>
      </c>
      <c r="K3509">
        <v>20.75</v>
      </c>
      <c r="L3509">
        <v>239.988</v>
      </c>
      <c r="M3509">
        <v>4</v>
      </c>
    </row>
    <row r="3510" spans="1:13" hidden="1" x14ac:dyDescent="0.3">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hidden="1" x14ac:dyDescent="0.3">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hidden="1" x14ac:dyDescent="0.3">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hidden="1" x14ac:dyDescent="0.3">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hidden="1" x14ac:dyDescent="0.3">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hidden="1" x14ac:dyDescent="0.3">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hidden="1" x14ac:dyDescent="0.3">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hidden="1" x14ac:dyDescent="0.3">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hidden="1" x14ac:dyDescent="0.3">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hidden="1" x14ac:dyDescent="0.3">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hidden="1" x14ac:dyDescent="0.3">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hidden="1" x14ac:dyDescent="0.3">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hidden="1" x14ac:dyDescent="0.3">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hidden="1" x14ac:dyDescent="0.3">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hidden="1" x14ac:dyDescent="0.3">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hidden="1" x14ac:dyDescent="0.3">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hidden="1" x14ac:dyDescent="0.3">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hidden="1" x14ac:dyDescent="0.3">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hidden="1" x14ac:dyDescent="0.3">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hidden="1" x14ac:dyDescent="0.3">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hidden="1" x14ac:dyDescent="0.3">
      <c r="A3530">
        <v>3529</v>
      </c>
      <c r="B3530" t="s">
        <v>10</v>
      </c>
      <c r="C3530" t="s">
        <v>758</v>
      </c>
      <c r="D3530" t="s">
        <v>24</v>
      </c>
      <c r="E3530">
        <v>2020</v>
      </c>
      <c r="F3530" t="s">
        <v>37</v>
      </c>
      <c r="G3530" t="s">
        <v>34</v>
      </c>
      <c r="H3530" t="s">
        <v>30</v>
      </c>
      <c r="I3530" t="s">
        <v>16</v>
      </c>
      <c r="J3530">
        <v>4.2716708999999999E-2</v>
      </c>
      <c r="K3530">
        <v>17.7</v>
      </c>
      <c r="L3530">
        <v>163.221</v>
      </c>
      <c r="M3530">
        <v>4</v>
      </c>
    </row>
    <row r="3531" spans="1:13" hidden="1" x14ac:dyDescent="0.3">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hidden="1" x14ac:dyDescent="0.3">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hidden="1" x14ac:dyDescent="0.3">
      <c r="A3533">
        <v>3532</v>
      </c>
      <c r="B3533" t="s">
        <v>10</v>
      </c>
      <c r="C3533" t="s">
        <v>1444</v>
      </c>
      <c r="D3533" t="s">
        <v>54</v>
      </c>
      <c r="E3533">
        <v>2020</v>
      </c>
      <c r="F3533" t="s">
        <v>37</v>
      </c>
      <c r="G3533" t="s">
        <v>34</v>
      </c>
      <c r="H3533" t="s">
        <v>15</v>
      </c>
      <c r="I3533" t="s">
        <v>16</v>
      </c>
      <c r="J3533">
        <v>0</v>
      </c>
      <c r="K3533">
        <v>16</v>
      </c>
      <c r="L3533">
        <v>48.171799999999998</v>
      </c>
      <c r="M3533">
        <v>4</v>
      </c>
    </row>
    <row r="3534" spans="1:13" hidden="1" x14ac:dyDescent="0.3">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hidden="1" x14ac:dyDescent="0.3">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hidden="1" x14ac:dyDescent="0.3">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hidden="1" x14ac:dyDescent="0.3">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hidden="1" x14ac:dyDescent="0.3">
      <c r="A3538">
        <v>3537</v>
      </c>
      <c r="B3538" t="s">
        <v>10</v>
      </c>
      <c r="C3538" t="s">
        <v>451</v>
      </c>
      <c r="D3538" t="s">
        <v>48</v>
      </c>
      <c r="E3538">
        <v>2020</v>
      </c>
      <c r="F3538" t="s">
        <v>37</v>
      </c>
      <c r="G3538" t="s">
        <v>34</v>
      </c>
      <c r="H3538" t="s">
        <v>15</v>
      </c>
      <c r="I3538" t="s">
        <v>16</v>
      </c>
      <c r="J3538">
        <v>9.4185483E-2</v>
      </c>
      <c r="K3538">
        <v>11.8</v>
      </c>
      <c r="L3538">
        <v>126.2704</v>
      </c>
      <c r="M3538">
        <v>4</v>
      </c>
    </row>
    <row r="3539" spans="1:13" hidden="1" x14ac:dyDescent="0.3">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hidden="1" x14ac:dyDescent="0.3">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hidden="1" x14ac:dyDescent="0.3">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hidden="1" x14ac:dyDescent="0.3">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hidden="1" x14ac:dyDescent="0.3">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hidden="1" x14ac:dyDescent="0.3">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hidden="1" x14ac:dyDescent="0.3">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hidden="1" x14ac:dyDescent="0.3">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hidden="1" x14ac:dyDescent="0.3">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hidden="1" x14ac:dyDescent="0.3">
      <c r="A3548">
        <v>3547</v>
      </c>
      <c r="B3548" t="s">
        <v>10</v>
      </c>
      <c r="C3548" t="s">
        <v>774</v>
      </c>
      <c r="D3548" t="s">
        <v>12</v>
      </c>
      <c r="E3548">
        <v>2015</v>
      </c>
      <c r="F3548" t="s">
        <v>33</v>
      </c>
      <c r="G3548" t="s">
        <v>34</v>
      </c>
      <c r="H3548" t="s">
        <v>15</v>
      </c>
      <c r="I3548" t="s">
        <v>16</v>
      </c>
      <c r="J3548">
        <v>0.103129612</v>
      </c>
      <c r="K3548">
        <v>6.11</v>
      </c>
      <c r="L3548">
        <v>129.5968</v>
      </c>
      <c r="M3548">
        <v>4</v>
      </c>
    </row>
    <row r="3549" spans="1:13" hidden="1" x14ac:dyDescent="0.3">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hidden="1" x14ac:dyDescent="0.3">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hidden="1" x14ac:dyDescent="0.3">
      <c r="A3551">
        <v>3550</v>
      </c>
      <c r="B3551" t="s">
        <v>1609</v>
      </c>
      <c r="C3551" t="s">
        <v>1376</v>
      </c>
      <c r="D3551" t="s">
        <v>42</v>
      </c>
      <c r="E3551">
        <v>2017</v>
      </c>
      <c r="F3551" t="s">
        <v>50</v>
      </c>
      <c r="G3551" t="s">
        <v>34</v>
      </c>
      <c r="H3551" t="s">
        <v>26</v>
      </c>
      <c r="I3551" t="s">
        <v>16</v>
      </c>
      <c r="J3551">
        <v>4.4652785E-2</v>
      </c>
      <c r="K3551">
        <v>9.3000000000000007</v>
      </c>
      <c r="L3551">
        <v>247.08019999999999</v>
      </c>
      <c r="M3551">
        <v>4</v>
      </c>
    </row>
    <row r="3552" spans="1:13" hidden="1" x14ac:dyDescent="0.3">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hidden="1" x14ac:dyDescent="0.3">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hidden="1" x14ac:dyDescent="0.3">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hidden="1" x14ac:dyDescent="0.3">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hidden="1" x14ac:dyDescent="0.3">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hidden="1" x14ac:dyDescent="0.3">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hidden="1" x14ac:dyDescent="0.3">
      <c r="A3558">
        <v>3557</v>
      </c>
      <c r="B3558" t="s">
        <v>17</v>
      </c>
      <c r="C3558" t="s">
        <v>855</v>
      </c>
      <c r="D3558" t="s">
        <v>24</v>
      </c>
      <c r="E3558">
        <v>2017</v>
      </c>
      <c r="F3558" t="s">
        <v>50</v>
      </c>
      <c r="G3558" t="s">
        <v>34</v>
      </c>
      <c r="H3558" t="s">
        <v>26</v>
      </c>
      <c r="I3558" t="s">
        <v>16</v>
      </c>
      <c r="J3558">
        <v>4.1730507E-2</v>
      </c>
      <c r="K3558">
        <v>19.7</v>
      </c>
      <c r="L3558">
        <v>109.2912</v>
      </c>
      <c r="M3558">
        <v>4</v>
      </c>
    </row>
    <row r="3559" spans="1:13" hidden="1" x14ac:dyDescent="0.3">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hidden="1" x14ac:dyDescent="0.3">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hidden="1" x14ac:dyDescent="0.3">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hidden="1" x14ac:dyDescent="0.3">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hidden="1" x14ac:dyDescent="0.3">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hidden="1" x14ac:dyDescent="0.3">
      <c r="A3564">
        <v>3563</v>
      </c>
      <c r="B3564" t="s">
        <v>17</v>
      </c>
      <c r="C3564" t="s">
        <v>1279</v>
      </c>
      <c r="D3564" t="s">
        <v>12</v>
      </c>
      <c r="E3564">
        <v>2017</v>
      </c>
      <c r="F3564" t="s">
        <v>50</v>
      </c>
      <c r="G3564" t="s">
        <v>34</v>
      </c>
      <c r="H3564" t="s">
        <v>26</v>
      </c>
      <c r="I3564" t="s">
        <v>16</v>
      </c>
      <c r="J3564">
        <v>1.2272797E-2</v>
      </c>
      <c r="K3564">
        <v>18.25</v>
      </c>
      <c r="L3564">
        <v>160.2894</v>
      </c>
      <c r="M3564">
        <v>4</v>
      </c>
    </row>
    <row r="3565" spans="1:13" hidden="1" x14ac:dyDescent="0.3">
      <c r="A3565">
        <v>3564</v>
      </c>
      <c r="B3565" t="s">
        <v>17</v>
      </c>
      <c r="C3565" t="s">
        <v>1146</v>
      </c>
      <c r="D3565" t="s">
        <v>19</v>
      </c>
      <c r="E3565">
        <v>2017</v>
      </c>
      <c r="F3565" t="s">
        <v>50</v>
      </c>
      <c r="G3565" t="s">
        <v>34</v>
      </c>
      <c r="H3565" t="s">
        <v>26</v>
      </c>
      <c r="I3565" t="s">
        <v>16</v>
      </c>
      <c r="J3565">
        <v>6.953231E-2</v>
      </c>
      <c r="K3565">
        <v>9</v>
      </c>
      <c r="L3565">
        <v>266.58839999999998</v>
      </c>
      <c r="M3565">
        <v>4</v>
      </c>
    </row>
    <row r="3566" spans="1:13" hidden="1" x14ac:dyDescent="0.3">
      <c r="A3566">
        <v>3565</v>
      </c>
      <c r="B3566" t="s">
        <v>17</v>
      </c>
      <c r="C3566" t="s">
        <v>1022</v>
      </c>
      <c r="D3566" t="s">
        <v>19</v>
      </c>
      <c r="E3566">
        <v>2017</v>
      </c>
      <c r="F3566" t="s">
        <v>50</v>
      </c>
      <c r="G3566" t="s">
        <v>34</v>
      </c>
      <c r="H3566" t="s">
        <v>26</v>
      </c>
      <c r="I3566" t="s">
        <v>16</v>
      </c>
      <c r="J3566">
        <v>8.9135671E-2</v>
      </c>
      <c r="K3566">
        <v>10</v>
      </c>
      <c r="L3566">
        <v>146.9102</v>
      </c>
      <c r="M3566">
        <v>4</v>
      </c>
    </row>
    <row r="3567" spans="1:13" hidden="1" x14ac:dyDescent="0.3">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hidden="1" x14ac:dyDescent="0.3">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hidden="1" x14ac:dyDescent="0.3">
      <c r="A3569">
        <v>3568</v>
      </c>
      <c r="B3569" t="s">
        <v>17</v>
      </c>
      <c r="C3569" t="s">
        <v>670</v>
      </c>
      <c r="D3569" t="s">
        <v>19</v>
      </c>
      <c r="E3569">
        <v>2017</v>
      </c>
      <c r="F3569" t="s">
        <v>50</v>
      </c>
      <c r="G3569" t="s">
        <v>34</v>
      </c>
      <c r="H3569" t="s">
        <v>26</v>
      </c>
      <c r="I3569" t="s">
        <v>16</v>
      </c>
      <c r="J3569">
        <v>0.1630653</v>
      </c>
      <c r="K3569">
        <v>18.2</v>
      </c>
      <c r="L3569">
        <v>43.308599999999998</v>
      </c>
      <c r="M3569">
        <v>4</v>
      </c>
    </row>
    <row r="3570" spans="1:13" hidden="1" x14ac:dyDescent="0.3">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hidden="1" x14ac:dyDescent="0.3">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hidden="1" x14ac:dyDescent="0.3">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hidden="1" x14ac:dyDescent="0.3">
      <c r="A3573">
        <v>3572</v>
      </c>
      <c r="B3573" t="s">
        <v>17</v>
      </c>
      <c r="C3573" t="s">
        <v>1477</v>
      </c>
      <c r="D3573" t="s">
        <v>42</v>
      </c>
      <c r="E3573">
        <v>2017</v>
      </c>
      <c r="F3573" t="s">
        <v>50</v>
      </c>
      <c r="G3573" t="s">
        <v>34</v>
      </c>
      <c r="H3573" t="s">
        <v>26</v>
      </c>
      <c r="I3573" t="s">
        <v>16</v>
      </c>
      <c r="J3573">
        <v>0.13504726</v>
      </c>
      <c r="K3573">
        <v>15.75</v>
      </c>
      <c r="L3573">
        <v>98.57</v>
      </c>
      <c r="M3573">
        <v>4</v>
      </c>
    </row>
    <row r="3574" spans="1:13" hidden="1" x14ac:dyDescent="0.3">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hidden="1" x14ac:dyDescent="0.3">
      <c r="A3575">
        <v>3574</v>
      </c>
      <c r="B3575" t="s">
        <v>17</v>
      </c>
      <c r="C3575" t="s">
        <v>722</v>
      </c>
      <c r="D3575" t="s">
        <v>48</v>
      </c>
      <c r="E3575">
        <v>2017</v>
      </c>
      <c r="F3575" t="s">
        <v>50</v>
      </c>
      <c r="G3575" t="s">
        <v>34</v>
      </c>
      <c r="H3575" t="s">
        <v>26</v>
      </c>
      <c r="I3575" t="s">
        <v>16</v>
      </c>
      <c r="J3575">
        <v>8.5938463000000007E-2</v>
      </c>
      <c r="K3575">
        <v>9</v>
      </c>
      <c r="L3575">
        <v>168.6816</v>
      </c>
      <c r="M3575">
        <v>4</v>
      </c>
    </row>
    <row r="3576" spans="1:13" hidden="1" x14ac:dyDescent="0.3">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hidden="1" x14ac:dyDescent="0.3">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hidden="1" x14ac:dyDescent="0.3">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hidden="1" x14ac:dyDescent="0.3">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hidden="1" x14ac:dyDescent="0.3">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hidden="1" x14ac:dyDescent="0.3">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hidden="1" x14ac:dyDescent="0.3">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hidden="1" x14ac:dyDescent="0.3">
      <c r="A3583">
        <v>3582</v>
      </c>
      <c r="B3583" t="s">
        <v>10</v>
      </c>
      <c r="C3583" t="s">
        <v>266</v>
      </c>
      <c r="D3583" t="s">
        <v>95</v>
      </c>
      <c r="E3583">
        <v>2017</v>
      </c>
      <c r="F3583" t="s">
        <v>50</v>
      </c>
      <c r="G3583" t="s">
        <v>34</v>
      </c>
      <c r="H3583" t="s">
        <v>26</v>
      </c>
      <c r="I3583" t="s">
        <v>16</v>
      </c>
      <c r="J3583">
        <v>0.117339056</v>
      </c>
      <c r="K3583">
        <v>20.2</v>
      </c>
      <c r="L3583">
        <v>195.011</v>
      </c>
      <c r="M3583">
        <v>4</v>
      </c>
    </row>
    <row r="3584" spans="1:13" hidden="1" x14ac:dyDescent="0.3">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hidden="1" x14ac:dyDescent="0.3">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hidden="1" x14ac:dyDescent="0.3">
      <c r="A3586">
        <v>3585</v>
      </c>
      <c r="B3586" t="s">
        <v>10</v>
      </c>
      <c r="C3586" t="s">
        <v>1156</v>
      </c>
      <c r="D3586" t="s">
        <v>28</v>
      </c>
      <c r="E3586">
        <v>2017</v>
      </c>
      <c r="F3586" t="s">
        <v>50</v>
      </c>
      <c r="G3586" t="s">
        <v>34</v>
      </c>
      <c r="H3586" t="s">
        <v>26</v>
      </c>
      <c r="I3586" t="s">
        <v>16</v>
      </c>
      <c r="J3586">
        <v>0.170251293</v>
      </c>
      <c r="K3586">
        <v>11.8</v>
      </c>
      <c r="L3586">
        <v>116.4834</v>
      </c>
      <c r="M3586">
        <v>4</v>
      </c>
    </row>
    <row r="3587" spans="1:13" hidden="1" x14ac:dyDescent="0.3">
      <c r="A3587">
        <v>3586</v>
      </c>
      <c r="B3587" t="s">
        <v>10</v>
      </c>
      <c r="C3587" t="s">
        <v>1218</v>
      </c>
      <c r="D3587" t="s">
        <v>28</v>
      </c>
      <c r="E3587">
        <v>2017</v>
      </c>
      <c r="F3587" t="s">
        <v>50</v>
      </c>
      <c r="G3587" t="s">
        <v>34</v>
      </c>
      <c r="H3587" t="s">
        <v>26</v>
      </c>
      <c r="I3587" t="s">
        <v>16</v>
      </c>
      <c r="J3587">
        <v>2.7341529E-2</v>
      </c>
      <c r="K3587">
        <v>19.5</v>
      </c>
      <c r="L3587">
        <v>158.292</v>
      </c>
      <c r="M3587">
        <v>4</v>
      </c>
    </row>
    <row r="3588" spans="1:13" hidden="1" x14ac:dyDescent="0.3">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hidden="1" x14ac:dyDescent="0.3">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hidden="1" x14ac:dyDescent="0.3">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hidden="1" x14ac:dyDescent="0.3">
      <c r="A3591">
        <v>3590</v>
      </c>
      <c r="B3591" t="s">
        <v>10</v>
      </c>
      <c r="C3591" t="s">
        <v>1494</v>
      </c>
      <c r="D3591" t="s">
        <v>24</v>
      </c>
      <c r="E3591">
        <v>2017</v>
      </c>
      <c r="F3591" t="s">
        <v>50</v>
      </c>
      <c r="G3591" t="s">
        <v>34</v>
      </c>
      <c r="H3591" t="s">
        <v>26</v>
      </c>
      <c r="I3591" t="s">
        <v>16</v>
      </c>
      <c r="J3591">
        <v>0</v>
      </c>
      <c r="K3591">
        <v>18.7</v>
      </c>
      <c r="L3591">
        <v>229.20099999999999</v>
      </c>
      <c r="M3591">
        <v>4</v>
      </c>
    </row>
    <row r="3592" spans="1:13" hidden="1" x14ac:dyDescent="0.3">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hidden="1" x14ac:dyDescent="0.3">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hidden="1" x14ac:dyDescent="0.3">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hidden="1" x14ac:dyDescent="0.3">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hidden="1" x14ac:dyDescent="0.3">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hidden="1" x14ac:dyDescent="0.3">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hidden="1" x14ac:dyDescent="0.3">
      <c r="A3598">
        <v>3597</v>
      </c>
      <c r="B3598" t="s">
        <v>10</v>
      </c>
      <c r="C3598" t="s">
        <v>482</v>
      </c>
      <c r="D3598" t="s">
        <v>159</v>
      </c>
      <c r="E3598">
        <v>2017</v>
      </c>
      <c r="F3598" t="s">
        <v>50</v>
      </c>
      <c r="G3598" t="s">
        <v>34</v>
      </c>
      <c r="H3598" t="s">
        <v>26</v>
      </c>
      <c r="I3598" t="s">
        <v>16</v>
      </c>
      <c r="J3598">
        <v>0</v>
      </c>
      <c r="K3598">
        <v>17.7</v>
      </c>
      <c r="L3598">
        <v>183.5924</v>
      </c>
      <c r="M3598">
        <v>4</v>
      </c>
    </row>
    <row r="3599" spans="1:13" hidden="1" x14ac:dyDescent="0.3">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v>3599</v>
      </c>
      <c r="B3600" t="s">
        <v>1609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v>3600</v>
      </c>
      <c r="B3601" t="s">
        <v>1609</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hidden="1" x14ac:dyDescent="0.3">
      <c r="A3638">
        <v>3637</v>
      </c>
      <c r="B3638" t="s">
        <v>1609</v>
      </c>
      <c r="C3638" t="s">
        <v>1502</v>
      </c>
      <c r="D3638" t="s">
        <v>95</v>
      </c>
      <c r="E3638">
        <v>2014</v>
      </c>
      <c r="F3638" t="s">
        <v>29</v>
      </c>
      <c r="G3638" t="s">
        <v>21</v>
      </c>
      <c r="H3638" t="s">
        <v>30</v>
      </c>
      <c r="I3638" t="s">
        <v>16</v>
      </c>
      <c r="J3638">
        <v>4.5916788E-2</v>
      </c>
      <c r="K3638">
        <v>4.92</v>
      </c>
      <c r="L3638">
        <v>198.80840000000001</v>
      </c>
      <c r="M3638">
        <v>4</v>
      </c>
    </row>
    <row r="3639" spans="1:13" hidden="1" x14ac:dyDescent="0.3">
      <c r="A3639">
        <v>3638</v>
      </c>
      <c r="B3639" t="s">
        <v>1609</v>
      </c>
      <c r="C3639" t="s">
        <v>1233</v>
      </c>
      <c r="D3639" t="s">
        <v>28</v>
      </c>
      <c r="E3639">
        <v>2014</v>
      </c>
      <c r="F3639" t="s">
        <v>29</v>
      </c>
      <c r="G3639" t="s">
        <v>21</v>
      </c>
      <c r="H3639" t="s">
        <v>30</v>
      </c>
      <c r="I3639" t="s">
        <v>16</v>
      </c>
      <c r="J3639">
        <v>3.7367829999999998E-2</v>
      </c>
      <c r="K3639">
        <v>5.1749999999999998</v>
      </c>
      <c r="L3639">
        <v>86.922399999999996</v>
      </c>
      <c r="M3639">
        <v>4</v>
      </c>
    </row>
    <row r="3640" spans="1:13" hidden="1" x14ac:dyDescent="0.3">
      <c r="A3640">
        <v>3639</v>
      </c>
      <c r="B3640" t="s">
        <v>1609</v>
      </c>
      <c r="C3640" t="s">
        <v>1381</v>
      </c>
      <c r="D3640" t="s">
        <v>28</v>
      </c>
      <c r="E3640">
        <v>2014</v>
      </c>
      <c r="F3640" t="s">
        <v>29</v>
      </c>
      <c r="G3640" t="s">
        <v>21</v>
      </c>
      <c r="H3640" t="s">
        <v>30</v>
      </c>
      <c r="I3640" t="s">
        <v>16</v>
      </c>
      <c r="J3640">
        <v>0</v>
      </c>
      <c r="K3640">
        <v>14.5</v>
      </c>
      <c r="L3640">
        <v>154.4682</v>
      </c>
      <c r="M3640">
        <v>4</v>
      </c>
    </row>
    <row r="3641" spans="1:13" hidden="1" x14ac:dyDescent="0.3">
      <c r="A3641">
        <v>3640</v>
      </c>
      <c r="B3641" t="s">
        <v>1609</v>
      </c>
      <c r="C3641" t="s">
        <v>604</v>
      </c>
      <c r="D3641" t="s">
        <v>12</v>
      </c>
      <c r="E3641">
        <v>2014</v>
      </c>
      <c r="F3641" t="s">
        <v>29</v>
      </c>
      <c r="G3641" t="s">
        <v>21</v>
      </c>
      <c r="H3641" t="s">
        <v>30</v>
      </c>
      <c r="I3641" t="s">
        <v>16</v>
      </c>
      <c r="J3641">
        <v>2.2380951999999999E-2</v>
      </c>
      <c r="K3641">
        <v>18.100000000000001</v>
      </c>
      <c r="L3641">
        <v>93.609399999999994</v>
      </c>
      <c r="M3641">
        <v>4</v>
      </c>
    </row>
    <row r="3642" spans="1:13" hidden="1" x14ac:dyDescent="0.3">
      <c r="A3642">
        <v>3641</v>
      </c>
      <c r="B3642" t="s">
        <v>1609</v>
      </c>
      <c r="C3642" t="s">
        <v>1435</v>
      </c>
      <c r="D3642" t="s">
        <v>159</v>
      </c>
      <c r="E3642">
        <v>2014</v>
      </c>
      <c r="F3642" t="s">
        <v>29</v>
      </c>
      <c r="G3642" t="s">
        <v>21</v>
      </c>
      <c r="H3642" t="s">
        <v>30</v>
      </c>
      <c r="I3642" t="s">
        <v>16</v>
      </c>
      <c r="J3642">
        <v>2.5842904999999999E-2</v>
      </c>
      <c r="K3642">
        <v>12.15</v>
      </c>
      <c r="L3642">
        <v>119.84399999999999</v>
      </c>
      <c r="M3642">
        <v>4</v>
      </c>
    </row>
    <row r="3643" spans="1:13" hidden="1" x14ac:dyDescent="0.3">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hidden="1" x14ac:dyDescent="0.3">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hidden="1" x14ac:dyDescent="0.3">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hidden="1" x14ac:dyDescent="0.3">
      <c r="A3646">
        <v>3645</v>
      </c>
      <c r="B3646" t="s">
        <v>17</v>
      </c>
      <c r="C3646" t="s">
        <v>1300</v>
      </c>
      <c r="D3646" t="s">
        <v>57</v>
      </c>
      <c r="E3646">
        <v>2014</v>
      </c>
      <c r="F3646" t="s">
        <v>29</v>
      </c>
      <c r="G3646" t="s">
        <v>21</v>
      </c>
      <c r="H3646" t="s">
        <v>30</v>
      </c>
      <c r="I3646" t="s">
        <v>16</v>
      </c>
      <c r="J3646">
        <v>0</v>
      </c>
      <c r="K3646">
        <v>6.71</v>
      </c>
      <c r="L3646">
        <v>218.91659999999999</v>
      </c>
      <c r="M3646">
        <v>4</v>
      </c>
    </row>
    <row r="3647" spans="1:13" hidden="1" x14ac:dyDescent="0.3">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hidden="1" x14ac:dyDescent="0.3">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hidden="1" x14ac:dyDescent="0.3">
      <c r="A3649">
        <v>3648</v>
      </c>
      <c r="B3649" t="s">
        <v>17</v>
      </c>
      <c r="C3649" t="s">
        <v>1505</v>
      </c>
      <c r="D3649" t="s">
        <v>67</v>
      </c>
      <c r="E3649">
        <v>2014</v>
      </c>
      <c r="F3649" t="s">
        <v>29</v>
      </c>
      <c r="G3649" t="s">
        <v>21</v>
      </c>
      <c r="H3649" t="s">
        <v>30</v>
      </c>
      <c r="I3649" t="s">
        <v>16</v>
      </c>
      <c r="J3649">
        <v>0.122469209</v>
      </c>
      <c r="K3649">
        <v>14.3</v>
      </c>
      <c r="L3649">
        <v>121.973</v>
      </c>
      <c r="M3649">
        <v>4</v>
      </c>
    </row>
    <row r="3650" spans="1:13" hidden="1" x14ac:dyDescent="0.3">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hidden="1" x14ac:dyDescent="0.3">
      <c r="A3651">
        <v>3650</v>
      </c>
      <c r="B3651" t="s">
        <v>17</v>
      </c>
      <c r="C3651" t="s">
        <v>947</v>
      </c>
      <c r="D3651" t="s">
        <v>24</v>
      </c>
      <c r="E3651">
        <v>2014</v>
      </c>
      <c r="F3651" t="s">
        <v>29</v>
      </c>
      <c r="G3651" t="s">
        <v>21</v>
      </c>
      <c r="H3651" t="s">
        <v>30</v>
      </c>
      <c r="I3651" t="s">
        <v>16</v>
      </c>
      <c r="J3651">
        <v>0.111830282</v>
      </c>
      <c r="K3651">
        <v>19</v>
      </c>
      <c r="L3651">
        <v>105.4622</v>
      </c>
      <c r="M3651">
        <v>4</v>
      </c>
    </row>
    <row r="3652" spans="1:13" hidden="1" x14ac:dyDescent="0.3">
      <c r="A3652">
        <v>3651</v>
      </c>
      <c r="B3652" t="s">
        <v>17</v>
      </c>
      <c r="C3652" t="s">
        <v>142</v>
      </c>
      <c r="D3652" t="s">
        <v>12</v>
      </c>
      <c r="E3652">
        <v>2014</v>
      </c>
      <c r="F3652" t="s">
        <v>29</v>
      </c>
      <c r="G3652" t="s">
        <v>21</v>
      </c>
      <c r="H3652" t="s">
        <v>30</v>
      </c>
      <c r="I3652" t="s">
        <v>16</v>
      </c>
      <c r="J3652">
        <v>8.1096635E-2</v>
      </c>
      <c r="K3652">
        <v>7.02</v>
      </c>
      <c r="L3652">
        <v>148.4734</v>
      </c>
      <c r="M3652">
        <v>4</v>
      </c>
    </row>
    <row r="3653" spans="1:13" hidden="1" x14ac:dyDescent="0.3">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hidden="1" x14ac:dyDescent="0.3">
      <c r="A3654">
        <v>3653</v>
      </c>
      <c r="B3654" t="s">
        <v>17</v>
      </c>
      <c r="C3654" t="s">
        <v>1185</v>
      </c>
      <c r="D3654" t="s">
        <v>12</v>
      </c>
      <c r="E3654">
        <v>2014</v>
      </c>
      <c r="F3654" t="s">
        <v>29</v>
      </c>
      <c r="G3654" t="s">
        <v>21</v>
      </c>
      <c r="H3654" t="s">
        <v>30</v>
      </c>
      <c r="I3654" t="s">
        <v>16</v>
      </c>
      <c r="J3654">
        <v>0.14825809000000001</v>
      </c>
      <c r="K3654">
        <v>12.1</v>
      </c>
      <c r="L3654">
        <v>108.428</v>
      </c>
      <c r="M3654">
        <v>4</v>
      </c>
    </row>
    <row r="3655" spans="1:13" hidden="1" x14ac:dyDescent="0.3">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hidden="1" x14ac:dyDescent="0.3">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hidden="1" x14ac:dyDescent="0.3">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hidden="1" x14ac:dyDescent="0.3">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hidden="1" x14ac:dyDescent="0.3">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hidden="1" x14ac:dyDescent="0.3">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hidden="1" x14ac:dyDescent="0.3">
      <c r="A3661">
        <v>3660</v>
      </c>
      <c r="B3661" t="s">
        <v>17</v>
      </c>
      <c r="C3661" t="s">
        <v>438</v>
      </c>
      <c r="D3661" t="s">
        <v>19</v>
      </c>
      <c r="E3661">
        <v>2014</v>
      </c>
      <c r="F3661" t="s">
        <v>29</v>
      </c>
      <c r="G3661" t="s">
        <v>21</v>
      </c>
      <c r="H3661" t="s">
        <v>30</v>
      </c>
      <c r="I3661" t="s">
        <v>16</v>
      </c>
      <c r="J3661">
        <v>3.6204764E-2</v>
      </c>
      <c r="K3661">
        <v>7.5</v>
      </c>
      <c r="L3661">
        <v>176.1028</v>
      </c>
      <c r="M3661">
        <v>4</v>
      </c>
    </row>
    <row r="3662" spans="1:13" hidden="1" x14ac:dyDescent="0.3">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hidden="1" x14ac:dyDescent="0.3">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hidden="1" x14ac:dyDescent="0.3">
      <c r="A3664">
        <v>3663</v>
      </c>
      <c r="B3664" t="s">
        <v>17</v>
      </c>
      <c r="C3664" t="s">
        <v>326</v>
      </c>
      <c r="D3664" t="s">
        <v>19</v>
      </c>
      <c r="E3664">
        <v>2014</v>
      </c>
      <c r="F3664" t="s">
        <v>29</v>
      </c>
      <c r="G3664" t="s">
        <v>21</v>
      </c>
      <c r="H3664" t="s">
        <v>30</v>
      </c>
      <c r="I3664" t="s">
        <v>16</v>
      </c>
      <c r="J3664">
        <v>0</v>
      </c>
      <c r="K3664">
        <v>10.3</v>
      </c>
      <c r="L3664">
        <v>154.66300000000001</v>
      </c>
      <c r="M3664">
        <v>4</v>
      </c>
    </row>
    <row r="3665" spans="1:13" hidden="1" x14ac:dyDescent="0.3">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hidden="1" x14ac:dyDescent="0.3">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hidden="1" x14ac:dyDescent="0.3">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hidden="1" x14ac:dyDescent="0.3">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hidden="1" x14ac:dyDescent="0.3">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hidden="1" x14ac:dyDescent="0.3">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hidden="1" x14ac:dyDescent="0.3">
      <c r="A3671">
        <v>3670</v>
      </c>
      <c r="B3671" t="s">
        <v>17</v>
      </c>
      <c r="C3671" t="s">
        <v>1477</v>
      </c>
      <c r="D3671" t="s">
        <v>42</v>
      </c>
      <c r="E3671">
        <v>2014</v>
      </c>
      <c r="F3671" t="s">
        <v>29</v>
      </c>
      <c r="G3671" t="s">
        <v>21</v>
      </c>
      <c r="H3671" t="s">
        <v>30</v>
      </c>
      <c r="I3671" t="s">
        <v>16</v>
      </c>
      <c r="J3671">
        <v>0.13496039700000001</v>
      </c>
      <c r="K3671">
        <v>15.75</v>
      </c>
      <c r="L3671">
        <v>101.37</v>
      </c>
      <c r="M3671">
        <v>4</v>
      </c>
    </row>
    <row r="3672" spans="1:13" hidden="1" x14ac:dyDescent="0.3">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hidden="1" x14ac:dyDescent="0.3">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hidden="1" x14ac:dyDescent="0.3">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hidden="1" x14ac:dyDescent="0.3">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hidden="1" x14ac:dyDescent="0.3">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hidden="1" x14ac:dyDescent="0.3">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hidden="1" x14ac:dyDescent="0.3">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hidden="1" x14ac:dyDescent="0.3">
      <c r="A3679">
        <v>3678</v>
      </c>
      <c r="B3679" t="s">
        <v>10</v>
      </c>
      <c r="C3679" t="s">
        <v>1479</v>
      </c>
      <c r="D3679" t="s">
        <v>95</v>
      </c>
      <c r="E3679">
        <v>2014</v>
      </c>
      <c r="F3679" t="s">
        <v>29</v>
      </c>
      <c r="G3679" t="s">
        <v>21</v>
      </c>
      <c r="H3679" t="s">
        <v>30</v>
      </c>
      <c r="I3679" t="s">
        <v>16</v>
      </c>
      <c r="J3679">
        <v>1.7047751E-2</v>
      </c>
      <c r="K3679">
        <v>5.44</v>
      </c>
      <c r="L3679">
        <v>174.637</v>
      </c>
      <c r="M3679">
        <v>4</v>
      </c>
    </row>
    <row r="3680" spans="1:13" hidden="1" x14ac:dyDescent="0.3">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hidden="1" x14ac:dyDescent="0.3">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hidden="1" x14ac:dyDescent="0.3">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hidden="1" x14ac:dyDescent="0.3">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hidden="1" x14ac:dyDescent="0.3">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hidden="1" x14ac:dyDescent="0.3">
      <c r="A3685">
        <v>3684</v>
      </c>
      <c r="B3685" t="s">
        <v>10</v>
      </c>
      <c r="C3685" t="s">
        <v>186</v>
      </c>
      <c r="D3685" t="s">
        <v>28</v>
      </c>
      <c r="E3685">
        <v>2014</v>
      </c>
      <c r="F3685" t="s">
        <v>29</v>
      </c>
      <c r="G3685" t="s">
        <v>21</v>
      </c>
      <c r="H3685" t="s">
        <v>30</v>
      </c>
      <c r="I3685" t="s">
        <v>16</v>
      </c>
      <c r="J3685">
        <v>0</v>
      </c>
      <c r="K3685">
        <v>8.1</v>
      </c>
      <c r="L3685">
        <v>88.519800000000004</v>
      </c>
      <c r="M3685">
        <v>4</v>
      </c>
    </row>
    <row r="3686" spans="1:13" hidden="1" x14ac:dyDescent="0.3">
      <c r="A3686">
        <v>3685</v>
      </c>
      <c r="B3686" t="s">
        <v>10</v>
      </c>
      <c r="C3686" t="s">
        <v>726</v>
      </c>
      <c r="D3686" t="s">
        <v>28</v>
      </c>
      <c r="E3686">
        <v>2014</v>
      </c>
      <c r="F3686" t="s">
        <v>29</v>
      </c>
      <c r="G3686" t="s">
        <v>21</v>
      </c>
      <c r="H3686" t="s">
        <v>30</v>
      </c>
      <c r="I3686" t="s">
        <v>16</v>
      </c>
      <c r="J3686">
        <v>8.3444376000000001E-2</v>
      </c>
      <c r="K3686">
        <v>13</v>
      </c>
      <c r="L3686">
        <v>195.8426</v>
      </c>
      <c r="M3686">
        <v>4</v>
      </c>
    </row>
    <row r="3687" spans="1:13" hidden="1" x14ac:dyDescent="0.3">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hidden="1" x14ac:dyDescent="0.3">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hidden="1" x14ac:dyDescent="0.3">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hidden="1" x14ac:dyDescent="0.3">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hidden="1" x14ac:dyDescent="0.3">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hidden="1" x14ac:dyDescent="0.3">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hidden="1" x14ac:dyDescent="0.3">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hidden="1" x14ac:dyDescent="0.3">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hidden="1" x14ac:dyDescent="0.3">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hidden="1" x14ac:dyDescent="0.3">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hidden="1" x14ac:dyDescent="0.3">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hidden="1" x14ac:dyDescent="0.3">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hidden="1" x14ac:dyDescent="0.3">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hidden="1" x14ac:dyDescent="0.3">
      <c r="A3700">
        <v>3699</v>
      </c>
      <c r="B3700" t="s">
        <v>10</v>
      </c>
      <c r="C3700" t="s">
        <v>761</v>
      </c>
      <c r="D3700" t="s">
        <v>32</v>
      </c>
      <c r="E3700">
        <v>2014</v>
      </c>
      <c r="F3700" t="s">
        <v>29</v>
      </c>
      <c r="G3700" t="s">
        <v>21</v>
      </c>
      <c r="H3700" t="s">
        <v>30</v>
      </c>
      <c r="I3700" t="s">
        <v>16</v>
      </c>
      <c r="J3700">
        <v>0</v>
      </c>
      <c r="K3700">
        <v>13</v>
      </c>
      <c r="L3700">
        <v>173.6054</v>
      </c>
      <c r="M3700">
        <v>4</v>
      </c>
    </row>
    <row r="3701" spans="1:13" hidden="1" x14ac:dyDescent="0.3">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hidden="1" x14ac:dyDescent="0.3">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hidden="1" x14ac:dyDescent="0.3">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hidden="1" x14ac:dyDescent="0.3">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hidden="1" x14ac:dyDescent="0.3">
      <c r="A3705">
        <v>3704</v>
      </c>
      <c r="B3705" t="s">
        <v>1609</v>
      </c>
      <c r="C3705" t="s">
        <v>663</v>
      </c>
      <c r="D3705" t="s">
        <v>74</v>
      </c>
      <c r="E3705">
        <v>2022</v>
      </c>
      <c r="F3705" t="s">
        <v>20</v>
      </c>
      <c r="G3705" t="s">
        <v>21</v>
      </c>
      <c r="H3705" t="s">
        <v>15</v>
      </c>
      <c r="I3705" t="s">
        <v>22</v>
      </c>
      <c r="J3705">
        <v>7.2693696000000002E-2</v>
      </c>
      <c r="K3705">
        <v>8.8949999999999996</v>
      </c>
      <c r="L3705">
        <v>175.93700000000001</v>
      </c>
      <c r="M3705">
        <v>4</v>
      </c>
    </row>
    <row r="3706" spans="1:13" hidden="1" x14ac:dyDescent="0.3">
      <c r="A3706">
        <v>3705</v>
      </c>
      <c r="B3706" t="s">
        <v>1609</v>
      </c>
      <c r="C3706" t="s">
        <v>1499</v>
      </c>
      <c r="D3706" t="s">
        <v>42</v>
      </c>
      <c r="E3706">
        <v>2022</v>
      </c>
      <c r="F3706" t="s">
        <v>20</v>
      </c>
      <c r="G3706" t="s">
        <v>21</v>
      </c>
      <c r="H3706" t="s">
        <v>15</v>
      </c>
      <c r="I3706" t="s">
        <v>22</v>
      </c>
      <c r="J3706">
        <v>1.5497337E-2</v>
      </c>
      <c r="K3706">
        <v>12.1</v>
      </c>
      <c r="L3706">
        <v>165.55260000000001</v>
      </c>
      <c r="M3706">
        <v>4</v>
      </c>
    </row>
    <row r="3707" spans="1:13" hidden="1" x14ac:dyDescent="0.3">
      <c r="A3707">
        <v>3706</v>
      </c>
      <c r="B3707" t="s">
        <v>1609</v>
      </c>
      <c r="C3707" t="s">
        <v>800</v>
      </c>
      <c r="D3707" t="s">
        <v>32</v>
      </c>
      <c r="E3707">
        <v>2022</v>
      </c>
      <c r="F3707" t="s">
        <v>20</v>
      </c>
      <c r="G3707" t="s">
        <v>21</v>
      </c>
      <c r="H3707" t="s">
        <v>15</v>
      </c>
      <c r="I3707" t="s">
        <v>22</v>
      </c>
      <c r="J3707">
        <v>9.4603404000000002E-2</v>
      </c>
      <c r="K3707">
        <v>13.5</v>
      </c>
      <c r="L3707">
        <v>187.0872</v>
      </c>
      <c r="M3707">
        <v>4</v>
      </c>
    </row>
    <row r="3708" spans="1:13" hidden="1" x14ac:dyDescent="0.3">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hidden="1" x14ac:dyDescent="0.3">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hidden="1" x14ac:dyDescent="0.3">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hidden="1" x14ac:dyDescent="0.3">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hidden="1" x14ac:dyDescent="0.3">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hidden="1" x14ac:dyDescent="0.3">
      <c r="A3713">
        <v>3712</v>
      </c>
      <c r="B3713" t="s">
        <v>17</v>
      </c>
      <c r="C3713" t="s">
        <v>585</v>
      </c>
      <c r="D3713" t="s">
        <v>67</v>
      </c>
      <c r="E3713">
        <v>2022</v>
      </c>
      <c r="F3713" t="s">
        <v>20</v>
      </c>
      <c r="G3713" t="s">
        <v>21</v>
      </c>
      <c r="H3713" t="s">
        <v>15</v>
      </c>
      <c r="I3713" t="s">
        <v>22</v>
      </c>
      <c r="J3713">
        <v>6.2038985999999997E-2</v>
      </c>
      <c r="K3713">
        <v>9.27</v>
      </c>
      <c r="L3713">
        <v>148.005</v>
      </c>
      <c r="M3713">
        <v>4</v>
      </c>
    </row>
    <row r="3714" spans="1:13" hidden="1" x14ac:dyDescent="0.3">
      <c r="A3714">
        <v>3713</v>
      </c>
      <c r="B3714" t="s">
        <v>17</v>
      </c>
      <c r="C3714" t="s">
        <v>1505</v>
      </c>
      <c r="D3714" t="s">
        <v>67</v>
      </c>
      <c r="E3714">
        <v>2022</v>
      </c>
      <c r="F3714" t="s">
        <v>20</v>
      </c>
      <c r="G3714" t="s">
        <v>21</v>
      </c>
      <c r="H3714" t="s">
        <v>15</v>
      </c>
      <c r="I3714" t="s">
        <v>22</v>
      </c>
      <c r="J3714">
        <v>0.12307051300000001</v>
      </c>
      <c r="K3714">
        <v>14.3</v>
      </c>
      <c r="L3714">
        <v>121.173</v>
      </c>
      <c r="M3714">
        <v>4</v>
      </c>
    </row>
    <row r="3715" spans="1:13" hidden="1" x14ac:dyDescent="0.3">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hidden="1" x14ac:dyDescent="0.3">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hidden="1" x14ac:dyDescent="0.3">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hidden="1" x14ac:dyDescent="0.3">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hidden="1" x14ac:dyDescent="0.3">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hidden="1" x14ac:dyDescent="0.3">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hidden="1" x14ac:dyDescent="0.3">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hidden="1" x14ac:dyDescent="0.3">
      <c r="A3722">
        <v>3721</v>
      </c>
      <c r="B3722" t="s">
        <v>17</v>
      </c>
      <c r="C3722" t="s">
        <v>103</v>
      </c>
      <c r="D3722" t="s">
        <v>12</v>
      </c>
      <c r="E3722">
        <v>2022</v>
      </c>
      <c r="F3722" t="s">
        <v>20</v>
      </c>
      <c r="G3722" t="s">
        <v>21</v>
      </c>
      <c r="H3722" t="s">
        <v>15</v>
      </c>
      <c r="I3722" t="s">
        <v>22</v>
      </c>
      <c r="J3722">
        <v>3.1410378000000003E-2</v>
      </c>
      <c r="K3722">
        <v>9.5</v>
      </c>
      <c r="L3722">
        <v>110.3228</v>
      </c>
      <c r="M3722">
        <v>4</v>
      </c>
    </row>
    <row r="3723" spans="1:13" hidden="1" x14ac:dyDescent="0.3">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hidden="1" x14ac:dyDescent="0.3">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hidden="1" x14ac:dyDescent="0.3">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hidden="1" x14ac:dyDescent="0.3">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hidden="1" x14ac:dyDescent="0.3">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hidden="1" x14ac:dyDescent="0.3">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hidden="1" x14ac:dyDescent="0.3">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hidden="1" x14ac:dyDescent="0.3">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hidden="1" x14ac:dyDescent="0.3">
      <c r="A3731">
        <v>3730</v>
      </c>
      <c r="B3731" t="s">
        <v>17</v>
      </c>
      <c r="C3731" t="s">
        <v>626</v>
      </c>
      <c r="D3731" t="s">
        <v>19</v>
      </c>
      <c r="E3731">
        <v>2022</v>
      </c>
      <c r="F3731" t="s">
        <v>20</v>
      </c>
      <c r="G3731" t="s">
        <v>21</v>
      </c>
      <c r="H3731" t="s">
        <v>15</v>
      </c>
      <c r="I3731" t="s">
        <v>22</v>
      </c>
      <c r="J3731">
        <v>5.2421980999999999E-2</v>
      </c>
      <c r="K3731">
        <v>17</v>
      </c>
      <c r="L3731">
        <v>123.773</v>
      </c>
      <c r="M3731">
        <v>4</v>
      </c>
    </row>
    <row r="3732" spans="1:13" hidden="1" x14ac:dyDescent="0.3">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hidden="1" x14ac:dyDescent="0.3">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hidden="1" x14ac:dyDescent="0.3">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hidden="1" x14ac:dyDescent="0.3">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hidden="1" x14ac:dyDescent="0.3">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hidden="1" x14ac:dyDescent="0.3">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hidden="1" x14ac:dyDescent="0.3">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hidden="1" x14ac:dyDescent="0.3">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hidden="1" x14ac:dyDescent="0.3">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hidden="1" x14ac:dyDescent="0.3">
      <c r="A3741">
        <v>3740</v>
      </c>
      <c r="B3741" t="s">
        <v>17</v>
      </c>
      <c r="C3741" t="s">
        <v>823</v>
      </c>
      <c r="D3741" t="s">
        <v>48</v>
      </c>
      <c r="E3741">
        <v>2022</v>
      </c>
      <c r="F3741" t="s">
        <v>20</v>
      </c>
      <c r="G3741" t="s">
        <v>21</v>
      </c>
      <c r="H3741" t="s">
        <v>15</v>
      </c>
      <c r="I3741" t="s">
        <v>22</v>
      </c>
      <c r="J3741">
        <v>6.5515066999999996E-2</v>
      </c>
      <c r="K3741">
        <v>9</v>
      </c>
      <c r="L3741">
        <v>178.137</v>
      </c>
      <c r="M3741">
        <v>4</v>
      </c>
    </row>
    <row r="3742" spans="1:13" hidden="1" x14ac:dyDescent="0.3">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hidden="1" x14ac:dyDescent="0.3">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hidden="1" x14ac:dyDescent="0.3">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hidden="1" x14ac:dyDescent="0.3">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hidden="1" x14ac:dyDescent="0.3">
      <c r="A3746">
        <v>3745</v>
      </c>
      <c r="B3746" t="s">
        <v>10</v>
      </c>
      <c r="C3746" t="s">
        <v>983</v>
      </c>
      <c r="D3746" t="s">
        <v>57</v>
      </c>
      <c r="E3746">
        <v>2022</v>
      </c>
      <c r="F3746" t="s">
        <v>20</v>
      </c>
      <c r="G3746" t="s">
        <v>21</v>
      </c>
      <c r="H3746" t="s">
        <v>15</v>
      </c>
      <c r="I3746" t="s">
        <v>22</v>
      </c>
      <c r="J3746">
        <v>2.236923E-2</v>
      </c>
      <c r="K3746">
        <v>9.6</v>
      </c>
      <c r="L3746">
        <v>104.79900000000001</v>
      </c>
      <c r="M3746">
        <v>4</v>
      </c>
    </row>
    <row r="3747" spans="1:13" hidden="1" x14ac:dyDescent="0.3">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hidden="1" x14ac:dyDescent="0.3">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hidden="1" x14ac:dyDescent="0.3">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hidden="1" x14ac:dyDescent="0.3">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hidden="1" x14ac:dyDescent="0.3">
      <c r="A3751">
        <v>3750</v>
      </c>
      <c r="B3751" t="s">
        <v>10</v>
      </c>
      <c r="C3751" t="s">
        <v>1218</v>
      </c>
      <c r="D3751" t="s">
        <v>28</v>
      </c>
      <c r="E3751">
        <v>2022</v>
      </c>
      <c r="F3751" t="s">
        <v>20</v>
      </c>
      <c r="G3751" t="s">
        <v>21</v>
      </c>
      <c r="H3751" t="s">
        <v>15</v>
      </c>
      <c r="I3751" t="s">
        <v>22</v>
      </c>
      <c r="J3751">
        <v>2.7458099E-2</v>
      </c>
      <c r="K3751">
        <v>19.5</v>
      </c>
      <c r="L3751">
        <v>158.792</v>
      </c>
      <c r="M3751">
        <v>4</v>
      </c>
    </row>
    <row r="3752" spans="1:13" hidden="1" x14ac:dyDescent="0.3">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hidden="1" x14ac:dyDescent="0.3">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hidden="1" x14ac:dyDescent="0.3">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hidden="1" x14ac:dyDescent="0.3">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hidden="1" x14ac:dyDescent="0.3">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hidden="1" x14ac:dyDescent="0.3">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hidden="1" x14ac:dyDescent="0.3">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hidden="1" x14ac:dyDescent="0.3">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hidden="1" x14ac:dyDescent="0.3">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hidden="1" x14ac:dyDescent="0.3">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hidden="1" x14ac:dyDescent="0.3">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hidden="1" x14ac:dyDescent="0.3">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hidden="1" x14ac:dyDescent="0.3">
      <c r="A3764">
        <v>3763</v>
      </c>
      <c r="B3764" t="s">
        <v>10</v>
      </c>
      <c r="C3764" t="s">
        <v>444</v>
      </c>
      <c r="D3764" t="s">
        <v>48</v>
      </c>
      <c r="E3764">
        <v>2022</v>
      </c>
      <c r="F3764" t="s">
        <v>20</v>
      </c>
      <c r="G3764" t="s">
        <v>21</v>
      </c>
      <c r="H3764" t="s">
        <v>15</v>
      </c>
      <c r="I3764" t="s">
        <v>22</v>
      </c>
      <c r="J3764">
        <v>0.16037130499999999</v>
      </c>
      <c r="K3764">
        <v>16.5</v>
      </c>
      <c r="L3764">
        <v>143.9128</v>
      </c>
      <c r="M3764">
        <v>4</v>
      </c>
    </row>
    <row r="3765" spans="1:13" hidden="1" x14ac:dyDescent="0.3">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hidden="1" x14ac:dyDescent="0.3">
      <c r="A3766">
        <v>3765</v>
      </c>
      <c r="B3766" t="s">
        <v>1609</v>
      </c>
      <c r="C3766" t="s">
        <v>367</v>
      </c>
      <c r="D3766" t="s">
        <v>57</v>
      </c>
      <c r="E3766">
        <v>2018</v>
      </c>
      <c r="F3766" t="s">
        <v>45</v>
      </c>
      <c r="G3766" t="s">
        <v>21</v>
      </c>
      <c r="H3766" t="s">
        <v>15</v>
      </c>
      <c r="I3766" t="s">
        <v>46</v>
      </c>
      <c r="J3766">
        <v>2.1618297000000002E-2</v>
      </c>
      <c r="L3766">
        <v>167.11840000000001</v>
      </c>
      <c r="M3766">
        <v>4</v>
      </c>
    </row>
    <row r="3767" spans="1:13" hidden="1" x14ac:dyDescent="0.3">
      <c r="A3767">
        <v>3766</v>
      </c>
      <c r="B3767" t="s">
        <v>1609</v>
      </c>
      <c r="C3767" t="s">
        <v>1466</v>
      </c>
      <c r="D3767" t="s">
        <v>32</v>
      </c>
      <c r="E3767">
        <v>2018</v>
      </c>
      <c r="F3767" t="s">
        <v>45</v>
      </c>
      <c r="G3767" t="s">
        <v>21</v>
      </c>
      <c r="H3767" t="s">
        <v>15</v>
      </c>
      <c r="I3767" t="s">
        <v>46</v>
      </c>
      <c r="J3767">
        <v>6.5119701000000002E-2</v>
      </c>
      <c r="L3767">
        <v>145.71279999999999</v>
      </c>
      <c r="M3767">
        <v>4</v>
      </c>
    </row>
    <row r="3768" spans="1:13" hidden="1" x14ac:dyDescent="0.3">
      <c r="A3768">
        <v>3767</v>
      </c>
      <c r="B3768" t="s">
        <v>17</v>
      </c>
      <c r="C3768" t="s">
        <v>905</v>
      </c>
      <c r="D3768" t="s">
        <v>95</v>
      </c>
      <c r="E3768">
        <v>2018</v>
      </c>
      <c r="F3768" t="s">
        <v>45</v>
      </c>
      <c r="G3768" t="s">
        <v>21</v>
      </c>
      <c r="H3768" t="s">
        <v>15</v>
      </c>
      <c r="I3768" t="s">
        <v>46</v>
      </c>
      <c r="J3768">
        <v>7.1803739999999998E-3</v>
      </c>
      <c r="L3768">
        <v>47.403399999999998</v>
      </c>
      <c r="M3768">
        <v>4</v>
      </c>
    </row>
    <row r="3769" spans="1:13" hidden="1" x14ac:dyDescent="0.3">
      <c r="A3769">
        <v>3768</v>
      </c>
      <c r="B3769" t="s">
        <v>17</v>
      </c>
      <c r="C3769" t="s">
        <v>531</v>
      </c>
      <c r="D3769" t="s">
        <v>95</v>
      </c>
      <c r="E3769">
        <v>2018</v>
      </c>
      <c r="F3769" t="s">
        <v>45</v>
      </c>
      <c r="G3769" t="s">
        <v>21</v>
      </c>
      <c r="H3769" t="s">
        <v>15</v>
      </c>
      <c r="I3769" t="s">
        <v>46</v>
      </c>
      <c r="J3769">
        <v>0.17536233300000001</v>
      </c>
      <c r="L3769">
        <v>158.96039999999999</v>
      </c>
      <c r="M3769">
        <v>4</v>
      </c>
    </row>
    <row r="3770" spans="1:13" hidden="1" x14ac:dyDescent="0.3">
      <c r="A3770">
        <v>3769</v>
      </c>
      <c r="B3770" t="s">
        <v>17</v>
      </c>
      <c r="C3770" t="s">
        <v>841</v>
      </c>
      <c r="D3770" t="s">
        <v>95</v>
      </c>
      <c r="E3770">
        <v>2018</v>
      </c>
      <c r="F3770" t="s">
        <v>45</v>
      </c>
      <c r="G3770" t="s">
        <v>21</v>
      </c>
      <c r="H3770" t="s">
        <v>15</v>
      </c>
      <c r="I3770" t="s">
        <v>46</v>
      </c>
      <c r="J3770">
        <v>0.110735739</v>
      </c>
      <c r="L3770">
        <v>35.287399999999998</v>
      </c>
      <c r="M3770">
        <v>4</v>
      </c>
    </row>
    <row r="3771" spans="1:13" hidden="1" x14ac:dyDescent="0.3">
      <c r="A3771">
        <v>3770</v>
      </c>
      <c r="B3771" t="s">
        <v>17</v>
      </c>
      <c r="C3771" t="s">
        <v>1074</v>
      </c>
      <c r="D3771" t="s">
        <v>95</v>
      </c>
      <c r="E3771">
        <v>2018</v>
      </c>
      <c r="F3771" t="s">
        <v>45</v>
      </c>
      <c r="G3771" t="s">
        <v>21</v>
      </c>
      <c r="H3771" t="s">
        <v>15</v>
      </c>
      <c r="I3771" t="s">
        <v>46</v>
      </c>
      <c r="J3771">
        <v>2.6174636000000001E-2</v>
      </c>
      <c r="L3771">
        <v>127.102</v>
      </c>
      <c r="M3771">
        <v>4</v>
      </c>
    </row>
    <row r="3772" spans="1:13" hidden="1" x14ac:dyDescent="0.3">
      <c r="A3772">
        <v>3771</v>
      </c>
      <c r="B3772" t="s">
        <v>17</v>
      </c>
      <c r="C3772" t="s">
        <v>1300</v>
      </c>
      <c r="D3772" t="s">
        <v>57</v>
      </c>
      <c r="E3772">
        <v>2018</v>
      </c>
      <c r="F3772" t="s">
        <v>45</v>
      </c>
      <c r="G3772" t="s">
        <v>21</v>
      </c>
      <c r="H3772" t="s">
        <v>15</v>
      </c>
      <c r="I3772" t="s">
        <v>46</v>
      </c>
      <c r="J3772">
        <v>3.5414528000000001E-2</v>
      </c>
      <c r="L3772">
        <v>218.2166</v>
      </c>
      <c r="M3772">
        <v>4</v>
      </c>
    </row>
    <row r="3773" spans="1:13" hidden="1" x14ac:dyDescent="0.3">
      <c r="A3773">
        <v>3772</v>
      </c>
      <c r="B3773" t="s">
        <v>17</v>
      </c>
      <c r="C3773" t="s">
        <v>287</v>
      </c>
      <c r="D3773" t="s">
        <v>57</v>
      </c>
      <c r="E3773">
        <v>2018</v>
      </c>
      <c r="F3773" t="s">
        <v>45</v>
      </c>
      <c r="G3773" t="s">
        <v>21</v>
      </c>
      <c r="H3773" t="s">
        <v>15</v>
      </c>
      <c r="I3773" t="s">
        <v>46</v>
      </c>
      <c r="J3773">
        <v>9.2145264000000005E-2</v>
      </c>
      <c r="L3773">
        <v>120.7098</v>
      </c>
      <c r="M3773">
        <v>4</v>
      </c>
    </row>
    <row r="3774" spans="1:13" hidden="1" x14ac:dyDescent="0.3">
      <c r="A3774">
        <v>3773</v>
      </c>
      <c r="B3774" t="s">
        <v>17</v>
      </c>
      <c r="C3774" t="s">
        <v>704</v>
      </c>
      <c r="D3774" t="s">
        <v>57</v>
      </c>
      <c r="E3774">
        <v>2018</v>
      </c>
      <c r="F3774" t="s">
        <v>45</v>
      </c>
      <c r="G3774" t="s">
        <v>21</v>
      </c>
      <c r="H3774" t="s">
        <v>15</v>
      </c>
      <c r="I3774" t="s">
        <v>46</v>
      </c>
      <c r="J3774">
        <v>7.8831762E-2</v>
      </c>
      <c r="L3774">
        <v>98.97</v>
      </c>
      <c r="M3774">
        <v>4</v>
      </c>
    </row>
    <row r="3775" spans="1:13" hidden="1" x14ac:dyDescent="0.3">
      <c r="A3775">
        <v>3774</v>
      </c>
      <c r="B3775" t="s">
        <v>17</v>
      </c>
      <c r="C3775" t="s">
        <v>548</v>
      </c>
      <c r="D3775" t="s">
        <v>57</v>
      </c>
      <c r="E3775">
        <v>2018</v>
      </c>
      <c r="F3775" t="s">
        <v>45</v>
      </c>
      <c r="G3775" t="s">
        <v>21</v>
      </c>
      <c r="H3775" t="s">
        <v>15</v>
      </c>
      <c r="I3775" t="s">
        <v>46</v>
      </c>
      <c r="J3775">
        <v>9.5919472000000006E-2</v>
      </c>
      <c r="L3775">
        <v>162.65520000000001</v>
      </c>
      <c r="M3775">
        <v>4</v>
      </c>
    </row>
    <row r="3776" spans="1:13" hidden="1" x14ac:dyDescent="0.3">
      <c r="A3776">
        <v>3775</v>
      </c>
      <c r="B3776" t="s">
        <v>17</v>
      </c>
      <c r="C3776" t="s">
        <v>1515</v>
      </c>
      <c r="D3776" t="s">
        <v>67</v>
      </c>
      <c r="E3776">
        <v>2018</v>
      </c>
      <c r="F3776" t="s">
        <v>45</v>
      </c>
      <c r="G3776" t="s">
        <v>21</v>
      </c>
      <c r="H3776" t="s">
        <v>15</v>
      </c>
      <c r="I3776" t="s">
        <v>46</v>
      </c>
      <c r="J3776">
        <v>0.17320619200000001</v>
      </c>
      <c r="L3776">
        <v>53.329799999999999</v>
      </c>
      <c r="M3776">
        <v>4</v>
      </c>
    </row>
    <row r="3777" spans="1:13" hidden="1" x14ac:dyDescent="0.3">
      <c r="A3777">
        <v>3776</v>
      </c>
      <c r="B3777" t="s">
        <v>17</v>
      </c>
      <c r="C3777" t="s">
        <v>1036</v>
      </c>
      <c r="D3777" t="s">
        <v>67</v>
      </c>
      <c r="E3777">
        <v>2018</v>
      </c>
      <c r="F3777" t="s">
        <v>45</v>
      </c>
      <c r="G3777" t="s">
        <v>21</v>
      </c>
      <c r="H3777" t="s">
        <v>15</v>
      </c>
      <c r="I3777" t="s">
        <v>46</v>
      </c>
      <c r="J3777">
        <v>3.4584355999999997E-2</v>
      </c>
      <c r="L3777">
        <v>248.375</v>
      </c>
      <c r="M3777">
        <v>4</v>
      </c>
    </row>
    <row r="3778" spans="1:13" hidden="1" x14ac:dyDescent="0.3">
      <c r="A3778">
        <v>3777</v>
      </c>
      <c r="B3778" t="s">
        <v>17</v>
      </c>
      <c r="C3778" t="s">
        <v>70</v>
      </c>
      <c r="D3778" t="s">
        <v>24</v>
      </c>
      <c r="E3778">
        <v>2018</v>
      </c>
      <c r="F3778" t="s">
        <v>45</v>
      </c>
      <c r="G3778" t="s">
        <v>21</v>
      </c>
      <c r="H3778" t="s">
        <v>15</v>
      </c>
      <c r="I3778" t="s">
        <v>46</v>
      </c>
      <c r="J3778">
        <v>3.3777629000000003E-2</v>
      </c>
      <c r="L3778">
        <v>222.84559999999999</v>
      </c>
      <c r="M3778">
        <v>4</v>
      </c>
    </row>
    <row r="3779" spans="1:13" hidden="1" x14ac:dyDescent="0.3">
      <c r="A3779">
        <v>3778</v>
      </c>
      <c r="B3779" t="s">
        <v>17</v>
      </c>
      <c r="C3779" t="s">
        <v>1314</v>
      </c>
      <c r="D3779" t="s">
        <v>24</v>
      </c>
      <c r="E3779">
        <v>2018</v>
      </c>
      <c r="F3779" t="s">
        <v>45</v>
      </c>
      <c r="G3779" t="s">
        <v>21</v>
      </c>
      <c r="H3779" t="s">
        <v>15</v>
      </c>
      <c r="I3779" t="s">
        <v>46</v>
      </c>
      <c r="J3779">
        <v>6.6459890999999993E-2</v>
      </c>
      <c r="L3779">
        <v>184.22919999999999</v>
      </c>
      <c r="M3779">
        <v>4</v>
      </c>
    </row>
    <row r="3780" spans="1:13" hidden="1" x14ac:dyDescent="0.3">
      <c r="A3780">
        <v>3779</v>
      </c>
      <c r="B3780" t="s">
        <v>17</v>
      </c>
      <c r="C3780" t="s">
        <v>1210</v>
      </c>
      <c r="D3780" t="s">
        <v>24</v>
      </c>
      <c r="E3780">
        <v>2018</v>
      </c>
      <c r="F3780" t="s">
        <v>45</v>
      </c>
      <c r="G3780" t="s">
        <v>21</v>
      </c>
      <c r="H3780" t="s">
        <v>15</v>
      </c>
      <c r="I3780" t="s">
        <v>46</v>
      </c>
      <c r="J3780">
        <v>5.6019324000000002E-2</v>
      </c>
      <c r="L3780">
        <v>40.045400000000001</v>
      </c>
      <c r="M3780">
        <v>4</v>
      </c>
    </row>
    <row r="3781" spans="1:13" hidden="1" x14ac:dyDescent="0.3">
      <c r="A3781">
        <v>3780</v>
      </c>
      <c r="B3781" t="s">
        <v>17</v>
      </c>
      <c r="C3781" t="s">
        <v>547</v>
      </c>
      <c r="D3781" t="s">
        <v>24</v>
      </c>
      <c r="E3781">
        <v>2018</v>
      </c>
      <c r="F3781" t="s">
        <v>45</v>
      </c>
      <c r="G3781" t="s">
        <v>21</v>
      </c>
      <c r="H3781" t="s">
        <v>15</v>
      </c>
      <c r="I3781" t="s">
        <v>46</v>
      </c>
      <c r="J3781">
        <v>6.5313023999999997E-2</v>
      </c>
      <c r="L3781">
        <v>47.1402</v>
      </c>
      <c r="M3781">
        <v>4</v>
      </c>
    </row>
    <row r="3782" spans="1:13" hidden="1" x14ac:dyDescent="0.3">
      <c r="A3782">
        <v>3781</v>
      </c>
      <c r="B3782" t="s">
        <v>17</v>
      </c>
      <c r="C3782" t="s">
        <v>847</v>
      </c>
      <c r="D3782" t="s">
        <v>12</v>
      </c>
      <c r="E3782">
        <v>2018</v>
      </c>
      <c r="F3782" t="s">
        <v>45</v>
      </c>
      <c r="G3782" t="s">
        <v>21</v>
      </c>
      <c r="H3782" t="s">
        <v>15</v>
      </c>
      <c r="I3782" t="s">
        <v>46</v>
      </c>
      <c r="J3782">
        <v>8.7223419999999992E-3</v>
      </c>
      <c r="L3782">
        <v>123.5414</v>
      </c>
      <c r="M3782">
        <v>4</v>
      </c>
    </row>
    <row r="3783" spans="1:13" hidden="1" x14ac:dyDescent="0.3">
      <c r="A3783">
        <v>3782</v>
      </c>
      <c r="B3783" t="s">
        <v>17</v>
      </c>
      <c r="C3783" t="s">
        <v>772</v>
      </c>
      <c r="D3783" t="s">
        <v>12</v>
      </c>
      <c r="E3783">
        <v>2018</v>
      </c>
      <c r="F3783" t="s">
        <v>45</v>
      </c>
      <c r="G3783" t="s">
        <v>21</v>
      </c>
      <c r="H3783" t="s">
        <v>15</v>
      </c>
      <c r="I3783" t="s">
        <v>46</v>
      </c>
      <c r="J3783">
        <v>0.10508595599999999</v>
      </c>
      <c r="L3783">
        <v>82.390799999999999</v>
      </c>
      <c r="M3783">
        <v>4</v>
      </c>
    </row>
    <row r="3784" spans="1:13" hidden="1" x14ac:dyDescent="0.3">
      <c r="A3784">
        <v>3783</v>
      </c>
      <c r="B3784" t="s">
        <v>17</v>
      </c>
      <c r="C3784" t="s">
        <v>169</v>
      </c>
      <c r="D3784" t="s">
        <v>12</v>
      </c>
      <c r="E3784">
        <v>2018</v>
      </c>
      <c r="F3784" t="s">
        <v>45</v>
      </c>
      <c r="G3784" t="s">
        <v>21</v>
      </c>
      <c r="H3784" t="s">
        <v>15</v>
      </c>
      <c r="I3784" t="s">
        <v>46</v>
      </c>
      <c r="J3784">
        <v>0</v>
      </c>
      <c r="L3784">
        <v>253.03559999999999</v>
      </c>
      <c r="M3784">
        <v>4</v>
      </c>
    </row>
    <row r="3785" spans="1:13" hidden="1" x14ac:dyDescent="0.3">
      <c r="A3785">
        <v>3784</v>
      </c>
      <c r="B3785" t="s">
        <v>17</v>
      </c>
      <c r="C3785" t="s">
        <v>376</v>
      </c>
      <c r="D3785" t="s">
        <v>19</v>
      </c>
      <c r="E3785">
        <v>2018</v>
      </c>
      <c r="F3785" t="s">
        <v>45</v>
      </c>
      <c r="G3785" t="s">
        <v>21</v>
      </c>
      <c r="H3785" t="s">
        <v>15</v>
      </c>
      <c r="I3785" t="s">
        <v>46</v>
      </c>
      <c r="J3785">
        <v>4.6333982000000003E-2</v>
      </c>
      <c r="L3785">
        <v>97.238399999999999</v>
      </c>
      <c r="M3785">
        <v>4</v>
      </c>
    </row>
    <row r="3786" spans="1:13" hidden="1" x14ac:dyDescent="0.3">
      <c r="A3786">
        <v>3785</v>
      </c>
      <c r="B3786" t="s">
        <v>17</v>
      </c>
      <c r="C3786" t="s">
        <v>1516</v>
      </c>
      <c r="D3786" t="s">
        <v>19</v>
      </c>
      <c r="E3786">
        <v>2018</v>
      </c>
      <c r="F3786" t="s">
        <v>45</v>
      </c>
      <c r="G3786" t="s">
        <v>21</v>
      </c>
      <c r="H3786" t="s">
        <v>15</v>
      </c>
      <c r="I3786" t="s">
        <v>46</v>
      </c>
      <c r="J3786">
        <v>6.3800265999999994E-2</v>
      </c>
      <c r="L3786">
        <v>123.0414</v>
      </c>
      <c r="M3786">
        <v>4</v>
      </c>
    </row>
    <row r="3787" spans="1:13" hidden="1" x14ac:dyDescent="0.3">
      <c r="A3787">
        <v>3786</v>
      </c>
      <c r="B3787" t="s">
        <v>17</v>
      </c>
      <c r="C3787" t="s">
        <v>218</v>
      </c>
      <c r="D3787" t="s">
        <v>42</v>
      </c>
      <c r="E3787">
        <v>2018</v>
      </c>
      <c r="F3787" t="s">
        <v>45</v>
      </c>
      <c r="G3787" t="s">
        <v>21</v>
      </c>
      <c r="H3787" t="s">
        <v>15</v>
      </c>
      <c r="I3787" t="s">
        <v>46</v>
      </c>
      <c r="J3787">
        <v>1.4232071000000001E-2</v>
      </c>
      <c r="L3787">
        <v>100.9332</v>
      </c>
      <c r="M3787">
        <v>4</v>
      </c>
    </row>
    <row r="3788" spans="1:13" hidden="1" x14ac:dyDescent="0.3">
      <c r="A3788">
        <v>3787</v>
      </c>
      <c r="B3788" t="s">
        <v>17</v>
      </c>
      <c r="C3788" t="s">
        <v>91</v>
      </c>
      <c r="D3788" t="s">
        <v>42</v>
      </c>
      <c r="E3788">
        <v>2018</v>
      </c>
      <c r="F3788" t="s">
        <v>45</v>
      </c>
      <c r="G3788" t="s">
        <v>21</v>
      </c>
      <c r="H3788" t="s">
        <v>15</v>
      </c>
      <c r="I3788" t="s">
        <v>46</v>
      </c>
      <c r="J3788">
        <v>4.8703431999999998E-2</v>
      </c>
      <c r="L3788">
        <v>125.9336</v>
      </c>
      <c r="M3788">
        <v>4</v>
      </c>
    </row>
    <row r="3789" spans="1:13" hidden="1" x14ac:dyDescent="0.3">
      <c r="A3789">
        <v>3788</v>
      </c>
      <c r="B3789" t="s">
        <v>17</v>
      </c>
      <c r="C3789" t="s">
        <v>173</v>
      </c>
      <c r="D3789" t="s">
        <v>42</v>
      </c>
      <c r="E3789">
        <v>2018</v>
      </c>
      <c r="F3789" t="s">
        <v>45</v>
      </c>
      <c r="G3789" t="s">
        <v>21</v>
      </c>
      <c r="H3789" t="s">
        <v>15</v>
      </c>
      <c r="I3789" t="s">
        <v>46</v>
      </c>
      <c r="J3789">
        <v>0.107507291</v>
      </c>
      <c r="L3789">
        <v>34.855800000000002</v>
      </c>
      <c r="M3789">
        <v>4</v>
      </c>
    </row>
    <row r="3790" spans="1:13" hidden="1" x14ac:dyDescent="0.3">
      <c r="A3790">
        <v>3789</v>
      </c>
      <c r="B3790" t="s">
        <v>17</v>
      </c>
      <c r="C3790" t="s">
        <v>1290</v>
      </c>
      <c r="D3790" t="s">
        <v>54</v>
      </c>
      <c r="E3790">
        <v>2018</v>
      </c>
      <c r="F3790" t="s">
        <v>45</v>
      </c>
      <c r="G3790" t="s">
        <v>21</v>
      </c>
      <c r="H3790" t="s">
        <v>15</v>
      </c>
      <c r="I3790" t="s">
        <v>46</v>
      </c>
      <c r="J3790">
        <v>2.2351808000000001E-2</v>
      </c>
      <c r="L3790">
        <v>143.78120000000001</v>
      </c>
      <c r="M3790">
        <v>4</v>
      </c>
    </row>
    <row r="3791" spans="1:13" hidden="1" x14ac:dyDescent="0.3">
      <c r="A3791">
        <v>3790</v>
      </c>
      <c r="B3791" t="s">
        <v>17</v>
      </c>
      <c r="C3791" t="s">
        <v>639</v>
      </c>
      <c r="D3791" t="s">
        <v>64</v>
      </c>
      <c r="E3791">
        <v>2018</v>
      </c>
      <c r="F3791" t="s">
        <v>45</v>
      </c>
      <c r="G3791" t="s">
        <v>21</v>
      </c>
      <c r="H3791" t="s">
        <v>15</v>
      </c>
      <c r="I3791" t="s">
        <v>46</v>
      </c>
      <c r="J3791">
        <v>9.1472670000000006E-2</v>
      </c>
      <c r="L3791">
        <v>184.66079999999999</v>
      </c>
      <c r="M3791">
        <v>4</v>
      </c>
    </row>
    <row r="3792" spans="1:13" hidden="1" x14ac:dyDescent="0.3">
      <c r="A3792">
        <v>3791</v>
      </c>
      <c r="B3792" t="s">
        <v>17</v>
      </c>
      <c r="C3792" t="s">
        <v>1497</v>
      </c>
      <c r="D3792" t="s">
        <v>153</v>
      </c>
      <c r="E3792">
        <v>2018</v>
      </c>
      <c r="F3792" t="s">
        <v>45</v>
      </c>
      <c r="G3792" t="s">
        <v>21</v>
      </c>
      <c r="H3792" t="s">
        <v>15</v>
      </c>
      <c r="I3792" t="s">
        <v>46</v>
      </c>
      <c r="J3792">
        <v>3.1073804E-2</v>
      </c>
      <c r="L3792">
        <v>157.56039999999999</v>
      </c>
      <c r="M3792">
        <v>4</v>
      </c>
    </row>
    <row r="3793" spans="1:13" hidden="1" x14ac:dyDescent="0.3">
      <c r="A3793">
        <v>3792</v>
      </c>
      <c r="B3793" t="s">
        <v>17</v>
      </c>
      <c r="C3793" t="s">
        <v>932</v>
      </c>
      <c r="D3793" t="s">
        <v>48</v>
      </c>
      <c r="E3793">
        <v>2018</v>
      </c>
      <c r="F3793" t="s">
        <v>45</v>
      </c>
      <c r="G3793" t="s">
        <v>21</v>
      </c>
      <c r="H3793" t="s">
        <v>15</v>
      </c>
      <c r="I3793" t="s">
        <v>46</v>
      </c>
      <c r="J3793">
        <v>0</v>
      </c>
      <c r="L3793">
        <v>45.742800000000003</v>
      </c>
      <c r="M3793">
        <v>4</v>
      </c>
    </row>
    <row r="3794" spans="1:13" hidden="1" x14ac:dyDescent="0.3">
      <c r="A3794">
        <v>3793</v>
      </c>
      <c r="B3794" t="s">
        <v>17</v>
      </c>
      <c r="C3794" t="s">
        <v>1043</v>
      </c>
      <c r="D3794" t="s">
        <v>48</v>
      </c>
      <c r="E3794">
        <v>2018</v>
      </c>
      <c r="F3794" t="s">
        <v>45</v>
      </c>
      <c r="G3794" t="s">
        <v>21</v>
      </c>
      <c r="H3794" t="s">
        <v>15</v>
      </c>
      <c r="I3794" t="s">
        <v>46</v>
      </c>
      <c r="J3794">
        <v>6.7120953999999997E-2</v>
      </c>
      <c r="L3794">
        <v>132.96260000000001</v>
      </c>
      <c r="M3794">
        <v>4</v>
      </c>
    </row>
    <row r="3795" spans="1:13" hidden="1" x14ac:dyDescent="0.3">
      <c r="A3795">
        <v>3794</v>
      </c>
      <c r="B3795" t="s">
        <v>17</v>
      </c>
      <c r="C3795" t="s">
        <v>625</v>
      </c>
      <c r="D3795" t="s">
        <v>48</v>
      </c>
      <c r="E3795">
        <v>2018</v>
      </c>
      <c r="F3795" t="s">
        <v>45</v>
      </c>
      <c r="G3795" t="s">
        <v>21</v>
      </c>
      <c r="H3795" t="s">
        <v>15</v>
      </c>
      <c r="I3795" t="s">
        <v>46</v>
      </c>
      <c r="J3795">
        <v>2.9793955E-2</v>
      </c>
      <c r="L3795">
        <v>167.2816</v>
      </c>
      <c r="M3795">
        <v>4</v>
      </c>
    </row>
    <row r="3796" spans="1:13" hidden="1" x14ac:dyDescent="0.3">
      <c r="A3796">
        <v>3795</v>
      </c>
      <c r="B3796" t="s">
        <v>17</v>
      </c>
      <c r="C3796" t="s">
        <v>916</v>
      </c>
      <c r="D3796" t="s">
        <v>48</v>
      </c>
      <c r="E3796">
        <v>2018</v>
      </c>
      <c r="F3796" t="s">
        <v>45</v>
      </c>
      <c r="G3796" t="s">
        <v>21</v>
      </c>
      <c r="H3796" t="s">
        <v>15</v>
      </c>
      <c r="I3796" t="s">
        <v>46</v>
      </c>
      <c r="J3796">
        <v>0</v>
      </c>
      <c r="L3796">
        <v>248.8092</v>
      </c>
      <c r="M3796">
        <v>4</v>
      </c>
    </row>
    <row r="3797" spans="1:13" hidden="1" x14ac:dyDescent="0.3">
      <c r="A3797">
        <v>3796</v>
      </c>
      <c r="B3797" t="s">
        <v>17</v>
      </c>
      <c r="C3797" t="s">
        <v>984</v>
      </c>
      <c r="D3797" t="s">
        <v>32</v>
      </c>
      <c r="E3797">
        <v>2018</v>
      </c>
      <c r="F3797" t="s">
        <v>45</v>
      </c>
      <c r="G3797" t="s">
        <v>21</v>
      </c>
      <c r="H3797" t="s">
        <v>15</v>
      </c>
      <c r="I3797" t="s">
        <v>46</v>
      </c>
      <c r="J3797">
        <v>0.112349962</v>
      </c>
      <c r="L3797">
        <v>39.184800000000003</v>
      </c>
      <c r="M3797">
        <v>4</v>
      </c>
    </row>
    <row r="3798" spans="1:13" hidden="1" x14ac:dyDescent="0.3">
      <c r="A3798">
        <v>3797</v>
      </c>
      <c r="B3798" t="s">
        <v>17</v>
      </c>
      <c r="C3798" t="s">
        <v>1267</v>
      </c>
      <c r="D3798" t="s">
        <v>32</v>
      </c>
      <c r="E3798">
        <v>2018</v>
      </c>
      <c r="F3798" t="s">
        <v>45</v>
      </c>
      <c r="G3798" t="s">
        <v>21</v>
      </c>
      <c r="H3798" t="s">
        <v>15</v>
      </c>
      <c r="I3798" t="s">
        <v>46</v>
      </c>
      <c r="J3798">
        <v>0</v>
      </c>
      <c r="L3798">
        <v>121.044</v>
      </c>
      <c r="M3798">
        <v>4</v>
      </c>
    </row>
    <row r="3799" spans="1:13" hidden="1" x14ac:dyDescent="0.3">
      <c r="A3799">
        <v>3798</v>
      </c>
      <c r="B3799" t="s">
        <v>10</v>
      </c>
      <c r="C3799" t="s">
        <v>1398</v>
      </c>
      <c r="D3799" t="s">
        <v>95</v>
      </c>
      <c r="E3799">
        <v>2018</v>
      </c>
      <c r="F3799" t="s">
        <v>45</v>
      </c>
      <c r="G3799" t="s">
        <v>21</v>
      </c>
      <c r="H3799" t="s">
        <v>15</v>
      </c>
      <c r="I3799" t="s">
        <v>46</v>
      </c>
      <c r="J3799">
        <v>3.4244601E-2</v>
      </c>
      <c r="L3799">
        <v>97.272599999999997</v>
      </c>
      <c r="M3799">
        <v>4</v>
      </c>
    </row>
    <row r="3800" spans="1:13" hidden="1" x14ac:dyDescent="0.3">
      <c r="A3800">
        <v>3799</v>
      </c>
      <c r="B3800" t="s">
        <v>10</v>
      </c>
      <c r="C3800" t="s">
        <v>1424</v>
      </c>
      <c r="D3800" t="s">
        <v>95</v>
      </c>
      <c r="E3800">
        <v>2018</v>
      </c>
      <c r="F3800" t="s">
        <v>45</v>
      </c>
      <c r="G3800" t="s">
        <v>21</v>
      </c>
      <c r="H3800" t="s">
        <v>15</v>
      </c>
      <c r="I3800" t="s">
        <v>46</v>
      </c>
      <c r="J3800">
        <v>2.6243240000000001E-2</v>
      </c>
      <c r="L3800">
        <v>143.81280000000001</v>
      </c>
      <c r="M3800">
        <v>4</v>
      </c>
    </row>
    <row r="3801" spans="1:13" hidden="1" x14ac:dyDescent="0.3">
      <c r="A3801">
        <v>3800</v>
      </c>
      <c r="B3801" t="s">
        <v>10</v>
      </c>
      <c r="C3801" t="s">
        <v>1174</v>
      </c>
      <c r="D3801" t="s">
        <v>57</v>
      </c>
      <c r="E3801">
        <v>2018</v>
      </c>
      <c r="F3801" t="s">
        <v>45</v>
      </c>
      <c r="G3801" t="s">
        <v>21</v>
      </c>
      <c r="H3801" t="s">
        <v>15</v>
      </c>
      <c r="I3801" t="s">
        <v>46</v>
      </c>
      <c r="J3801">
        <v>3.4436769999999998E-2</v>
      </c>
      <c r="L3801">
        <v>156.52879999999999</v>
      </c>
      <c r="M3801">
        <v>4</v>
      </c>
    </row>
    <row r="3802" spans="1:13" hidden="1" x14ac:dyDescent="0.3">
      <c r="A3802">
        <v>3801</v>
      </c>
      <c r="B3802" t="s">
        <v>10</v>
      </c>
      <c r="C3802" t="s">
        <v>938</v>
      </c>
      <c r="D3802" t="s">
        <v>28</v>
      </c>
      <c r="E3802">
        <v>2018</v>
      </c>
      <c r="F3802" t="s">
        <v>45</v>
      </c>
      <c r="G3802" t="s">
        <v>21</v>
      </c>
      <c r="H3802" t="s">
        <v>15</v>
      </c>
      <c r="I3802" t="s">
        <v>46</v>
      </c>
      <c r="J3802">
        <v>5.2473797000000003E-2</v>
      </c>
      <c r="L3802">
        <v>83.622399999999999</v>
      </c>
      <c r="M3802">
        <v>4</v>
      </c>
    </row>
    <row r="3803" spans="1:13" hidden="1" x14ac:dyDescent="0.3">
      <c r="A3803">
        <v>3802</v>
      </c>
      <c r="B3803" t="s">
        <v>10</v>
      </c>
      <c r="C3803" t="s">
        <v>1177</v>
      </c>
      <c r="D3803" t="s">
        <v>28</v>
      </c>
      <c r="E3803">
        <v>2018</v>
      </c>
      <c r="F3803" t="s">
        <v>45</v>
      </c>
      <c r="G3803" t="s">
        <v>21</v>
      </c>
      <c r="H3803" t="s">
        <v>15</v>
      </c>
      <c r="I3803" t="s">
        <v>46</v>
      </c>
      <c r="J3803">
        <v>2.8139760999999999E-2</v>
      </c>
      <c r="L3803">
        <v>173.7422</v>
      </c>
      <c r="M3803">
        <v>4</v>
      </c>
    </row>
    <row r="3804" spans="1:13" hidden="1" x14ac:dyDescent="0.3">
      <c r="A3804">
        <v>3803</v>
      </c>
      <c r="B3804" t="s">
        <v>10</v>
      </c>
      <c r="C3804" t="s">
        <v>978</v>
      </c>
      <c r="D3804" t="s">
        <v>67</v>
      </c>
      <c r="E3804">
        <v>2018</v>
      </c>
      <c r="F3804" t="s">
        <v>45</v>
      </c>
      <c r="G3804" t="s">
        <v>21</v>
      </c>
      <c r="H3804" t="s">
        <v>15</v>
      </c>
      <c r="I3804" t="s">
        <v>46</v>
      </c>
      <c r="J3804">
        <v>2.2403117E-2</v>
      </c>
      <c r="L3804">
        <v>250.9092</v>
      </c>
      <c r="M3804">
        <v>4</v>
      </c>
    </row>
    <row r="3805" spans="1:13" hidden="1" x14ac:dyDescent="0.3">
      <c r="A3805">
        <v>3804</v>
      </c>
      <c r="B3805" t="s">
        <v>10</v>
      </c>
      <c r="C3805" t="s">
        <v>698</v>
      </c>
      <c r="D3805" t="s">
        <v>67</v>
      </c>
      <c r="E3805">
        <v>2018</v>
      </c>
      <c r="F3805" t="s">
        <v>45</v>
      </c>
      <c r="G3805" t="s">
        <v>21</v>
      </c>
      <c r="H3805" t="s">
        <v>15</v>
      </c>
      <c r="I3805" t="s">
        <v>46</v>
      </c>
      <c r="J3805">
        <v>7.4806196000000005E-2</v>
      </c>
      <c r="L3805">
        <v>112.91759999999999</v>
      </c>
      <c r="M3805">
        <v>4</v>
      </c>
    </row>
    <row r="3806" spans="1:13" hidden="1" x14ac:dyDescent="0.3">
      <c r="A3806">
        <v>3805</v>
      </c>
      <c r="B3806" t="s">
        <v>10</v>
      </c>
      <c r="C3806" t="s">
        <v>1415</v>
      </c>
      <c r="D3806" t="s">
        <v>24</v>
      </c>
      <c r="E3806">
        <v>2018</v>
      </c>
      <c r="F3806" t="s">
        <v>45</v>
      </c>
      <c r="G3806" t="s">
        <v>21</v>
      </c>
      <c r="H3806" t="s">
        <v>15</v>
      </c>
      <c r="I3806" t="s">
        <v>46</v>
      </c>
      <c r="J3806">
        <v>8.7421737999999999E-2</v>
      </c>
      <c r="L3806">
        <v>154.46299999999999</v>
      </c>
      <c r="M3806">
        <v>4</v>
      </c>
    </row>
    <row r="3807" spans="1:13" hidden="1" x14ac:dyDescent="0.3">
      <c r="A3807">
        <v>3806</v>
      </c>
      <c r="B3807" t="s">
        <v>10</v>
      </c>
      <c r="C3807" t="s">
        <v>940</v>
      </c>
      <c r="D3807" t="s">
        <v>24</v>
      </c>
      <c r="E3807">
        <v>2018</v>
      </c>
      <c r="F3807" t="s">
        <v>45</v>
      </c>
      <c r="G3807" t="s">
        <v>21</v>
      </c>
      <c r="H3807" t="s">
        <v>15</v>
      </c>
      <c r="I3807" t="s">
        <v>46</v>
      </c>
      <c r="J3807">
        <v>4.8426707999999999E-2</v>
      </c>
      <c r="L3807">
        <v>258.7278</v>
      </c>
      <c r="M3807">
        <v>4</v>
      </c>
    </row>
    <row r="3808" spans="1:13" hidden="1" x14ac:dyDescent="0.3">
      <c r="A3808">
        <v>3807</v>
      </c>
      <c r="B3808" t="s">
        <v>10</v>
      </c>
      <c r="C3808" t="s">
        <v>529</v>
      </c>
      <c r="D3808" t="s">
        <v>24</v>
      </c>
      <c r="E3808">
        <v>2018</v>
      </c>
      <c r="F3808" t="s">
        <v>45</v>
      </c>
      <c r="G3808" t="s">
        <v>21</v>
      </c>
      <c r="H3808" t="s">
        <v>15</v>
      </c>
      <c r="I3808" t="s">
        <v>46</v>
      </c>
      <c r="J3808">
        <v>0.14928877900000001</v>
      </c>
      <c r="L3808">
        <v>158.4288</v>
      </c>
      <c r="M3808">
        <v>4</v>
      </c>
    </row>
    <row r="3809" spans="1:13" hidden="1" x14ac:dyDescent="0.3">
      <c r="A3809">
        <v>3808</v>
      </c>
      <c r="B3809" t="s">
        <v>10</v>
      </c>
      <c r="C3809" t="s">
        <v>922</v>
      </c>
      <c r="D3809" t="s">
        <v>24</v>
      </c>
      <c r="E3809">
        <v>2018</v>
      </c>
      <c r="F3809" t="s">
        <v>45</v>
      </c>
      <c r="G3809" t="s">
        <v>21</v>
      </c>
      <c r="H3809" t="s">
        <v>15</v>
      </c>
      <c r="I3809" t="s">
        <v>46</v>
      </c>
      <c r="J3809">
        <v>9.1780141999999995E-2</v>
      </c>
      <c r="L3809">
        <v>182.5266</v>
      </c>
      <c r="M3809">
        <v>4</v>
      </c>
    </row>
    <row r="3810" spans="1:13" hidden="1" x14ac:dyDescent="0.3">
      <c r="A3810">
        <v>3809</v>
      </c>
      <c r="B3810" t="s">
        <v>10</v>
      </c>
      <c r="C3810" t="s">
        <v>55</v>
      </c>
      <c r="D3810" t="s">
        <v>12</v>
      </c>
      <c r="E3810">
        <v>2018</v>
      </c>
      <c r="F3810" t="s">
        <v>45</v>
      </c>
      <c r="G3810" t="s">
        <v>21</v>
      </c>
      <c r="H3810" t="s">
        <v>15</v>
      </c>
      <c r="I3810" t="s">
        <v>46</v>
      </c>
      <c r="J3810">
        <v>1.8714040000000001E-2</v>
      </c>
      <c r="L3810">
        <v>223.47720000000001</v>
      </c>
      <c r="M3810">
        <v>4</v>
      </c>
    </row>
    <row r="3811" spans="1:13" hidden="1" x14ac:dyDescent="0.3">
      <c r="A3811">
        <v>3810</v>
      </c>
      <c r="B3811" t="s">
        <v>10</v>
      </c>
      <c r="C3811" t="s">
        <v>1055</v>
      </c>
      <c r="D3811" t="s">
        <v>12</v>
      </c>
      <c r="E3811">
        <v>2018</v>
      </c>
      <c r="F3811" t="s">
        <v>45</v>
      </c>
      <c r="G3811" t="s">
        <v>21</v>
      </c>
      <c r="H3811" t="s">
        <v>15</v>
      </c>
      <c r="I3811" t="s">
        <v>46</v>
      </c>
      <c r="J3811">
        <v>0.102949031</v>
      </c>
      <c r="L3811">
        <v>225.27199999999999</v>
      </c>
      <c r="M3811">
        <v>4</v>
      </c>
    </row>
    <row r="3812" spans="1:13" hidden="1" x14ac:dyDescent="0.3">
      <c r="A3812">
        <v>3811</v>
      </c>
      <c r="B3812" t="s">
        <v>10</v>
      </c>
      <c r="C3812" t="s">
        <v>1426</v>
      </c>
      <c r="D3812" t="s">
        <v>12</v>
      </c>
      <c r="E3812">
        <v>2018</v>
      </c>
      <c r="F3812" t="s">
        <v>45</v>
      </c>
      <c r="G3812" t="s">
        <v>21</v>
      </c>
      <c r="H3812" t="s">
        <v>15</v>
      </c>
      <c r="I3812" t="s">
        <v>46</v>
      </c>
      <c r="J3812">
        <v>0.121712459</v>
      </c>
      <c r="L3812">
        <v>101.2016</v>
      </c>
      <c r="M3812">
        <v>4</v>
      </c>
    </row>
    <row r="3813" spans="1:13" hidden="1" x14ac:dyDescent="0.3">
      <c r="A3813">
        <v>3812</v>
      </c>
      <c r="B3813" t="s">
        <v>10</v>
      </c>
      <c r="C3813" t="s">
        <v>1180</v>
      </c>
      <c r="D3813" t="s">
        <v>12</v>
      </c>
      <c r="E3813">
        <v>2018</v>
      </c>
      <c r="F3813" t="s">
        <v>45</v>
      </c>
      <c r="G3813" t="s">
        <v>21</v>
      </c>
      <c r="H3813" t="s">
        <v>15</v>
      </c>
      <c r="I3813" t="s">
        <v>46</v>
      </c>
      <c r="J3813">
        <v>8.7936752000000007E-2</v>
      </c>
      <c r="L3813">
        <v>115.9466</v>
      </c>
      <c r="M3813">
        <v>4</v>
      </c>
    </row>
    <row r="3814" spans="1:13" hidden="1" x14ac:dyDescent="0.3">
      <c r="A3814">
        <v>3813</v>
      </c>
      <c r="B3814" t="s">
        <v>10</v>
      </c>
      <c r="C3814" t="s">
        <v>256</v>
      </c>
      <c r="D3814" t="s">
        <v>12</v>
      </c>
      <c r="E3814">
        <v>2018</v>
      </c>
      <c r="F3814" t="s">
        <v>45</v>
      </c>
      <c r="G3814" t="s">
        <v>21</v>
      </c>
      <c r="H3814" t="s">
        <v>15</v>
      </c>
      <c r="I3814" t="s">
        <v>46</v>
      </c>
      <c r="J3814">
        <v>1.4295564E-2</v>
      </c>
      <c r="L3814">
        <v>242.65119999999999</v>
      </c>
      <c r="M3814">
        <v>4</v>
      </c>
    </row>
    <row r="3815" spans="1:13" hidden="1" x14ac:dyDescent="0.3">
      <c r="A3815">
        <v>3814</v>
      </c>
      <c r="B3815" t="s">
        <v>10</v>
      </c>
      <c r="C3815" t="s">
        <v>925</v>
      </c>
      <c r="D3815" t="s">
        <v>12</v>
      </c>
      <c r="E3815">
        <v>2018</v>
      </c>
      <c r="F3815" t="s">
        <v>45</v>
      </c>
      <c r="G3815" t="s">
        <v>21</v>
      </c>
      <c r="H3815" t="s">
        <v>15</v>
      </c>
      <c r="I3815" t="s">
        <v>46</v>
      </c>
      <c r="J3815">
        <v>5.7762301000000002E-2</v>
      </c>
      <c r="L3815">
        <v>237.35640000000001</v>
      </c>
      <c r="M3815">
        <v>4</v>
      </c>
    </row>
    <row r="3816" spans="1:13" hidden="1" x14ac:dyDescent="0.3">
      <c r="A3816">
        <v>3815</v>
      </c>
      <c r="B3816" t="s">
        <v>10</v>
      </c>
      <c r="C3816" t="s">
        <v>1140</v>
      </c>
      <c r="D3816" t="s">
        <v>12</v>
      </c>
      <c r="E3816">
        <v>2018</v>
      </c>
      <c r="F3816" t="s">
        <v>45</v>
      </c>
      <c r="G3816" t="s">
        <v>21</v>
      </c>
      <c r="H3816" t="s">
        <v>15</v>
      </c>
      <c r="I3816" t="s">
        <v>46</v>
      </c>
      <c r="J3816">
        <v>2.1863506000000001E-2</v>
      </c>
      <c r="L3816">
        <v>247.00919999999999</v>
      </c>
      <c r="M3816">
        <v>4</v>
      </c>
    </row>
    <row r="3817" spans="1:13" hidden="1" x14ac:dyDescent="0.3">
      <c r="A3817">
        <v>3816</v>
      </c>
      <c r="B3817" t="s">
        <v>10</v>
      </c>
      <c r="C3817" t="s">
        <v>1012</v>
      </c>
      <c r="D3817" t="s">
        <v>12</v>
      </c>
      <c r="E3817">
        <v>2018</v>
      </c>
      <c r="F3817" t="s">
        <v>45</v>
      </c>
      <c r="G3817" t="s">
        <v>21</v>
      </c>
      <c r="H3817" t="s">
        <v>15</v>
      </c>
      <c r="I3817" t="s">
        <v>46</v>
      </c>
      <c r="J3817">
        <v>0.112668963</v>
      </c>
      <c r="L3817">
        <v>191.0504</v>
      </c>
      <c r="M3817">
        <v>4</v>
      </c>
    </row>
    <row r="3818" spans="1:13" hidden="1" x14ac:dyDescent="0.3">
      <c r="A3818">
        <v>3817</v>
      </c>
      <c r="B3818" t="s">
        <v>10</v>
      </c>
      <c r="C3818" t="s">
        <v>885</v>
      </c>
      <c r="D3818" t="s">
        <v>54</v>
      </c>
      <c r="E3818">
        <v>2018</v>
      </c>
      <c r="F3818" t="s">
        <v>45</v>
      </c>
      <c r="G3818" t="s">
        <v>21</v>
      </c>
      <c r="H3818" t="s">
        <v>15</v>
      </c>
      <c r="I3818" t="s">
        <v>46</v>
      </c>
      <c r="J3818">
        <v>2.0312314000000001E-2</v>
      </c>
      <c r="L3818">
        <v>98.104200000000006</v>
      </c>
      <c r="M3818">
        <v>4</v>
      </c>
    </row>
    <row r="3819" spans="1:13" hidden="1" x14ac:dyDescent="0.3">
      <c r="A3819">
        <v>3818</v>
      </c>
      <c r="B3819" t="s">
        <v>10</v>
      </c>
      <c r="C3819" t="s">
        <v>837</v>
      </c>
      <c r="D3819" t="s">
        <v>54</v>
      </c>
      <c r="E3819">
        <v>2018</v>
      </c>
      <c r="F3819" t="s">
        <v>45</v>
      </c>
      <c r="G3819" t="s">
        <v>21</v>
      </c>
      <c r="H3819" t="s">
        <v>15</v>
      </c>
      <c r="I3819" t="s">
        <v>46</v>
      </c>
      <c r="J3819">
        <v>0.13670167799999999</v>
      </c>
      <c r="L3819">
        <v>182.16079999999999</v>
      </c>
      <c r="M3819">
        <v>4</v>
      </c>
    </row>
    <row r="3820" spans="1:13" hidden="1" x14ac:dyDescent="0.3">
      <c r="A3820">
        <v>3819</v>
      </c>
      <c r="B3820" t="s">
        <v>10</v>
      </c>
      <c r="C3820" t="s">
        <v>1444</v>
      </c>
      <c r="D3820" t="s">
        <v>54</v>
      </c>
      <c r="E3820">
        <v>2018</v>
      </c>
      <c r="F3820" t="s">
        <v>45</v>
      </c>
      <c r="G3820" t="s">
        <v>21</v>
      </c>
      <c r="H3820" t="s">
        <v>15</v>
      </c>
      <c r="I3820" t="s">
        <v>46</v>
      </c>
      <c r="J3820">
        <v>1.7466283999999999E-2</v>
      </c>
      <c r="L3820">
        <v>45.471800000000002</v>
      </c>
      <c r="M3820">
        <v>4</v>
      </c>
    </row>
    <row r="3821" spans="1:13" hidden="1" x14ac:dyDescent="0.3">
      <c r="A3821">
        <v>3820</v>
      </c>
      <c r="B3821" t="s">
        <v>10</v>
      </c>
      <c r="C3821" t="s">
        <v>599</v>
      </c>
      <c r="D3821" t="s">
        <v>54</v>
      </c>
      <c r="E3821">
        <v>2018</v>
      </c>
      <c r="F3821" t="s">
        <v>45</v>
      </c>
      <c r="G3821" t="s">
        <v>21</v>
      </c>
      <c r="H3821" t="s">
        <v>15</v>
      </c>
      <c r="I3821" t="s">
        <v>46</v>
      </c>
      <c r="J3821">
        <v>5.4288646000000003E-2</v>
      </c>
      <c r="L3821">
        <v>96.609399999999994</v>
      </c>
      <c r="M3821">
        <v>4</v>
      </c>
    </row>
    <row r="3822" spans="1:13" hidden="1" x14ac:dyDescent="0.3">
      <c r="A3822">
        <v>3821</v>
      </c>
      <c r="B3822" t="s">
        <v>10</v>
      </c>
      <c r="C3822" t="s">
        <v>1030</v>
      </c>
      <c r="D3822" t="s">
        <v>48</v>
      </c>
      <c r="E3822">
        <v>2018</v>
      </c>
      <c r="F3822" t="s">
        <v>45</v>
      </c>
      <c r="G3822" t="s">
        <v>21</v>
      </c>
      <c r="H3822" t="s">
        <v>15</v>
      </c>
      <c r="I3822" t="s">
        <v>46</v>
      </c>
      <c r="J3822">
        <v>0.127416049</v>
      </c>
      <c r="L3822">
        <v>167.48159999999999</v>
      </c>
      <c r="M3822">
        <v>4</v>
      </c>
    </row>
    <row r="3823" spans="1:13" hidden="1" x14ac:dyDescent="0.3">
      <c r="A3823">
        <v>3822</v>
      </c>
      <c r="B3823" t="s">
        <v>10</v>
      </c>
      <c r="C3823" t="s">
        <v>262</v>
      </c>
      <c r="D3823" t="s">
        <v>48</v>
      </c>
      <c r="E3823">
        <v>2018</v>
      </c>
      <c r="F3823" t="s">
        <v>45</v>
      </c>
      <c r="G3823" t="s">
        <v>21</v>
      </c>
      <c r="H3823" t="s">
        <v>15</v>
      </c>
      <c r="I3823" t="s">
        <v>46</v>
      </c>
      <c r="J3823">
        <v>0.124668026</v>
      </c>
      <c r="L3823">
        <v>261.09100000000001</v>
      </c>
      <c r="M3823">
        <v>4</v>
      </c>
    </row>
    <row r="3824" spans="1:13" hidden="1" x14ac:dyDescent="0.3">
      <c r="A3824">
        <v>3823</v>
      </c>
      <c r="B3824" t="s">
        <v>10</v>
      </c>
      <c r="C3824" t="s">
        <v>82</v>
      </c>
      <c r="D3824" t="s">
        <v>48</v>
      </c>
      <c r="E3824">
        <v>2018</v>
      </c>
      <c r="F3824" t="s">
        <v>45</v>
      </c>
      <c r="G3824" t="s">
        <v>21</v>
      </c>
      <c r="H3824" t="s">
        <v>15</v>
      </c>
      <c r="I3824" t="s">
        <v>46</v>
      </c>
      <c r="J3824">
        <v>3.7768989000000003E-2</v>
      </c>
      <c r="L3824">
        <v>88.585599999999999</v>
      </c>
      <c r="M3824">
        <v>4</v>
      </c>
    </row>
    <row r="3825" spans="1:13" hidden="1" x14ac:dyDescent="0.3">
      <c r="A3825">
        <v>3824</v>
      </c>
      <c r="B3825" t="s">
        <v>10</v>
      </c>
      <c r="C3825" t="s">
        <v>501</v>
      </c>
      <c r="D3825" t="s">
        <v>48</v>
      </c>
      <c r="E3825">
        <v>2018</v>
      </c>
      <c r="F3825" t="s">
        <v>45</v>
      </c>
      <c r="G3825" t="s">
        <v>21</v>
      </c>
      <c r="H3825" t="s">
        <v>15</v>
      </c>
      <c r="I3825" t="s">
        <v>46</v>
      </c>
      <c r="J3825">
        <v>3.0476540999999999E-2</v>
      </c>
      <c r="L3825">
        <v>252.2724</v>
      </c>
      <c r="M3825">
        <v>4</v>
      </c>
    </row>
    <row r="3826" spans="1:13" hidden="1" x14ac:dyDescent="0.3">
      <c r="A3826">
        <v>3825</v>
      </c>
      <c r="B3826" t="s">
        <v>10</v>
      </c>
      <c r="C3826" t="s">
        <v>520</v>
      </c>
      <c r="D3826" t="s">
        <v>32</v>
      </c>
      <c r="E3826">
        <v>2018</v>
      </c>
      <c r="F3826" t="s">
        <v>45</v>
      </c>
      <c r="G3826" t="s">
        <v>21</v>
      </c>
      <c r="H3826" t="s">
        <v>15</v>
      </c>
      <c r="I3826" t="s">
        <v>46</v>
      </c>
      <c r="J3826">
        <v>0.127308434</v>
      </c>
      <c r="L3826">
        <v>186.69239999999999</v>
      </c>
      <c r="M3826">
        <v>4</v>
      </c>
    </row>
    <row r="3827" spans="1:13" hidden="1" x14ac:dyDescent="0.3">
      <c r="A3827">
        <v>3826</v>
      </c>
      <c r="B3827" t="s">
        <v>10</v>
      </c>
      <c r="C3827" t="s">
        <v>277</v>
      </c>
      <c r="D3827" t="s">
        <v>159</v>
      </c>
      <c r="E3827">
        <v>2018</v>
      </c>
      <c r="F3827" t="s">
        <v>45</v>
      </c>
      <c r="G3827" t="s">
        <v>21</v>
      </c>
      <c r="H3827" t="s">
        <v>15</v>
      </c>
      <c r="I3827" t="s">
        <v>46</v>
      </c>
      <c r="J3827">
        <v>5.5615380000000004E-3</v>
      </c>
      <c r="L3827">
        <v>224.00620000000001</v>
      </c>
      <c r="M3827">
        <v>4</v>
      </c>
    </row>
    <row r="3828" spans="1:13" hidden="1" x14ac:dyDescent="0.3">
      <c r="A3828">
        <v>3827</v>
      </c>
      <c r="B3828" t="s">
        <v>10</v>
      </c>
      <c r="C3828" t="s">
        <v>482</v>
      </c>
      <c r="D3828" t="s">
        <v>159</v>
      </c>
      <c r="E3828">
        <v>2018</v>
      </c>
      <c r="F3828" t="s">
        <v>45</v>
      </c>
      <c r="G3828" t="s">
        <v>21</v>
      </c>
      <c r="H3828" t="s">
        <v>15</v>
      </c>
      <c r="I3828" t="s">
        <v>46</v>
      </c>
      <c r="J3828">
        <v>0.13444176499999999</v>
      </c>
      <c r="L3828">
        <v>183.9924</v>
      </c>
      <c r="M3828">
        <v>4</v>
      </c>
    </row>
    <row r="3829" spans="1:13" hidden="1" x14ac:dyDescent="0.3">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hidden="1" x14ac:dyDescent="0.3">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v>3830</v>
      </c>
      <c r="B3831" t="s">
        <v>17</v>
      </c>
      <c r="C3831" t="s">
        <v>1446</v>
      </c>
      <c r="D3831" t="s">
        <v>95</v>
      </c>
      <c r="E3831">
        <v>2018</v>
      </c>
      <c r="F3831" t="s">
        <v>138</v>
      </c>
      <c r="G3831" t="s">
        <v>14</v>
      </c>
      <c r="H3831" t="s">
        <v>26</v>
      </c>
      <c r="I3831" t="s">
        <v>40</v>
      </c>
      <c r="J3831">
        <v>5.7556997999999998E-2</v>
      </c>
      <c r="L3831">
        <v>107.6938</v>
      </c>
      <c r="M3831">
        <v>3.9</v>
      </c>
    </row>
    <row r="3832" spans="1:13" hidden="1" x14ac:dyDescent="0.3">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hidden="1" x14ac:dyDescent="0.3">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v>3833</v>
      </c>
      <c r="B3834" t="s">
        <v>1609</v>
      </c>
      <c r="C3834" t="s">
        <v>1517</v>
      </c>
      <c r="D3834" t="s">
        <v>67</v>
      </c>
      <c r="E3834">
        <v>2011</v>
      </c>
      <c r="F3834" t="s">
        <v>39</v>
      </c>
      <c r="G3834" t="s">
        <v>21</v>
      </c>
      <c r="H3834" t="s">
        <v>26</v>
      </c>
      <c r="I3834" t="s">
        <v>40</v>
      </c>
      <c r="J3834">
        <v>8.9498926000000006E-2</v>
      </c>
      <c r="K3834">
        <v>6.42</v>
      </c>
      <c r="L3834">
        <v>178.1002</v>
      </c>
      <c r="M3834">
        <v>3.9</v>
      </c>
    </row>
    <row r="3835" spans="1:13" hidden="1" x14ac:dyDescent="0.3">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hidden="1" x14ac:dyDescent="0.3">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hidden="1" x14ac:dyDescent="0.3">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hidden="1" x14ac:dyDescent="0.3">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hidden="1" x14ac:dyDescent="0.3">
      <c r="A3839">
        <v>3838</v>
      </c>
      <c r="B3839" t="s">
        <v>17</v>
      </c>
      <c r="C3839" t="s">
        <v>1404</v>
      </c>
      <c r="D3839" t="s">
        <v>48</v>
      </c>
      <c r="E3839">
        <v>2016</v>
      </c>
      <c r="F3839" t="s">
        <v>25</v>
      </c>
      <c r="G3839" t="s">
        <v>14</v>
      </c>
      <c r="H3839" t="s">
        <v>26</v>
      </c>
      <c r="I3839" t="s">
        <v>16</v>
      </c>
      <c r="J3839">
        <v>5.9352241E-2</v>
      </c>
      <c r="K3839">
        <v>7.76</v>
      </c>
      <c r="L3839">
        <v>101.87</v>
      </c>
      <c r="M3839">
        <v>3.9</v>
      </c>
    </row>
    <row r="3840" spans="1:13" hidden="1" x14ac:dyDescent="0.3">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hidden="1" x14ac:dyDescent="0.3">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hidden="1" x14ac:dyDescent="0.3">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hidden="1" x14ac:dyDescent="0.3">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hidden="1" x14ac:dyDescent="0.3">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hidden="1" x14ac:dyDescent="0.3">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hidden="1" x14ac:dyDescent="0.3">
      <c r="A3846">
        <v>3845</v>
      </c>
      <c r="B3846" t="s">
        <v>1609</v>
      </c>
      <c r="C3846" t="s">
        <v>1045</v>
      </c>
      <c r="D3846" t="s">
        <v>32</v>
      </c>
      <c r="E3846">
        <v>2015</v>
      </c>
      <c r="F3846" t="s">
        <v>33</v>
      </c>
      <c r="G3846" t="s">
        <v>34</v>
      </c>
      <c r="H3846" t="s">
        <v>26</v>
      </c>
      <c r="I3846" t="s">
        <v>16</v>
      </c>
      <c r="J3846">
        <v>2.3625113999999999E-2</v>
      </c>
      <c r="K3846">
        <v>16.100000000000001</v>
      </c>
      <c r="L3846">
        <v>189.38460000000001</v>
      </c>
      <c r="M3846">
        <v>3.9</v>
      </c>
    </row>
    <row r="3847" spans="1:13" hidden="1" x14ac:dyDescent="0.3">
      <c r="A3847">
        <v>3846</v>
      </c>
      <c r="B3847" t="s">
        <v>17</v>
      </c>
      <c r="C3847" t="s">
        <v>1264</v>
      </c>
      <c r="D3847" t="s">
        <v>48</v>
      </c>
      <c r="E3847">
        <v>2018</v>
      </c>
      <c r="F3847" t="s">
        <v>45</v>
      </c>
      <c r="G3847" t="s">
        <v>21</v>
      </c>
      <c r="H3847" t="s">
        <v>15</v>
      </c>
      <c r="I3847" t="s">
        <v>46</v>
      </c>
      <c r="J3847">
        <v>4.4248175000000001E-2</v>
      </c>
      <c r="L3847">
        <v>126.202</v>
      </c>
      <c r="M3847">
        <v>3.9</v>
      </c>
    </row>
    <row r="3848" spans="1:13" hidden="1" x14ac:dyDescent="0.3">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v>3848</v>
      </c>
      <c r="B3849" t="s">
        <v>10</v>
      </c>
      <c r="C3849" t="s">
        <v>315</v>
      </c>
      <c r="D3849" t="s">
        <v>12</v>
      </c>
      <c r="E3849">
        <v>2018</v>
      </c>
      <c r="F3849" t="s">
        <v>138</v>
      </c>
      <c r="G3849" t="s">
        <v>14</v>
      </c>
      <c r="H3849" t="s">
        <v>26</v>
      </c>
      <c r="I3849" t="s">
        <v>40</v>
      </c>
      <c r="J3849">
        <v>0.104704537</v>
      </c>
      <c r="L3849">
        <v>125.26779999999999</v>
      </c>
      <c r="M3849">
        <v>3.9</v>
      </c>
    </row>
    <row r="3850" spans="1:13" hidden="1" x14ac:dyDescent="0.3">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hidden="1" x14ac:dyDescent="0.3">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hidden="1" x14ac:dyDescent="0.3">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hidden="1" x14ac:dyDescent="0.3">
      <c r="A3853">
        <v>3852</v>
      </c>
      <c r="B3853" t="s">
        <v>17</v>
      </c>
      <c r="C3853" t="s">
        <v>437</v>
      </c>
      <c r="D3853" t="s">
        <v>24</v>
      </c>
      <c r="E3853">
        <v>2016</v>
      </c>
      <c r="F3853" t="s">
        <v>25</v>
      </c>
      <c r="G3853" t="s">
        <v>14</v>
      </c>
      <c r="H3853" t="s">
        <v>26</v>
      </c>
      <c r="I3853" t="s">
        <v>16</v>
      </c>
      <c r="J3853">
        <v>0</v>
      </c>
      <c r="K3853">
        <v>18.25</v>
      </c>
      <c r="L3853">
        <v>196.84520000000001</v>
      </c>
      <c r="M3853">
        <v>3.9</v>
      </c>
    </row>
    <row r="3854" spans="1:13" hidden="1" x14ac:dyDescent="0.3">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hidden="1" x14ac:dyDescent="0.3">
      <c r="A3855">
        <v>3854</v>
      </c>
      <c r="B3855" t="s">
        <v>17</v>
      </c>
      <c r="C3855" t="s">
        <v>100</v>
      </c>
      <c r="D3855" t="s">
        <v>24</v>
      </c>
      <c r="E3855">
        <v>2022</v>
      </c>
      <c r="F3855" t="s">
        <v>20</v>
      </c>
      <c r="G3855" t="s">
        <v>21</v>
      </c>
      <c r="H3855" t="s">
        <v>15</v>
      </c>
      <c r="I3855" t="s">
        <v>22</v>
      </c>
      <c r="J3855">
        <v>0</v>
      </c>
      <c r="K3855">
        <v>7.93</v>
      </c>
      <c r="L3855">
        <v>123.2414</v>
      </c>
      <c r="M3855">
        <v>3.9</v>
      </c>
    </row>
    <row r="3856" spans="1:13" hidden="1" x14ac:dyDescent="0.3">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hidden="1" x14ac:dyDescent="0.3">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hidden="1" x14ac:dyDescent="0.3">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hidden="1" x14ac:dyDescent="0.3">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hidden="1" x14ac:dyDescent="0.3">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hidden="1" x14ac:dyDescent="0.3">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v>3863</v>
      </c>
      <c r="B3864" t="s">
        <v>1609</v>
      </c>
      <c r="C3864" t="s">
        <v>845</v>
      </c>
      <c r="D3864" t="s">
        <v>67</v>
      </c>
      <c r="E3864">
        <v>2011</v>
      </c>
      <c r="F3864" t="s">
        <v>39</v>
      </c>
      <c r="G3864" t="s">
        <v>21</v>
      </c>
      <c r="H3864" t="s">
        <v>15</v>
      </c>
      <c r="I3864" t="s">
        <v>40</v>
      </c>
      <c r="J3864">
        <v>0.146973462</v>
      </c>
      <c r="K3864">
        <v>17.7</v>
      </c>
      <c r="L3864">
        <v>184.1292</v>
      </c>
      <c r="M3864">
        <v>3.9</v>
      </c>
    </row>
    <row r="3865" spans="1:13" hidden="1" x14ac:dyDescent="0.3">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hidden="1" x14ac:dyDescent="0.3">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hidden="1" x14ac:dyDescent="0.3">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hidden="1" x14ac:dyDescent="0.3">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hidden="1" x14ac:dyDescent="0.3">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hidden="1" x14ac:dyDescent="0.3">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hidden="1" x14ac:dyDescent="0.3">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hidden="1" x14ac:dyDescent="0.3">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hidden="1" x14ac:dyDescent="0.3">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hidden="1" x14ac:dyDescent="0.3">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hidden="1" x14ac:dyDescent="0.3">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hidden="1" x14ac:dyDescent="0.3">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hidden="1" x14ac:dyDescent="0.3">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hidden="1" x14ac:dyDescent="0.3">
      <c r="A3879">
        <v>3878</v>
      </c>
      <c r="B3879" t="s">
        <v>17</v>
      </c>
      <c r="C3879" t="s">
        <v>1464</v>
      </c>
      <c r="D3879" t="s">
        <v>42</v>
      </c>
      <c r="E3879">
        <v>2012</v>
      </c>
      <c r="F3879" t="s">
        <v>13</v>
      </c>
      <c r="G3879" t="s">
        <v>14</v>
      </c>
      <c r="H3879" t="s">
        <v>15</v>
      </c>
      <c r="I3879" t="s">
        <v>16</v>
      </c>
      <c r="J3879">
        <v>0</v>
      </c>
      <c r="K3879">
        <v>14.15</v>
      </c>
      <c r="L3879">
        <v>197.11099999999999</v>
      </c>
      <c r="M3879">
        <v>3.9</v>
      </c>
    </row>
    <row r="3880" spans="1:13" hidden="1" x14ac:dyDescent="0.3">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hidden="1" x14ac:dyDescent="0.3">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hidden="1" x14ac:dyDescent="0.3">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hidden="1" x14ac:dyDescent="0.3">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hidden="1" x14ac:dyDescent="0.3">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hidden="1" x14ac:dyDescent="0.3">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hidden="1" x14ac:dyDescent="0.3">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hidden="1" x14ac:dyDescent="0.3">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hidden="1" x14ac:dyDescent="0.3">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hidden="1" x14ac:dyDescent="0.3">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hidden="1" x14ac:dyDescent="0.3">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hidden="1" x14ac:dyDescent="0.3">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hidden="1" x14ac:dyDescent="0.3">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hidden="1" x14ac:dyDescent="0.3">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hidden="1" x14ac:dyDescent="0.3">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v>3894</v>
      </c>
      <c r="B3895" t="s">
        <v>1609</v>
      </c>
      <c r="C3895" t="s">
        <v>989</v>
      </c>
      <c r="D3895" t="s">
        <v>12</v>
      </c>
      <c r="E3895">
        <v>2018</v>
      </c>
      <c r="F3895" t="s">
        <v>138</v>
      </c>
      <c r="G3895" t="s">
        <v>14</v>
      </c>
      <c r="H3895" t="s">
        <v>26</v>
      </c>
      <c r="I3895" t="s">
        <v>40</v>
      </c>
      <c r="J3895">
        <v>5.2691045999999998E-2</v>
      </c>
      <c r="L3895">
        <v>216.3192</v>
      </c>
      <c r="M3895">
        <v>3.9</v>
      </c>
    </row>
    <row r="3896" spans="1:13" x14ac:dyDescent="0.3">
      <c r="A3896">
        <v>3895</v>
      </c>
      <c r="B3896" t="s">
        <v>1609</v>
      </c>
      <c r="C3896" t="s">
        <v>1292</v>
      </c>
      <c r="D3896" t="s">
        <v>32</v>
      </c>
      <c r="E3896">
        <v>2018</v>
      </c>
      <c r="F3896" t="s">
        <v>138</v>
      </c>
      <c r="G3896" t="s">
        <v>14</v>
      </c>
      <c r="H3896" t="s">
        <v>26</v>
      </c>
      <c r="I3896" t="s">
        <v>40</v>
      </c>
      <c r="J3896">
        <v>0.168780127</v>
      </c>
      <c r="L3896">
        <v>197.8768</v>
      </c>
      <c r="M3896">
        <v>3.9</v>
      </c>
    </row>
    <row r="3897" spans="1:13" x14ac:dyDescent="0.3">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v>3899</v>
      </c>
      <c r="B3900" t="s">
        <v>17</v>
      </c>
      <c r="C3900" t="s">
        <v>1524</v>
      </c>
      <c r="D3900" t="s">
        <v>12</v>
      </c>
      <c r="E3900">
        <v>2018</v>
      </c>
      <c r="F3900" t="s">
        <v>138</v>
      </c>
      <c r="G3900" t="s">
        <v>14</v>
      </c>
      <c r="H3900" t="s">
        <v>26</v>
      </c>
      <c r="I3900" t="s">
        <v>40</v>
      </c>
      <c r="J3900">
        <v>0</v>
      </c>
      <c r="L3900">
        <v>126.6994</v>
      </c>
      <c r="M3900">
        <v>3.9</v>
      </c>
    </row>
    <row r="3901" spans="1:13" x14ac:dyDescent="0.3">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v>3906</v>
      </c>
      <c r="B3907" t="s">
        <v>17</v>
      </c>
      <c r="C3907" t="s">
        <v>435</v>
      </c>
      <c r="D3907" t="s">
        <v>42</v>
      </c>
      <c r="E3907">
        <v>2018</v>
      </c>
      <c r="F3907" t="s">
        <v>138</v>
      </c>
      <c r="G3907" t="s">
        <v>14</v>
      </c>
      <c r="H3907" t="s">
        <v>26</v>
      </c>
      <c r="I3907" t="s">
        <v>40</v>
      </c>
      <c r="J3907">
        <v>2.8207784E-2</v>
      </c>
      <c r="L3907">
        <v>195.5478</v>
      </c>
      <c r="M3907">
        <v>3.9</v>
      </c>
    </row>
    <row r="3908" spans="1:13" x14ac:dyDescent="0.3">
      <c r="A3908">
        <v>3907</v>
      </c>
      <c r="B3908" t="s">
        <v>17</v>
      </c>
      <c r="C3908" t="s">
        <v>114</v>
      </c>
      <c r="D3908" t="s">
        <v>42</v>
      </c>
      <c r="E3908">
        <v>2018</v>
      </c>
      <c r="F3908" t="s">
        <v>138</v>
      </c>
      <c r="G3908" t="s">
        <v>14</v>
      </c>
      <c r="H3908" t="s">
        <v>26</v>
      </c>
      <c r="I3908" t="s">
        <v>40</v>
      </c>
      <c r="J3908">
        <v>0.19875618</v>
      </c>
      <c r="L3908">
        <v>250.7724</v>
      </c>
      <c r="M3908">
        <v>3.9</v>
      </c>
    </row>
    <row r="3909" spans="1:13" x14ac:dyDescent="0.3">
      <c r="A3909">
        <v>3908</v>
      </c>
      <c r="B3909" t="s">
        <v>17</v>
      </c>
      <c r="C3909" t="s">
        <v>1318</v>
      </c>
      <c r="D3909" t="s">
        <v>64</v>
      </c>
      <c r="E3909">
        <v>2018</v>
      </c>
      <c r="F3909" t="s">
        <v>138</v>
      </c>
      <c r="G3909" t="s">
        <v>14</v>
      </c>
      <c r="H3909" t="s">
        <v>26</v>
      </c>
      <c r="I3909" t="s">
        <v>40</v>
      </c>
      <c r="J3909">
        <v>0.159394437</v>
      </c>
      <c r="L3909">
        <v>105.6938</v>
      </c>
      <c r="M3909">
        <v>3.9</v>
      </c>
    </row>
    <row r="3910" spans="1:13" x14ac:dyDescent="0.3">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v>3910</v>
      </c>
      <c r="B3911" t="s">
        <v>10</v>
      </c>
      <c r="C3911" t="s">
        <v>1414</v>
      </c>
      <c r="D3911" t="s">
        <v>67</v>
      </c>
      <c r="E3911">
        <v>2018</v>
      </c>
      <c r="F3911" t="s">
        <v>138</v>
      </c>
      <c r="G3911" t="s">
        <v>14</v>
      </c>
      <c r="H3911" t="s">
        <v>26</v>
      </c>
      <c r="I3911" t="s">
        <v>40</v>
      </c>
      <c r="J3911">
        <v>1.4497036E-2</v>
      </c>
      <c r="L3911">
        <v>150.8708</v>
      </c>
      <c r="M3911">
        <v>3.9</v>
      </c>
    </row>
    <row r="3912" spans="1:13" x14ac:dyDescent="0.3">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v>3915</v>
      </c>
      <c r="B3916" t="s">
        <v>10</v>
      </c>
      <c r="C3916" t="s">
        <v>1125</v>
      </c>
      <c r="D3916" t="s">
        <v>48</v>
      </c>
      <c r="E3916">
        <v>2018</v>
      </c>
      <c r="F3916" t="s">
        <v>138</v>
      </c>
      <c r="G3916" t="s">
        <v>14</v>
      </c>
      <c r="H3916" t="s">
        <v>26</v>
      </c>
      <c r="I3916" t="s">
        <v>40</v>
      </c>
      <c r="J3916">
        <v>0.12308912800000001</v>
      </c>
      <c r="L3916">
        <v>63.648400000000002</v>
      </c>
      <c r="M3916">
        <v>3.9</v>
      </c>
    </row>
    <row r="3917" spans="1:13" hidden="1" x14ac:dyDescent="0.3">
      <c r="A3917">
        <v>3916</v>
      </c>
      <c r="B3917" t="s">
        <v>1609</v>
      </c>
      <c r="C3917" t="s">
        <v>988</v>
      </c>
      <c r="D3917" t="s">
        <v>28</v>
      </c>
      <c r="E3917">
        <v>2016</v>
      </c>
      <c r="F3917" t="s">
        <v>25</v>
      </c>
      <c r="G3917" t="s">
        <v>14</v>
      </c>
      <c r="H3917" t="s">
        <v>26</v>
      </c>
      <c r="I3917" t="s">
        <v>16</v>
      </c>
      <c r="J3917">
        <v>0</v>
      </c>
      <c r="K3917">
        <v>16.600000000000001</v>
      </c>
      <c r="L3917">
        <v>118.8124</v>
      </c>
      <c r="M3917">
        <v>3.9</v>
      </c>
    </row>
    <row r="3918" spans="1:13" hidden="1" x14ac:dyDescent="0.3">
      <c r="A3918">
        <v>3917</v>
      </c>
      <c r="B3918" t="s">
        <v>1609</v>
      </c>
      <c r="C3918" t="s">
        <v>347</v>
      </c>
      <c r="D3918" t="s">
        <v>12</v>
      </c>
      <c r="E3918">
        <v>2016</v>
      </c>
      <c r="F3918" t="s">
        <v>25</v>
      </c>
      <c r="G3918" t="s">
        <v>14</v>
      </c>
      <c r="H3918" t="s">
        <v>26</v>
      </c>
      <c r="I3918" t="s">
        <v>16</v>
      </c>
      <c r="J3918">
        <v>5.7792343000000003E-2</v>
      </c>
      <c r="K3918">
        <v>10.695</v>
      </c>
      <c r="L3918">
        <v>61.453600000000002</v>
      </c>
      <c r="M3918">
        <v>3.9</v>
      </c>
    </row>
    <row r="3919" spans="1:13" hidden="1" x14ac:dyDescent="0.3">
      <c r="A3919">
        <v>3918</v>
      </c>
      <c r="B3919" t="s">
        <v>1609</v>
      </c>
      <c r="C3919" t="s">
        <v>1250</v>
      </c>
      <c r="D3919" t="s">
        <v>42</v>
      </c>
      <c r="E3919">
        <v>2016</v>
      </c>
      <c r="F3919" t="s">
        <v>25</v>
      </c>
      <c r="G3919" t="s">
        <v>14</v>
      </c>
      <c r="H3919" t="s">
        <v>26</v>
      </c>
      <c r="I3919" t="s">
        <v>16</v>
      </c>
      <c r="J3919">
        <v>0.112321218</v>
      </c>
      <c r="K3919">
        <v>20.2</v>
      </c>
      <c r="L3919">
        <v>123.6046</v>
      </c>
      <c r="M3919">
        <v>3.9</v>
      </c>
    </row>
    <row r="3920" spans="1:13" hidden="1" x14ac:dyDescent="0.3">
      <c r="A3920">
        <v>3919</v>
      </c>
      <c r="B3920" t="s">
        <v>1609</v>
      </c>
      <c r="C3920" t="s">
        <v>851</v>
      </c>
      <c r="D3920" t="s">
        <v>153</v>
      </c>
      <c r="E3920">
        <v>2016</v>
      </c>
      <c r="F3920" t="s">
        <v>25</v>
      </c>
      <c r="G3920" t="s">
        <v>14</v>
      </c>
      <c r="H3920" t="s">
        <v>26</v>
      </c>
      <c r="I3920" t="s">
        <v>16</v>
      </c>
      <c r="J3920">
        <v>3.3858186999999998E-2</v>
      </c>
      <c r="K3920">
        <v>11.65</v>
      </c>
      <c r="L3920">
        <v>113.386</v>
      </c>
      <c r="M3920">
        <v>3.9</v>
      </c>
    </row>
    <row r="3921" spans="1:13" hidden="1" x14ac:dyDescent="0.3">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hidden="1" x14ac:dyDescent="0.3">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hidden="1" x14ac:dyDescent="0.3">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hidden="1" x14ac:dyDescent="0.3">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hidden="1" x14ac:dyDescent="0.3">
      <c r="A3925">
        <v>3924</v>
      </c>
      <c r="B3925" t="s">
        <v>17</v>
      </c>
      <c r="C3925" t="s">
        <v>1065</v>
      </c>
      <c r="D3925" t="s">
        <v>67</v>
      </c>
      <c r="E3925">
        <v>2016</v>
      </c>
      <c r="F3925" t="s">
        <v>25</v>
      </c>
      <c r="G3925" t="s">
        <v>14</v>
      </c>
      <c r="H3925" t="s">
        <v>26</v>
      </c>
      <c r="I3925" t="s">
        <v>16</v>
      </c>
      <c r="J3925">
        <v>0</v>
      </c>
      <c r="K3925">
        <v>13.35</v>
      </c>
      <c r="L3925">
        <v>77.601200000000006</v>
      </c>
      <c r="M3925">
        <v>3.9</v>
      </c>
    </row>
    <row r="3926" spans="1:13" hidden="1" x14ac:dyDescent="0.3">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hidden="1" x14ac:dyDescent="0.3">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hidden="1" x14ac:dyDescent="0.3">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hidden="1" x14ac:dyDescent="0.3">
      <c r="A3929">
        <v>3928</v>
      </c>
      <c r="B3929" t="s">
        <v>17</v>
      </c>
      <c r="C3929" t="s">
        <v>410</v>
      </c>
      <c r="D3929" t="s">
        <v>19</v>
      </c>
      <c r="E3929">
        <v>2016</v>
      </c>
      <c r="F3929" t="s">
        <v>25</v>
      </c>
      <c r="G3929" t="s">
        <v>14</v>
      </c>
      <c r="H3929" t="s">
        <v>26</v>
      </c>
      <c r="I3929" t="s">
        <v>16</v>
      </c>
      <c r="J3929">
        <v>5.848134E-2</v>
      </c>
      <c r="K3929">
        <v>20</v>
      </c>
      <c r="L3929">
        <v>113.3544</v>
      </c>
      <c r="M3929">
        <v>3.9</v>
      </c>
    </row>
    <row r="3930" spans="1:13" hidden="1" x14ac:dyDescent="0.3">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hidden="1" x14ac:dyDescent="0.3">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hidden="1" x14ac:dyDescent="0.3">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hidden="1" x14ac:dyDescent="0.3">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hidden="1" x14ac:dyDescent="0.3">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hidden="1" x14ac:dyDescent="0.3">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hidden="1" x14ac:dyDescent="0.3">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hidden="1" x14ac:dyDescent="0.3">
      <c r="A3937">
        <v>3936</v>
      </c>
      <c r="B3937" t="s">
        <v>10</v>
      </c>
      <c r="C3937" t="s">
        <v>883</v>
      </c>
      <c r="D3937" t="s">
        <v>28</v>
      </c>
      <c r="E3937">
        <v>2016</v>
      </c>
      <c r="F3937" t="s">
        <v>25</v>
      </c>
      <c r="G3937" t="s">
        <v>14</v>
      </c>
      <c r="H3937" t="s">
        <v>26</v>
      </c>
      <c r="I3937" t="s">
        <v>16</v>
      </c>
      <c r="J3937">
        <v>0</v>
      </c>
      <c r="K3937">
        <v>9.5</v>
      </c>
      <c r="L3937">
        <v>79.596000000000004</v>
      </c>
      <c r="M3937">
        <v>3.9</v>
      </c>
    </row>
    <row r="3938" spans="1:13" hidden="1" x14ac:dyDescent="0.3">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hidden="1" x14ac:dyDescent="0.3">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hidden="1" x14ac:dyDescent="0.3">
      <c r="A3940">
        <v>3939</v>
      </c>
      <c r="B3940" t="s">
        <v>1609</v>
      </c>
      <c r="C3940" t="s">
        <v>416</v>
      </c>
      <c r="D3940" t="s">
        <v>48</v>
      </c>
      <c r="E3940">
        <v>2015</v>
      </c>
      <c r="F3940" t="s">
        <v>33</v>
      </c>
      <c r="G3940" t="s">
        <v>34</v>
      </c>
      <c r="H3940" t="s">
        <v>15</v>
      </c>
      <c r="I3940" t="s">
        <v>16</v>
      </c>
      <c r="J3940">
        <v>0.141542481</v>
      </c>
      <c r="K3940">
        <v>6.0350000000000001</v>
      </c>
      <c r="L3940">
        <v>153.20179999999999</v>
      </c>
      <c r="M3940">
        <v>3.9</v>
      </c>
    </row>
    <row r="3941" spans="1:13" hidden="1" x14ac:dyDescent="0.3">
      <c r="A3941">
        <v>3940</v>
      </c>
      <c r="B3941" t="s">
        <v>1609</v>
      </c>
      <c r="C3941" t="s">
        <v>541</v>
      </c>
      <c r="D3941" t="s">
        <v>32</v>
      </c>
      <c r="E3941">
        <v>2020</v>
      </c>
      <c r="F3941" t="s">
        <v>37</v>
      </c>
      <c r="G3941" t="s">
        <v>34</v>
      </c>
      <c r="H3941" t="s">
        <v>15</v>
      </c>
      <c r="I3941" t="s">
        <v>16</v>
      </c>
      <c r="J3941">
        <v>0.176070535</v>
      </c>
      <c r="K3941">
        <v>5.6550000000000002</v>
      </c>
      <c r="L3941">
        <v>144.0102</v>
      </c>
      <c r="M3941">
        <v>3.9</v>
      </c>
    </row>
    <row r="3942" spans="1:13" hidden="1" x14ac:dyDescent="0.3">
      <c r="A3942">
        <v>3941</v>
      </c>
      <c r="B3942" t="s">
        <v>17</v>
      </c>
      <c r="C3942" t="s">
        <v>1527</v>
      </c>
      <c r="D3942" t="s">
        <v>67</v>
      </c>
      <c r="E3942">
        <v>2015</v>
      </c>
      <c r="F3942" t="s">
        <v>33</v>
      </c>
      <c r="G3942" t="s">
        <v>34</v>
      </c>
      <c r="H3942" t="s">
        <v>15</v>
      </c>
      <c r="I3942" t="s">
        <v>16</v>
      </c>
      <c r="J3942">
        <v>0</v>
      </c>
      <c r="K3942">
        <v>18.75</v>
      </c>
      <c r="L3942">
        <v>97.904200000000003</v>
      </c>
      <c r="M3942">
        <v>3.9</v>
      </c>
    </row>
    <row r="3943" spans="1:13" hidden="1" x14ac:dyDescent="0.3">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hidden="1" x14ac:dyDescent="0.3">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hidden="1" x14ac:dyDescent="0.3">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hidden="1" x14ac:dyDescent="0.3">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hidden="1" x14ac:dyDescent="0.3">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hidden="1" x14ac:dyDescent="0.3">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hidden="1" x14ac:dyDescent="0.3">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hidden="1" x14ac:dyDescent="0.3">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hidden="1" x14ac:dyDescent="0.3">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hidden="1" x14ac:dyDescent="0.3">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hidden="1" x14ac:dyDescent="0.3">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hidden="1" x14ac:dyDescent="0.3">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hidden="1" x14ac:dyDescent="0.3">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hidden="1" x14ac:dyDescent="0.3">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hidden="1" x14ac:dyDescent="0.3">
      <c r="A3957">
        <v>3956</v>
      </c>
      <c r="B3957" t="s">
        <v>17</v>
      </c>
      <c r="C3957" t="s">
        <v>1265</v>
      </c>
      <c r="D3957" t="s">
        <v>48</v>
      </c>
      <c r="E3957">
        <v>2015</v>
      </c>
      <c r="F3957" t="s">
        <v>33</v>
      </c>
      <c r="G3957" t="s">
        <v>34</v>
      </c>
      <c r="H3957" t="s">
        <v>26</v>
      </c>
      <c r="I3957" t="s">
        <v>16</v>
      </c>
      <c r="J3957">
        <v>3.9090105E-2</v>
      </c>
      <c r="K3957">
        <v>18</v>
      </c>
      <c r="L3957">
        <v>148.4418</v>
      </c>
      <c r="M3957">
        <v>3.9</v>
      </c>
    </row>
    <row r="3958" spans="1:13" hidden="1" x14ac:dyDescent="0.3">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hidden="1" x14ac:dyDescent="0.3">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hidden="1" x14ac:dyDescent="0.3">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hidden="1" x14ac:dyDescent="0.3">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hidden="1" x14ac:dyDescent="0.3">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hidden="1" x14ac:dyDescent="0.3">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hidden="1" x14ac:dyDescent="0.3">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hidden="1" x14ac:dyDescent="0.3">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hidden="1" x14ac:dyDescent="0.3">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hidden="1" x14ac:dyDescent="0.3">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hidden="1" x14ac:dyDescent="0.3">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hidden="1" x14ac:dyDescent="0.3">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hidden="1" x14ac:dyDescent="0.3">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hidden="1" x14ac:dyDescent="0.3">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hidden="1" x14ac:dyDescent="0.3">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hidden="1" x14ac:dyDescent="0.3">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hidden="1" x14ac:dyDescent="0.3">
      <c r="A3974">
        <v>3973</v>
      </c>
      <c r="B3974" t="s">
        <v>17</v>
      </c>
      <c r="C3974" t="s">
        <v>1532</v>
      </c>
      <c r="D3974" t="s">
        <v>159</v>
      </c>
      <c r="E3974">
        <v>2020</v>
      </c>
      <c r="F3974" t="s">
        <v>37</v>
      </c>
      <c r="G3974" t="s">
        <v>34</v>
      </c>
      <c r="H3974" t="s">
        <v>30</v>
      </c>
      <c r="I3974" t="s">
        <v>16</v>
      </c>
      <c r="J3974">
        <v>0</v>
      </c>
      <c r="K3974">
        <v>12.5</v>
      </c>
      <c r="L3974">
        <v>127.102</v>
      </c>
      <c r="M3974">
        <v>3.9</v>
      </c>
    </row>
    <row r="3975" spans="1:13" hidden="1" x14ac:dyDescent="0.3">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hidden="1" x14ac:dyDescent="0.3">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hidden="1" x14ac:dyDescent="0.3">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hidden="1" x14ac:dyDescent="0.3">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hidden="1" x14ac:dyDescent="0.3">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hidden="1" x14ac:dyDescent="0.3">
      <c r="A3980">
        <v>3979</v>
      </c>
      <c r="B3980" t="s">
        <v>10</v>
      </c>
      <c r="C3980" t="s">
        <v>1533</v>
      </c>
      <c r="D3980" t="s">
        <v>24</v>
      </c>
      <c r="E3980">
        <v>2015</v>
      </c>
      <c r="F3980" t="s">
        <v>33</v>
      </c>
      <c r="G3980" t="s">
        <v>34</v>
      </c>
      <c r="H3980" t="s">
        <v>30</v>
      </c>
      <c r="I3980" t="s">
        <v>16</v>
      </c>
      <c r="J3980">
        <v>0.110254143</v>
      </c>
      <c r="K3980">
        <v>15.85</v>
      </c>
      <c r="L3980">
        <v>37.3506</v>
      </c>
      <c r="M3980">
        <v>3.9</v>
      </c>
    </row>
    <row r="3981" spans="1:13" hidden="1" x14ac:dyDescent="0.3">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hidden="1" x14ac:dyDescent="0.3">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hidden="1" x14ac:dyDescent="0.3">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hidden="1" x14ac:dyDescent="0.3">
      <c r="A3984">
        <v>3983</v>
      </c>
      <c r="B3984" t="s">
        <v>10</v>
      </c>
      <c r="C3984" t="s">
        <v>1296</v>
      </c>
      <c r="D3984" t="s">
        <v>48</v>
      </c>
      <c r="E3984">
        <v>2015</v>
      </c>
      <c r="F3984" t="s">
        <v>33</v>
      </c>
      <c r="G3984" t="s">
        <v>34</v>
      </c>
      <c r="H3984" t="s">
        <v>30</v>
      </c>
      <c r="I3984" t="s">
        <v>16</v>
      </c>
      <c r="J3984">
        <v>1.5997687E-2</v>
      </c>
      <c r="K3984">
        <v>17</v>
      </c>
      <c r="L3984">
        <v>229.1352</v>
      </c>
      <c r="M3984">
        <v>3.9</v>
      </c>
    </row>
    <row r="3985" spans="1:13" hidden="1" x14ac:dyDescent="0.3">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hidden="1" x14ac:dyDescent="0.3">
      <c r="A3986">
        <v>3985</v>
      </c>
      <c r="B3986" t="s">
        <v>10</v>
      </c>
      <c r="C3986" t="s">
        <v>1368</v>
      </c>
      <c r="D3986" t="s">
        <v>95</v>
      </c>
      <c r="E3986">
        <v>2020</v>
      </c>
      <c r="F3986" t="s">
        <v>37</v>
      </c>
      <c r="G3986" t="s">
        <v>34</v>
      </c>
      <c r="H3986" t="s">
        <v>30</v>
      </c>
      <c r="I3986" t="s">
        <v>16</v>
      </c>
      <c r="J3986">
        <v>0</v>
      </c>
      <c r="K3986">
        <v>10.8</v>
      </c>
      <c r="L3986">
        <v>40.713799999999999</v>
      </c>
      <c r="M3986">
        <v>3.9</v>
      </c>
    </row>
    <row r="3987" spans="1:13" hidden="1" x14ac:dyDescent="0.3">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hidden="1" x14ac:dyDescent="0.3">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hidden="1" x14ac:dyDescent="0.3">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hidden="1" x14ac:dyDescent="0.3">
      <c r="A3990">
        <v>3989</v>
      </c>
      <c r="B3990" t="s">
        <v>10</v>
      </c>
      <c r="C3990" t="s">
        <v>862</v>
      </c>
      <c r="D3990" t="s">
        <v>24</v>
      </c>
      <c r="E3990">
        <v>2020</v>
      </c>
      <c r="F3990" t="s">
        <v>37</v>
      </c>
      <c r="G3990" t="s">
        <v>34</v>
      </c>
      <c r="H3990" t="s">
        <v>30</v>
      </c>
      <c r="I3990" t="s">
        <v>16</v>
      </c>
      <c r="J3990">
        <v>6.3054947E-2</v>
      </c>
      <c r="K3990">
        <v>12.6</v>
      </c>
      <c r="L3990">
        <v>102.399</v>
      </c>
      <c r="M3990">
        <v>3.9</v>
      </c>
    </row>
    <row r="3991" spans="1:13" hidden="1"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hidden="1" x14ac:dyDescent="0.3">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hidden="1" x14ac:dyDescent="0.3">
      <c r="A3993">
        <v>3992</v>
      </c>
      <c r="B3993" t="s">
        <v>10</v>
      </c>
      <c r="C3993" t="s">
        <v>1054</v>
      </c>
      <c r="D3993" t="s">
        <v>12</v>
      </c>
      <c r="E3993">
        <v>2020</v>
      </c>
      <c r="F3993" t="s">
        <v>37</v>
      </c>
      <c r="G3993" t="s">
        <v>34</v>
      </c>
      <c r="H3993" t="s">
        <v>15</v>
      </c>
      <c r="I3993" t="s">
        <v>16</v>
      </c>
      <c r="J3993">
        <v>0.104365283</v>
      </c>
      <c r="K3993">
        <v>15.2</v>
      </c>
      <c r="L3993">
        <v>177.1054</v>
      </c>
      <c r="M3993">
        <v>3.9</v>
      </c>
    </row>
    <row r="3994" spans="1:13" hidden="1" x14ac:dyDescent="0.3">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hidden="1" x14ac:dyDescent="0.3">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hidden="1" x14ac:dyDescent="0.3">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hidden="1" x14ac:dyDescent="0.3">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hidden="1" x14ac:dyDescent="0.3">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hidden="1" x14ac:dyDescent="0.3">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hidden="1" x14ac:dyDescent="0.3">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hidden="1" x14ac:dyDescent="0.3">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hidden="1" x14ac:dyDescent="0.3">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hidden="1" x14ac:dyDescent="0.3">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hidden="1" x14ac:dyDescent="0.3">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hidden="1" x14ac:dyDescent="0.3">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hidden="1" x14ac:dyDescent="0.3">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hidden="1" x14ac:dyDescent="0.3">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hidden="1" x14ac:dyDescent="0.3">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hidden="1" x14ac:dyDescent="0.3">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hidden="1" x14ac:dyDescent="0.3">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hidden="1" x14ac:dyDescent="0.3">
      <c r="A4011">
        <v>4010</v>
      </c>
      <c r="B4011" t="s">
        <v>17</v>
      </c>
      <c r="C4011" t="s">
        <v>1429</v>
      </c>
      <c r="D4011" t="s">
        <v>19</v>
      </c>
      <c r="E4011">
        <v>2017</v>
      </c>
      <c r="F4011" t="s">
        <v>50</v>
      </c>
      <c r="G4011" t="s">
        <v>34</v>
      </c>
      <c r="H4011" t="s">
        <v>26</v>
      </c>
      <c r="I4011" t="s">
        <v>16</v>
      </c>
      <c r="J4011">
        <v>5.4928641E-2</v>
      </c>
      <c r="K4011">
        <v>11</v>
      </c>
      <c r="L4011">
        <v>101.7358</v>
      </c>
      <c r="M4011">
        <v>3.9</v>
      </c>
    </row>
    <row r="4012" spans="1:13" hidden="1" x14ac:dyDescent="0.3">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hidden="1" x14ac:dyDescent="0.3">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hidden="1" x14ac:dyDescent="0.3">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hidden="1" x14ac:dyDescent="0.3">
      <c r="A4015">
        <v>4014</v>
      </c>
      <c r="B4015" t="s">
        <v>17</v>
      </c>
      <c r="C4015" t="s">
        <v>950</v>
      </c>
      <c r="D4015" t="s">
        <v>42</v>
      </c>
      <c r="E4015">
        <v>2017</v>
      </c>
      <c r="F4015" t="s">
        <v>50</v>
      </c>
      <c r="G4015" t="s">
        <v>34</v>
      </c>
      <c r="H4015" t="s">
        <v>26</v>
      </c>
      <c r="I4015" t="s">
        <v>16</v>
      </c>
      <c r="J4015">
        <v>1.0600287E-2</v>
      </c>
      <c r="K4015">
        <v>21.1</v>
      </c>
      <c r="L4015">
        <v>233.9958</v>
      </c>
      <c r="M4015">
        <v>3.9</v>
      </c>
    </row>
    <row r="4016" spans="1:13" hidden="1" x14ac:dyDescent="0.3">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hidden="1" x14ac:dyDescent="0.3">
      <c r="A4017">
        <v>4016</v>
      </c>
      <c r="B4017" t="s">
        <v>17</v>
      </c>
      <c r="C4017" t="s">
        <v>383</v>
      </c>
      <c r="D4017" t="s">
        <v>54</v>
      </c>
      <c r="E4017">
        <v>2017</v>
      </c>
      <c r="F4017" t="s">
        <v>50</v>
      </c>
      <c r="G4017" t="s">
        <v>34</v>
      </c>
      <c r="H4017" t="s">
        <v>26</v>
      </c>
      <c r="I4017" t="s">
        <v>16</v>
      </c>
      <c r="J4017">
        <v>0.123007534</v>
      </c>
      <c r="K4017">
        <v>12.65</v>
      </c>
      <c r="L4017">
        <v>106.0938</v>
      </c>
      <c r="M4017">
        <v>3.9</v>
      </c>
    </row>
    <row r="4018" spans="1:13" hidden="1" x14ac:dyDescent="0.3">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hidden="1" x14ac:dyDescent="0.3">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hidden="1" x14ac:dyDescent="0.3">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hidden="1" x14ac:dyDescent="0.3">
      <c r="A4021">
        <v>4020</v>
      </c>
      <c r="B4021" t="s">
        <v>17</v>
      </c>
      <c r="C4021" t="s">
        <v>1435</v>
      </c>
      <c r="D4021" t="s">
        <v>159</v>
      </c>
      <c r="E4021">
        <v>2017</v>
      </c>
      <c r="F4021" t="s">
        <v>50</v>
      </c>
      <c r="G4021" t="s">
        <v>34</v>
      </c>
      <c r="H4021" t="s">
        <v>26</v>
      </c>
      <c r="I4021" t="s">
        <v>16</v>
      </c>
      <c r="J4021">
        <v>0</v>
      </c>
      <c r="K4021">
        <v>12.15</v>
      </c>
      <c r="L4021">
        <v>119.244</v>
      </c>
      <c r="M4021">
        <v>3.9</v>
      </c>
    </row>
    <row r="4022" spans="1:13" hidden="1" x14ac:dyDescent="0.3">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hidden="1" x14ac:dyDescent="0.3">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hidden="1" x14ac:dyDescent="0.3">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hidden="1" x14ac:dyDescent="0.3">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hidden="1" x14ac:dyDescent="0.3">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hidden="1" x14ac:dyDescent="0.3">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hidden="1" x14ac:dyDescent="0.3">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hidden="1" x14ac:dyDescent="0.3">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hidden="1" x14ac:dyDescent="0.3">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hidden="1" x14ac:dyDescent="0.3">
      <c r="A4031">
        <v>4030</v>
      </c>
      <c r="B4031" t="s">
        <v>10</v>
      </c>
      <c r="C4031" t="s">
        <v>1514</v>
      </c>
      <c r="D4031" t="s">
        <v>12</v>
      </c>
      <c r="E4031">
        <v>2017</v>
      </c>
      <c r="F4031" t="s">
        <v>50</v>
      </c>
      <c r="G4031" t="s">
        <v>34</v>
      </c>
      <c r="H4031" t="s">
        <v>26</v>
      </c>
      <c r="I4031" t="s">
        <v>16</v>
      </c>
      <c r="J4031">
        <v>1.3035609E-2</v>
      </c>
      <c r="K4031">
        <v>13.65</v>
      </c>
      <c r="L4031">
        <v>114.7834</v>
      </c>
      <c r="M4031">
        <v>3.9</v>
      </c>
    </row>
    <row r="4032" spans="1:13" hidden="1" x14ac:dyDescent="0.3">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hidden="1" x14ac:dyDescent="0.3">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hidden="1" x14ac:dyDescent="0.3">
      <c r="A4034">
        <v>4033</v>
      </c>
      <c r="B4034" t="s">
        <v>10</v>
      </c>
      <c r="C4034" t="s">
        <v>660</v>
      </c>
      <c r="D4034" t="s">
        <v>48</v>
      </c>
      <c r="E4034">
        <v>2017</v>
      </c>
      <c r="F4034" t="s">
        <v>50</v>
      </c>
      <c r="G4034" t="s">
        <v>34</v>
      </c>
      <c r="H4034" t="s">
        <v>26</v>
      </c>
      <c r="I4034" t="s">
        <v>16</v>
      </c>
      <c r="J4034">
        <v>0</v>
      </c>
      <c r="K4034">
        <v>14.5</v>
      </c>
      <c r="L4034">
        <v>159.3262</v>
      </c>
      <c r="M4034">
        <v>3.9</v>
      </c>
    </row>
    <row r="4035" spans="1:13" hidden="1" x14ac:dyDescent="0.3">
      <c r="A4035">
        <v>4034</v>
      </c>
      <c r="B4035" t="s">
        <v>35</v>
      </c>
      <c r="C4035" t="s">
        <v>833</v>
      </c>
      <c r="D4035" t="s">
        <v>48</v>
      </c>
      <c r="E4035">
        <v>2017</v>
      </c>
      <c r="F4035" t="s">
        <v>50</v>
      </c>
      <c r="G4035" t="s">
        <v>34</v>
      </c>
      <c r="H4035" t="s">
        <v>26</v>
      </c>
      <c r="I4035" t="s">
        <v>16</v>
      </c>
      <c r="J4035">
        <v>5.2434201E-2</v>
      </c>
      <c r="K4035">
        <v>17.5</v>
      </c>
      <c r="L4035">
        <v>103.999</v>
      </c>
      <c r="M4035">
        <v>3.9</v>
      </c>
    </row>
    <row r="4036" spans="1:13" hidden="1" x14ac:dyDescent="0.3">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hidden="1" x14ac:dyDescent="0.3">
      <c r="A4050">
        <v>4049</v>
      </c>
      <c r="B4050" t="s">
        <v>1609</v>
      </c>
      <c r="C4050" t="s">
        <v>1316</v>
      </c>
      <c r="D4050" t="s">
        <v>19</v>
      </c>
      <c r="E4050">
        <v>2014</v>
      </c>
      <c r="F4050" t="s">
        <v>29</v>
      </c>
      <c r="G4050" t="s">
        <v>21</v>
      </c>
      <c r="H4050" t="s">
        <v>30</v>
      </c>
      <c r="I4050" t="s">
        <v>16</v>
      </c>
      <c r="J4050">
        <v>2.2824490999999999E-2</v>
      </c>
      <c r="K4050">
        <v>11.8</v>
      </c>
      <c r="L4050">
        <v>177.0686</v>
      </c>
      <c r="M4050">
        <v>3.9</v>
      </c>
    </row>
    <row r="4051" spans="1:13" hidden="1" x14ac:dyDescent="0.3">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hidden="1" x14ac:dyDescent="0.3">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hidden="1" x14ac:dyDescent="0.3">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hidden="1" x14ac:dyDescent="0.3">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hidden="1" x14ac:dyDescent="0.3">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hidden="1" x14ac:dyDescent="0.3">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hidden="1" x14ac:dyDescent="0.3">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hidden="1" x14ac:dyDescent="0.3">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hidden="1" x14ac:dyDescent="0.3">
      <c r="A4059">
        <v>4058</v>
      </c>
      <c r="B4059" t="s">
        <v>17</v>
      </c>
      <c r="C4059" t="s">
        <v>991</v>
      </c>
      <c r="D4059" t="s">
        <v>19</v>
      </c>
      <c r="E4059">
        <v>2014</v>
      </c>
      <c r="F4059" t="s">
        <v>29</v>
      </c>
      <c r="G4059" t="s">
        <v>21</v>
      </c>
      <c r="H4059" t="s">
        <v>30</v>
      </c>
      <c r="I4059" t="s">
        <v>16</v>
      </c>
      <c r="J4059">
        <v>3.7863309999999997E-2</v>
      </c>
      <c r="K4059">
        <v>11</v>
      </c>
      <c r="L4059">
        <v>40.948</v>
      </c>
      <c r="M4059">
        <v>3.9</v>
      </c>
    </row>
    <row r="4060" spans="1:13" hidden="1" x14ac:dyDescent="0.3">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hidden="1" x14ac:dyDescent="0.3">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hidden="1" x14ac:dyDescent="0.3">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hidden="1" x14ac:dyDescent="0.3">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hidden="1" x14ac:dyDescent="0.3">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hidden="1" x14ac:dyDescent="0.3">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hidden="1" x14ac:dyDescent="0.3">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hidden="1" x14ac:dyDescent="0.3">
      <c r="A4067">
        <v>4066</v>
      </c>
      <c r="B4067" t="s">
        <v>10</v>
      </c>
      <c r="C4067" t="s">
        <v>421</v>
      </c>
      <c r="D4067" t="s">
        <v>95</v>
      </c>
      <c r="E4067">
        <v>2014</v>
      </c>
      <c r="F4067" t="s">
        <v>29</v>
      </c>
      <c r="G4067" t="s">
        <v>21</v>
      </c>
      <c r="H4067" t="s">
        <v>30</v>
      </c>
      <c r="I4067" t="s">
        <v>16</v>
      </c>
      <c r="J4067">
        <v>0</v>
      </c>
      <c r="K4067">
        <v>6.78</v>
      </c>
      <c r="L4067">
        <v>94.012</v>
      </c>
      <c r="M4067">
        <v>3.9</v>
      </c>
    </row>
    <row r="4068" spans="1:13" hidden="1" x14ac:dyDescent="0.3">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hidden="1" x14ac:dyDescent="0.3">
      <c r="A4069">
        <v>4068</v>
      </c>
      <c r="B4069" t="s">
        <v>10</v>
      </c>
      <c r="C4069" t="s">
        <v>1344</v>
      </c>
      <c r="D4069" t="s">
        <v>74</v>
      </c>
      <c r="E4069">
        <v>2014</v>
      </c>
      <c r="F4069" t="s">
        <v>29</v>
      </c>
      <c r="G4069" t="s">
        <v>21</v>
      </c>
      <c r="H4069" t="s">
        <v>30</v>
      </c>
      <c r="I4069" t="s">
        <v>16</v>
      </c>
      <c r="J4069">
        <v>6.0615254E-2</v>
      </c>
      <c r="K4069">
        <v>10.695</v>
      </c>
      <c r="L4069">
        <v>174.0712</v>
      </c>
      <c r="M4069">
        <v>3.9</v>
      </c>
    </row>
    <row r="4070" spans="1:13" hidden="1" x14ac:dyDescent="0.3">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hidden="1" x14ac:dyDescent="0.3">
      <c r="A4071">
        <v>4070</v>
      </c>
      <c r="B4071" t="s">
        <v>10</v>
      </c>
      <c r="C4071" t="s">
        <v>155</v>
      </c>
      <c r="D4071" t="s">
        <v>28</v>
      </c>
      <c r="E4071">
        <v>2014</v>
      </c>
      <c r="F4071" t="s">
        <v>29</v>
      </c>
      <c r="G4071" t="s">
        <v>21</v>
      </c>
      <c r="H4071" t="s">
        <v>30</v>
      </c>
      <c r="I4071" t="s">
        <v>16</v>
      </c>
      <c r="J4071">
        <v>0.10399675999999999</v>
      </c>
      <c r="K4071">
        <v>20</v>
      </c>
      <c r="L4071">
        <v>107.4622</v>
      </c>
      <c r="M4071">
        <v>3.9</v>
      </c>
    </row>
    <row r="4072" spans="1:13" hidden="1" x14ac:dyDescent="0.3">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hidden="1" x14ac:dyDescent="0.3">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hidden="1" x14ac:dyDescent="0.3">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hidden="1" x14ac:dyDescent="0.3">
      <c r="A4075">
        <v>4074</v>
      </c>
      <c r="B4075" t="s">
        <v>10</v>
      </c>
      <c r="C4075" t="s">
        <v>1520</v>
      </c>
      <c r="D4075" t="s">
        <v>12</v>
      </c>
      <c r="E4075">
        <v>2014</v>
      </c>
      <c r="F4075" t="s">
        <v>29</v>
      </c>
      <c r="G4075" t="s">
        <v>21</v>
      </c>
      <c r="H4075" t="s">
        <v>30</v>
      </c>
      <c r="I4075" t="s">
        <v>16</v>
      </c>
      <c r="J4075">
        <v>0</v>
      </c>
      <c r="K4075">
        <v>15.7</v>
      </c>
      <c r="L4075">
        <v>112.45440000000001</v>
      </c>
      <c r="M4075">
        <v>3.9</v>
      </c>
    </row>
    <row r="4076" spans="1:13" hidden="1" x14ac:dyDescent="0.3">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hidden="1" x14ac:dyDescent="0.3">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hidden="1" x14ac:dyDescent="0.3">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hidden="1" x14ac:dyDescent="0.3">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hidden="1" x14ac:dyDescent="0.3">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hidden="1" x14ac:dyDescent="0.3">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hidden="1" x14ac:dyDescent="0.3">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hidden="1" x14ac:dyDescent="0.3">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hidden="1" x14ac:dyDescent="0.3">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hidden="1" x14ac:dyDescent="0.3">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hidden="1" x14ac:dyDescent="0.3">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hidden="1" x14ac:dyDescent="0.3">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hidden="1" x14ac:dyDescent="0.3">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hidden="1" x14ac:dyDescent="0.3">
      <c r="A4089">
        <v>4088</v>
      </c>
      <c r="B4089" t="s">
        <v>17</v>
      </c>
      <c r="C4089" t="s">
        <v>780</v>
      </c>
      <c r="D4089" t="s">
        <v>42</v>
      </c>
      <c r="E4089">
        <v>2022</v>
      </c>
      <c r="F4089" t="s">
        <v>20</v>
      </c>
      <c r="G4089" t="s">
        <v>21</v>
      </c>
      <c r="H4089" t="s">
        <v>15</v>
      </c>
      <c r="I4089" t="s">
        <v>22</v>
      </c>
      <c r="J4089">
        <v>0</v>
      </c>
      <c r="K4089">
        <v>12.15</v>
      </c>
      <c r="L4089">
        <v>118.515</v>
      </c>
      <c r="M4089">
        <v>3.9</v>
      </c>
    </row>
    <row r="4090" spans="1:13" hidden="1" x14ac:dyDescent="0.3">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hidden="1" x14ac:dyDescent="0.3">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hidden="1" x14ac:dyDescent="0.3">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hidden="1" x14ac:dyDescent="0.3">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hidden="1" x14ac:dyDescent="0.3">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hidden="1" x14ac:dyDescent="0.3">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hidden="1" x14ac:dyDescent="0.3">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hidden="1" x14ac:dyDescent="0.3">
      <c r="A4097">
        <v>4096</v>
      </c>
      <c r="B4097" t="s">
        <v>10</v>
      </c>
      <c r="C4097" t="s">
        <v>1482</v>
      </c>
      <c r="D4097" t="s">
        <v>67</v>
      </c>
      <c r="E4097">
        <v>2022</v>
      </c>
      <c r="F4097" t="s">
        <v>20</v>
      </c>
      <c r="G4097" t="s">
        <v>21</v>
      </c>
      <c r="H4097" t="s">
        <v>15</v>
      </c>
      <c r="I4097" t="s">
        <v>22</v>
      </c>
      <c r="J4097">
        <v>0</v>
      </c>
      <c r="K4097">
        <v>15.6</v>
      </c>
      <c r="L4097">
        <v>62.419400000000003</v>
      </c>
      <c r="M4097">
        <v>3.9</v>
      </c>
    </row>
    <row r="4098" spans="1:13" hidden="1" x14ac:dyDescent="0.3">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hidden="1" x14ac:dyDescent="0.3">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hidden="1" x14ac:dyDescent="0.3">
      <c r="A4100">
        <v>4099</v>
      </c>
      <c r="B4100" t="s">
        <v>10</v>
      </c>
      <c r="C4100" t="s">
        <v>1417</v>
      </c>
      <c r="D4100" t="s">
        <v>12</v>
      </c>
      <c r="E4100">
        <v>2022</v>
      </c>
      <c r="F4100" t="s">
        <v>20</v>
      </c>
      <c r="G4100" t="s">
        <v>21</v>
      </c>
      <c r="H4100" t="s">
        <v>15</v>
      </c>
      <c r="I4100" t="s">
        <v>22</v>
      </c>
      <c r="J4100">
        <v>0.101176316</v>
      </c>
      <c r="K4100">
        <v>15.5</v>
      </c>
      <c r="L4100">
        <v>198.9768</v>
      </c>
      <c r="M4100">
        <v>3.9</v>
      </c>
    </row>
    <row r="4101" spans="1:13" hidden="1" x14ac:dyDescent="0.3">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hidden="1" x14ac:dyDescent="0.3">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hidden="1" x14ac:dyDescent="0.3">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hidden="1" x14ac:dyDescent="0.3">
      <c r="A4104">
        <v>4103</v>
      </c>
      <c r="B4104" t="s">
        <v>17</v>
      </c>
      <c r="C4104" t="s">
        <v>906</v>
      </c>
      <c r="D4104" t="s">
        <v>95</v>
      </c>
      <c r="E4104">
        <v>2018</v>
      </c>
      <c r="F4104" t="s">
        <v>45</v>
      </c>
      <c r="G4104" t="s">
        <v>21</v>
      </c>
      <c r="H4104" t="s">
        <v>15</v>
      </c>
      <c r="I4104" t="s">
        <v>46</v>
      </c>
      <c r="J4104">
        <v>2.7644732000000002E-2</v>
      </c>
      <c r="L4104">
        <v>149.4708</v>
      </c>
      <c r="M4104">
        <v>3.9</v>
      </c>
    </row>
    <row r="4105" spans="1:13" hidden="1" x14ac:dyDescent="0.3">
      <c r="A4105">
        <v>4104</v>
      </c>
      <c r="B4105" t="s">
        <v>17</v>
      </c>
      <c r="C4105" t="s">
        <v>766</v>
      </c>
      <c r="D4105" t="s">
        <v>28</v>
      </c>
      <c r="E4105">
        <v>2018</v>
      </c>
      <c r="F4105" t="s">
        <v>45</v>
      </c>
      <c r="G4105" t="s">
        <v>21</v>
      </c>
      <c r="H4105" t="s">
        <v>15</v>
      </c>
      <c r="I4105" t="s">
        <v>46</v>
      </c>
      <c r="J4105">
        <v>1.1206631999999999E-2</v>
      </c>
      <c r="L4105">
        <v>191.4188</v>
      </c>
      <c r="M4105">
        <v>3.9</v>
      </c>
    </row>
    <row r="4106" spans="1:13" hidden="1" x14ac:dyDescent="0.3">
      <c r="A4106">
        <v>4105</v>
      </c>
      <c r="B4106" t="s">
        <v>17</v>
      </c>
      <c r="C4106" t="s">
        <v>588</v>
      </c>
      <c r="D4106" t="s">
        <v>67</v>
      </c>
      <c r="E4106">
        <v>2018</v>
      </c>
      <c r="F4106" t="s">
        <v>45</v>
      </c>
      <c r="G4106" t="s">
        <v>21</v>
      </c>
      <c r="H4106" t="s">
        <v>15</v>
      </c>
      <c r="I4106" t="s">
        <v>46</v>
      </c>
      <c r="J4106">
        <v>6.1686402000000001E-2</v>
      </c>
      <c r="L4106">
        <v>153.99979999999999</v>
      </c>
      <c r="M4106">
        <v>3.9</v>
      </c>
    </row>
    <row r="4107" spans="1:13" hidden="1" x14ac:dyDescent="0.3">
      <c r="A4107">
        <v>4106</v>
      </c>
      <c r="B4107" t="s">
        <v>17</v>
      </c>
      <c r="C4107" t="s">
        <v>549</v>
      </c>
      <c r="D4107" t="s">
        <v>67</v>
      </c>
      <c r="E4107">
        <v>2018</v>
      </c>
      <c r="F4107" t="s">
        <v>45</v>
      </c>
      <c r="G4107" t="s">
        <v>21</v>
      </c>
      <c r="H4107" t="s">
        <v>15</v>
      </c>
      <c r="I4107" t="s">
        <v>46</v>
      </c>
      <c r="J4107">
        <v>4.9623924E-2</v>
      </c>
      <c r="L4107">
        <v>83.224999999999994</v>
      </c>
      <c r="M4107">
        <v>3.9</v>
      </c>
    </row>
    <row r="4108" spans="1:13" hidden="1" x14ac:dyDescent="0.3">
      <c r="A4108">
        <v>4107</v>
      </c>
      <c r="B4108" t="s">
        <v>17</v>
      </c>
      <c r="C4108" t="s">
        <v>1277</v>
      </c>
      <c r="D4108" t="s">
        <v>67</v>
      </c>
      <c r="E4108">
        <v>2018</v>
      </c>
      <c r="F4108" t="s">
        <v>45</v>
      </c>
      <c r="G4108" t="s">
        <v>21</v>
      </c>
      <c r="H4108" t="s">
        <v>15</v>
      </c>
      <c r="I4108" t="s">
        <v>46</v>
      </c>
      <c r="J4108">
        <v>6.9815169999999996E-2</v>
      </c>
      <c r="L4108">
        <v>214.38499999999999</v>
      </c>
      <c r="M4108">
        <v>3.9</v>
      </c>
    </row>
    <row r="4109" spans="1:13" hidden="1" x14ac:dyDescent="0.3">
      <c r="A4109">
        <v>4108</v>
      </c>
      <c r="B4109" t="s">
        <v>17</v>
      </c>
      <c r="C4109" t="s">
        <v>716</v>
      </c>
      <c r="D4109" t="s">
        <v>24</v>
      </c>
      <c r="E4109">
        <v>2018</v>
      </c>
      <c r="F4109" t="s">
        <v>45</v>
      </c>
      <c r="G4109" t="s">
        <v>21</v>
      </c>
      <c r="H4109" t="s">
        <v>15</v>
      </c>
      <c r="I4109" t="s">
        <v>46</v>
      </c>
      <c r="J4109">
        <v>3.6494521000000002E-2</v>
      </c>
      <c r="L4109">
        <v>179.0976</v>
      </c>
      <c r="M4109">
        <v>3.9</v>
      </c>
    </row>
    <row r="4110" spans="1:13" hidden="1" x14ac:dyDescent="0.3">
      <c r="A4110">
        <v>4109</v>
      </c>
      <c r="B4110" t="s">
        <v>17</v>
      </c>
      <c r="C4110" t="s">
        <v>81</v>
      </c>
      <c r="D4110" t="s">
        <v>12</v>
      </c>
      <c r="E4110">
        <v>2018</v>
      </c>
      <c r="F4110" t="s">
        <v>45</v>
      </c>
      <c r="G4110" t="s">
        <v>21</v>
      </c>
      <c r="H4110" t="s">
        <v>15</v>
      </c>
      <c r="I4110" t="s">
        <v>46</v>
      </c>
      <c r="J4110">
        <v>0</v>
      </c>
      <c r="L4110">
        <v>45.940199999999997</v>
      </c>
      <c r="M4110">
        <v>3.9</v>
      </c>
    </row>
    <row r="4111" spans="1:13" hidden="1" x14ac:dyDescent="0.3">
      <c r="A4111">
        <v>4110</v>
      </c>
      <c r="B4111" t="s">
        <v>17</v>
      </c>
      <c r="C4111" t="s">
        <v>671</v>
      </c>
      <c r="D4111" t="s">
        <v>42</v>
      </c>
      <c r="E4111">
        <v>2018</v>
      </c>
      <c r="F4111" t="s">
        <v>45</v>
      </c>
      <c r="G4111" t="s">
        <v>21</v>
      </c>
      <c r="H4111" t="s">
        <v>15</v>
      </c>
      <c r="I4111" t="s">
        <v>46</v>
      </c>
      <c r="J4111">
        <v>9.6411425999999995E-2</v>
      </c>
      <c r="L4111">
        <v>192.982</v>
      </c>
      <c r="M4111">
        <v>3.9</v>
      </c>
    </row>
    <row r="4112" spans="1:13" hidden="1" x14ac:dyDescent="0.3">
      <c r="A4112">
        <v>4111</v>
      </c>
      <c r="B4112" t="s">
        <v>17</v>
      </c>
      <c r="C4112" t="s">
        <v>1263</v>
      </c>
      <c r="D4112" t="s">
        <v>42</v>
      </c>
      <c r="E4112">
        <v>2018</v>
      </c>
      <c r="F4112" t="s">
        <v>45</v>
      </c>
      <c r="G4112" t="s">
        <v>21</v>
      </c>
      <c r="H4112" t="s">
        <v>15</v>
      </c>
      <c r="I4112" t="s">
        <v>46</v>
      </c>
      <c r="J4112">
        <v>1.3066448E-2</v>
      </c>
      <c r="L4112">
        <v>140.91540000000001</v>
      </c>
      <c r="M4112">
        <v>3.9</v>
      </c>
    </row>
    <row r="4113" spans="1:13" hidden="1" x14ac:dyDescent="0.3">
      <c r="A4113">
        <v>4112</v>
      </c>
      <c r="B4113" t="s">
        <v>17</v>
      </c>
      <c r="C4113" t="s">
        <v>914</v>
      </c>
      <c r="D4113" t="s">
        <v>42</v>
      </c>
      <c r="E4113">
        <v>2018</v>
      </c>
      <c r="F4113" t="s">
        <v>45</v>
      </c>
      <c r="G4113" t="s">
        <v>21</v>
      </c>
      <c r="H4113" t="s">
        <v>15</v>
      </c>
      <c r="I4113" t="s">
        <v>46</v>
      </c>
      <c r="J4113">
        <v>3.4938717000000001E-2</v>
      </c>
      <c r="L4113">
        <v>49.003399999999999</v>
      </c>
      <c r="M4113">
        <v>3.9</v>
      </c>
    </row>
    <row r="4114" spans="1:13" hidden="1" x14ac:dyDescent="0.3">
      <c r="A4114">
        <v>4113</v>
      </c>
      <c r="B4114" t="s">
        <v>17</v>
      </c>
      <c r="C4114" t="s">
        <v>1317</v>
      </c>
      <c r="D4114" t="s">
        <v>42</v>
      </c>
      <c r="E4114">
        <v>2018</v>
      </c>
      <c r="F4114" t="s">
        <v>45</v>
      </c>
      <c r="G4114" t="s">
        <v>21</v>
      </c>
      <c r="H4114" t="s">
        <v>15</v>
      </c>
      <c r="I4114" t="s">
        <v>46</v>
      </c>
      <c r="J4114">
        <v>2.2866629999999999E-2</v>
      </c>
      <c r="L4114">
        <v>102.83320000000001</v>
      </c>
      <c r="M4114">
        <v>3.9</v>
      </c>
    </row>
    <row r="4115" spans="1:13" hidden="1" x14ac:dyDescent="0.3">
      <c r="A4115">
        <v>4114</v>
      </c>
      <c r="B4115" t="s">
        <v>17</v>
      </c>
      <c r="C4115" t="s">
        <v>575</v>
      </c>
      <c r="D4115" t="s">
        <v>42</v>
      </c>
      <c r="E4115">
        <v>2018</v>
      </c>
      <c r="F4115" t="s">
        <v>45</v>
      </c>
      <c r="G4115" t="s">
        <v>21</v>
      </c>
      <c r="H4115" t="s">
        <v>15</v>
      </c>
      <c r="I4115" t="s">
        <v>46</v>
      </c>
      <c r="J4115">
        <v>0.16314804099999999</v>
      </c>
      <c r="L4115">
        <v>116.61239999999999</v>
      </c>
      <c r="M4115">
        <v>3.9</v>
      </c>
    </row>
    <row r="4116" spans="1:13" hidden="1" x14ac:dyDescent="0.3">
      <c r="A4116">
        <v>4115</v>
      </c>
      <c r="B4116" t="s">
        <v>17</v>
      </c>
      <c r="C4116" t="s">
        <v>1477</v>
      </c>
      <c r="D4116" t="s">
        <v>42</v>
      </c>
      <c r="E4116">
        <v>2018</v>
      </c>
      <c r="F4116" t="s">
        <v>45</v>
      </c>
      <c r="G4116" t="s">
        <v>21</v>
      </c>
      <c r="H4116" t="s">
        <v>15</v>
      </c>
      <c r="I4116" t="s">
        <v>46</v>
      </c>
      <c r="J4116">
        <v>0.134418705</v>
      </c>
      <c r="L4116">
        <v>99.67</v>
      </c>
      <c r="M4116">
        <v>3.9</v>
      </c>
    </row>
    <row r="4117" spans="1:13" hidden="1" x14ac:dyDescent="0.3">
      <c r="A4117">
        <v>4116</v>
      </c>
      <c r="B4117" t="s">
        <v>17</v>
      </c>
      <c r="C4117" t="s">
        <v>1252</v>
      </c>
      <c r="D4117" t="s">
        <v>54</v>
      </c>
      <c r="E4117">
        <v>2018</v>
      </c>
      <c r="F4117" t="s">
        <v>45</v>
      </c>
      <c r="G4117" t="s">
        <v>21</v>
      </c>
      <c r="H4117" t="s">
        <v>15</v>
      </c>
      <c r="I4117" t="s">
        <v>46</v>
      </c>
      <c r="J4117">
        <v>0.145464606</v>
      </c>
      <c r="L4117">
        <v>105.76479999999999</v>
      </c>
      <c r="M4117">
        <v>3.9</v>
      </c>
    </row>
    <row r="4118" spans="1:13" hidden="1" x14ac:dyDescent="0.3">
      <c r="A4118">
        <v>4117</v>
      </c>
      <c r="B4118" t="s">
        <v>17</v>
      </c>
      <c r="C4118" t="s">
        <v>1266</v>
      </c>
      <c r="D4118" t="s">
        <v>48</v>
      </c>
      <c r="E4118">
        <v>2018</v>
      </c>
      <c r="F4118" t="s">
        <v>45</v>
      </c>
      <c r="G4118" t="s">
        <v>21</v>
      </c>
      <c r="H4118" t="s">
        <v>15</v>
      </c>
      <c r="I4118" t="s">
        <v>46</v>
      </c>
      <c r="J4118">
        <v>0.11753085100000001</v>
      </c>
      <c r="L4118">
        <v>222.7088</v>
      </c>
      <c r="M4118">
        <v>3.9</v>
      </c>
    </row>
    <row r="4119" spans="1:13" hidden="1" x14ac:dyDescent="0.3">
      <c r="A4119">
        <v>4118</v>
      </c>
      <c r="B4119" t="s">
        <v>17</v>
      </c>
      <c r="C4119" t="s">
        <v>1537</v>
      </c>
      <c r="D4119" t="s">
        <v>32</v>
      </c>
      <c r="E4119">
        <v>2018</v>
      </c>
      <c r="F4119" t="s">
        <v>45</v>
      </c>
      <c r="G4119" t="s">
        <v>21</v>
      </c>
      <c r="H4119" t="s">
        <v>15</v>
      </c>
      <c r="I4119" t="s">
        <v>46</v>
      </c>
      <c r="J4119">
        <v>0</v>
      </c>
      <c r="L4119">
        <v>153.80240000000001</v>
      </c>
      <c r="M4119">
        <v>3.9</v>
      </c>
    </row>
    <row r="4120" spans="1:13" hidden="1" x14ac:dyDescent="0.3">
      <c r="A4120">
        <v>4119</v>
      </c>
      <c r="B4120" t="s">
        <v>10</v>
      </c>
      <c r="C4120" t="s">
        <v>612</v>
      </c>
      <c r="D4120" t="s">
        <v>95</v>
      </c>
      <c r="E4120">
        <v>2018</v>
      </c>
      <c r="F4120" t="s">
        <v>45</v>
      </c>
      <c r="G4120" t="s">
        <v>21</v>
      </c>
      <c r="H4120" t="s">
        <v>15</v>
      </c>
      <c r="I4120" t="s">
        <v>46</v>
      </c>
      <c r="J4120">
        <v>4.8292188999999999E-2</v>
      </c>
      <c r="L4120">
        <v>133.1626</v>
      </c>
      <c r="M4120">
        <v>3.9</v>
      </c>
    </row>
    <row r="4121" spans="1:13" hidden="1" x14ac:dyDescent="0.3">
      <c r="A4121">
        <v>4120</v>
      </c>
      <c r="B4121" t="s">
        <v>10</v>
      </c>
      <c r="C4121" t="s">
        <v>1090</v>
      </c>
      <c r="D4121" t="s">
        <v>57</v>
      </c>
      <c r="E4121">
        <v>2018</v>
      </c>
      <c r="F4121" t="s">
        <v>45</v>
      </c>
      <c r="G4121" t="s">
        <v>21</v>
      </c>
      <c r="H4121" t="s">
        <v>15</v>
      </c>
      <c r="I4121" t="s">
        <v>46</v>
      </c>
      <c r="J4121">
        <v>5.4220617999999998E-2</v>
      </c>
      <c r="L4121">
        <v>129.131</v>
      </c>
      <c r="M4121">
        <v>3.9</v>
      </c>
    </row>
    <row r="4122" spans="1:13" hidden="1" x14ac:dyDescent="0.3">
      <c r="A4122">
        <v>4121</v>
      </c>
      <c r="B4122" t="s">
        <v>10</v>
      </c>
      <c r="C4122" t="s">
        <v>1540</v>
      </c>
      <c r="D4122" t="s">
        <v>24</v>
      </c>
      <c r="E4122">
        <v>2018</v>
      </c>
      <c r="F4122" t="s">
        <v>45</v>
      </c>
      <c r="G4122" t="s">
        <v>21</v>
      </c>
      <c r="H4122" t="s">
        <v>15</v>
      </c>
      <c r="I4122" t="s">
        <v>46</v>
      </c>
      <c r="J4122">
        <v>3.7681358999999998E-2</v>
      </c>
      <c r="L4122">
        <v>125.1046</v>
      </c>
      <c r="M4122">
        <v>3.9</v>
      </c>
    </row>
    <row r="4123" spans="1:13" hidden="1" x14ac:dyDescent="0.3">
      <c r="A4123">
        <v>4122</v>
      </c>
      <c r="B4123" t="s">
        <v>10</v>
      </c>
      <c r="C4123" t="s">
        <v>580</v>
      </c>
      <c r="D4123" t="s">
        <v>24</v>
      </c>
      <c r="E4123">
        <v>2018</v>
      </c>
      <c r="F4123" t="s">
        <v>45</v>
      </c>
      <c r="G4123" t="s">
        <v>21</v>
      </c>
      <c r="H4123" t="s">
        <v>15</v>
      </c>
      <c r="I4123" t="s">
        <v>46</v>
      </c>
      <c r="J4123">
        <v>1.9837654999999999E-2</v>
      </c>
      <c r="L4123">
        <v>128.131</v>
      </c>
      <c r="M4123">
        <v>3.9</v>
      </c>
    </row>
    <row r="4124" spans="1:13" hidden="1" x14ac:dyDescent="0.3">
      <c r="A4124">
        <v>4123</v>
      </c>
      <c r="B4124" t="s">
        <v>10</v>
      </c>
      <c r="C4124" t="s">
        <v>1484</v>
      </c>
      <c r="D4124" t="s">
        <v>12</v>
      </c>
      <c r="E4124">
        <v>2018</v>
      </c>
      <c r="F4124" t="s">
        <v>45</v>
      </c>
      <c r="G4124" t="s">
        <v>21</v>
      </c>
      <c r="H4124" t="s">
        <v>15</v>
      </c>
      <c r="I4124" t="s">
        <v>46</v>
      </c>
      <c r="J4124">
        <v>2.2807826E-2</v>
      </c>
      <c r="L4124">
        <v>183.495</v>
      </c>
      <c r="M4124">
        <v>3.9</v>
      </c>
    </row>
    <row r="4125" spans="1:13" hidden="1" x14ac:dyDescent="0.3">
      <c r="A4125">
        <v>4124</v>
      </c>
      <c r="B4125" t="s">
        <v>10</v>
      </c>
      <c r="C4125" t="s">
        <v>443</v>
      </c>
      <c r="D4125" t="s">
        <v>12</v>
      </c>
      <c r="E4125">
        <v>2018</v>
      </c>
      <c r="F4125" t="s">
        <v>45</v>
      </c>
      <c r="G4125" t="s">
        <v>21</v>
      </c>
      <c r="H4125" t="s">
        <v>15</v>
      </c>
      <c r="I4125" t="s">
        <v>46</v>
      </c>
      <c r="J4125">
        <v>6.2109174000000003E-2</v>
      </c>
      <c r="L4125">
        <v>223.7062</v>
      </c>
      <c r="M4125">
        <v>3.9</v>
      </c>
    </row>
    <row r="4126" spans="1:13" hidden="1" x14ac:dyDescent="0.3">
      <c r="A4126">
        <v>4125</v>
      </c>
      <c r="B4126" t="s">
        <v>10</v>
      </c>
      <c r="C4126" t="s">
        <v>809</v>
      </c>
      <c r="D4126" t="s">
        <v>54</v>
      </c>
      <c r="E4126">
        <v>2018</v>
      </c>
      <c r="F4126" t="s">
        <v>45</v>
      </c>
      <c r="G4126" t="s">
        <v>21</v>
      </c>
      <c r="H4126" t="s">
        <v>15</v>
      </c>
      <c r="I4126" t="s">
        <v>46</v>
      </c>
      <c r="J4126">
        <v>9.4201477000000006E-2</v>
      </c>
      <c r="L4126">
        <v>213.35599999999999</v>
      </c>
      <c r="M4126">
        <v>3.9</v>
      </c>
    </row>
    <row r="4127" spans="1:13" hidden="1" x14ac:dyDescent="0.3">
      <c r="A4127">
        <v>4126</v>
      </c>
      <c r="B4127" t="s">
        <v>10</v>
      </c>
      <c r="C4127" t="s">
        <v>193</v>
      </c>
      <c r="D4127" t="s">
        <v>153</v>
      </c>
      <c r="E4127">
        <v>2018</v>
      </c>
      <c r="F4127" t="s">
        <v>45</v>
      </c>
      <c r="G4127" t="s">
        <v>21</v>
      </c>
      <c r="H4127" t="s">
        <v>15</v>
      </c>
      <c r="I4127" t="s">
        <v>46</v>
      </c>
      <c r="J4127">
        <v>0.14559143799999999</v>
      </c>
      <c r="L4127">
        <v>148.70500000000001</v>
      </c>
      <c r="M4127">
        <v>3.9</v>
      </c>
    </row>
    <row r="4128" spans="1:13" hidden="1" x14ac:dyDescent="0.3">
      <c r="A4128">
        <v>4127</v>
      </c>
      <c r="B4128" t="s">
        <v>10</v>
      </c>
      <c r="C4128" t="s">
        <v>451</v>
      </c>
      <c r="D4128" t="s">
        <v>48</v>
      </c>
      <c r="E4128">
        <v>2018</v>
      </c>
      <c r="F4128" t="s">
        <v>45</v>
      </c>
      <c r="G4128" t="s">
        <v>21</v>
      </c>
      <c r="H4128" t="s">
        <v>15</v>
      </c>
      <c r="I4128" t="s">
        <v>46</v>
      </c>
      <c r="J4128">
        <v>9.3202196000000001E-2</v>
      </c>
      <c r="L4128">
        <v>125.57040000000001</v>
      </c>
      <c r="M4128">
        <v>3.9</v>
      </c>
    </row>
    <row r="4129" spans="1:13" hidden="1" x14ac:dyDescent="0.3">
      <c r="A4129">
        <v>4128</v>
      </c>
      <c r="B4129" t="s">
        <v>10</v>
      </c>
      <c r="C4129" t="s">
        <v>1496</v>
      </c>
      <c r="D4129" t="s">
        <v>32</v>
      </c>
      <c r="E4129">
        <v>2018</v>
      </c>
      <c r="F4129" t="s">
        <v>45</v>
      </c>
      <c r="G4129" t="s">
        <v>21</v>
      </c>
      <c r="H4129" t="s">
        <v>15</v>
      </c>
      <c r="I4129" t="s">
        <v>46</v>
      </c>
      <c r="J4129">
        <v>3.9734881999999999E-2</v>
      </c>
      <c r="L4129">
        <v>165.7868</v>
      </c>
      <c r="M4129">
        <v>3.9</v>
      </c>
    </row>
    <row r="4130" spans="1:13" hidden="1" x14ac:dyDescent="0.3">
      <c r="A4130">
        <v>4129</v>
      </c>
      <c r="B4130" t="s">
        <v>35</v>
      </c>
      <c r="C4130" t="s">
        <v>278</v>
      </c>
      <c r="D4130" t="s">
        <v>19</v>
      </c>
      <c r="E4130">
        <v>2018</v>
      </c>
      <c r="F4130" t="s">
        <v>45</v>
      </c>
      <c r="G4130" t="s">
        <v>21</v>
      </c>
      <c r="H4130" t="s">
        <v>15</v>
      </c>
      <c r="I4130" t="s">
        <v>46</v>
      </c>
      <c r="J4130">
        <v>7.5368868000000006E-2</v>
      </c>
      <c r="L4130">
        <v>35.2532</v>
      </c>
      <c r="M4130">
        <v>3.9</v>
      </c>
    </row>
    <row r="4131" spans="1:13" hidden="1" x14ac:dyDescent="0.3">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hidden="1" x14ac:dyDescent="0.3">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hidden="1" x14ac:dyDescent="0.3">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hidden="1" x14ac:dyDescent="0.3">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hidden="1" x14ac:dyDescent="0.3">
      <c r="A4136">
        <v>4135</v>
      </c>
      <c r="B4136" t="s">
        <v>10</v>
      </c>
      <c r="C4136" t="s">
        <v>1057</v>
      </c>
      <c r="D4136" t="s">
        <v>48</v>
      </c>
      <c r="E4136">
        <v>2018</v>
      </c>
      <c r="F4136" t="s">
        <v>45</v>
      </c>
      <c r="G4136" t="s">
        <v>21</v>
      </c>
      <c r="H4136" t="s">
        <v>15</v>
      </c>
      <c r="I4136" t="s">
        <v>46</v>
      </c>
      <c r="J4136">
        <v>3.5334201000000003E-2</v>
      </c>
      <c r="L4136">
        <v>115.3518</v>
      </c>
      <c r="M4136">
        <v>3.8</v>
      </c>
    </row>
    <row r="4137" spans="1:13" hidden="1" x14ac:dyDescent="0.3">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hidden="1" x14ac:dyDescent="0.3">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hidden="1" x14ac:dyDescent="0.3">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342</v>
      </c>
      <c r="D4140" t="s">
        <v>95</v>
      </c>
      <c r="E4140">
        <v>2018</v>
      </c>
      <c r="F4140" t="s">
        <v>138</v>
      </c>
      <c r="G4140" t="s">
        <v>14</v>
      </c>
      <c r="H4140" t="s">
        <v>26</v>
      </c>
      <c r="I4140" t="s">
        <v>40</v>
      </c>
      <c r="J4140">
        <v>0.143592939</v>
      </c>
      <c r="L4140">
        <v>37.316400000000002</v>
      </c>
      <c r="M4140">
        <v>3.8</v>
      </c>
    </row>
    <row r="4141" spans="1:13" hidden="1" x14ac:dyDescent="0.3">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hidden="1" x14ac:dyDescent="0.3">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hidden="1" x14ac:dyDescent="0.3">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hidden="1" x14ac:dyDescent="0.3">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hidden="1" x14ac:dyDescent="0.3">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hidden="1" x14ac:dyDescent="0.3">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hidden="1" x14ac:dyDescent="0.3">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hidden="1" x14ac:dyDescent="0.3">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hidden="1" x14ac:dyDescent="0.3">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hidden="1" x14ac:dyDescent="0.3">
      <c r="A4152">
        <v>4151</v>
      </c>
      <c r="B4152" t="s">
        <v>17</v>
      </c>
      <c r="C4152" t="s">
        <v>991</v>
      </c>
      <c r="D4152" t="s">
        <v>19</v>
      </c>
      <c r="E4152">
        <v>2018</v>
      </c>
      <c r="F4152" t="s">
        <v>45</v>
      </c>
      <c r="G4152" t="s">
        <v>21</v>
      </c>
      <c r="H4152" t="s">
        <v>15</v>
      </c>
      <c r="I4152" t="s">
        <v>46</v>
      </c>
      <c r="J4152">
        <v>3.7711337999999997E-2</v>
      </c>
      <c r="L4152">
        <v>41.548000000000002</v>
      </c>
      <c r="M4152">
        <v>3.8</v>
      </c>
    </row>
    <row r="4153" spans="1:13" hidden="1" x14ac:dyDescent="0.3">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hidden="1" x14ac:dyDescent="0.3">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hidden="1" x14ac:dyDescent="0.3">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hidden="1" x14ac:dyDescent="0.3">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hidden="1" x14ac:dyDescent="0.3">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hidden="1" x14ac:dyDescent="0.3">
      <c r="A4159">
        <v>4158</v>
      </c>
      <c r="B4159" t="s">
        <v>17</v>
      </c>
      <c r="C4159" t="s">
        <v>1206</v>
      </c>
      <c r="D4159" t="s">
        <v>19</v>
      </c>
      <c r="E4159">
        <v>2017</v>
      </c>
      <c r="F4159" t="s">
        <v>50</v>
      </c>
      <c r="G4159" t="s">
        <v>34</v>
      </c>
      <c r="H4159" t="s">
        <v>26</v>
      </c>
      <c r="I4159" t="s">
        <v>16</v>
      </c>
      <c r="J4159">
        <v>0</v>
      </c>
      <c r="K4159">
        <v>10</v>
      </c>
      <c r="L4159">
        <v>120.64400000000001</v>
      </c>
      <c r="M4159">
        <v>3.8</v>
      </c>
    </row>
    <row r="4160" spans="1:13" hidden="1" x14ac:dyDescent="0.3">
      <c r="A4160">
        <v>4159</v>
      </c>
      <c r="B4160" t="s">
        <v>1609</v>
      </c>
      <c r="C4160" t="s">
        <v>1284</v>
      </c>
      <c r="D4160" t="s">
        <v>48</v>
      </c>
      <c r="E4160">
        <v>2012</v>
      </c>
      <c r="F4160" t="s">
        <v>13</v>
      </c>
      <c r="G4160" t="s">
        <v>14</v>
      </c>
      <c r="H4160" t="s">
        <v>15</v>
      </c>
      <c r="I4160" t="s">
        <v>16</v>
      </c>
      <c r="J4160">
        <v>6.4464146999999999E-2</v>
      </c>
      <c r="K4160">
        <v>20.2</v>
      </c>
      <c r="L4160">
        <v>255.7646</v>
      </c>
      <c r="M4160">
        <v>3.8</v>
      </c>
    </row>
    <row r="4161" spans="1:13" hidden="1" x14ac:dyDescent="0.3">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hidden="1" x14ac:dyDescent="0.3">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hidden="1" x14ac:dyDescent="0.3">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hidden="1" x14ac:dyDescent="0.3">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hidden="1" x14ac:dyDescent="0.3">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hidden="1" x14ac:dyDescent="0.3">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hidden="1" x14ac:dyDescent="0.3">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hidden="1" x14ac:dyDescent="0.3">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hidden="1" x14ac:dyDescent="0.3">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hidden="1" x14ac:dyDescent="0.3">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hidden="1" x14ac:dyDescent="0.3">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hidden="1" x14ac:dyDescent="0.3">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hidden="1" x14ac:dyDescent="0.3">
      <c r="A4173">
        <v>4172</v>
      </c>
      <c r="B4173" t="s">
        <v>10</v>
      </c>
      <c r="C4173" t="s">
        <v>1492</v>
      </c>
      <c r="D4173" t="s">
        <v>95</v>
      </c>
      <c r="E4173">
        <v>2012</v>
      </c>
      <c r="F4173" t="s">
        <v>13</v>
      </c>
      <c r="G4173" t="s">
        <v>14</v>
      </c>
      <c r="H4173" t="s">
        <v>15</v>
      </c>
      <c r="I4173" t="s">
        <v>16</v>
      </c>
      <c r="J4173">
        <v>0.105471384</v>
      </c>
      <c r="K4173">
        <v>11.15</v>
      </c>
      <c r="L4173">
        <v>105.8648</v>
      </c>
      <c r="M4173">
        <v>3.8</v>
      </c>
    </row>
    <row r="4174" spans="1:13" hidden="1" x14ac:dyDescent="0.3">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hidden="1" x14ac:dyDescent="0.3">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hidden="1" x14ac:dyDescent="0.3">
      <c r="A4176">
        <v>4175</v>
      </c>
      <c r="B4176" t="s">
        <v>35</v>
      </c>
      <c r="C4176" t="s">
        <v>75</v>
      </c>
      <c r="D4176" t="s">
        <v>42</v>
      </c>
      <c r="E4176">
        <v>2012</v>
      </c>
      <c r="F4176" t="s">
        <v>13</v>
      </c>
      <c r="G4176" t="s">
        <v>14</v>
      </c>
      <c r="H4176" t="s">
        <v>15</v>
      </c>
      <c r="I4176" t="s">
        <v>16</v>
      </c>
      <c r="J4176">
        <v>8.0765852999999999E-2</v>
      </c>
      <c r="K4176">
        <v>5.82</v>
      </c>
      <c r="L4176">
        <v>169.179</v>
      </c>
      <c r="M4176">
        <v>3.8</v>
      </c>
    </row>
    <row r="4177" spans="1:13" hidden="1" x14ac:dyDescent="0.3">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1609</v>
      </c>
      <c r="C4178" t="s">
        <v>605</v>
      </c>
      <c r="D4178" t="s">
        <v>48</v>
      </c>
      <c r="E4178">
        <v>2018</v>
      </c>
      <c r="F4178" t="s">
        <v>138</v>
      </c>
      <c r="G4178" t="s">
        <v>14</v>
      </c>
      <c r="H4178" t="s">
        <v>26</v>
      </c>
      <c r="I4178" t="s">
        <v>40</v>
      </c>
      <c r="J4178">
        <v>0.24830153199999999</v>
      </c>
      <c r="L4178">
        <v>124.10720000000001</v>
      </c>
      <c r="M4178">
        <v>3.8</v>
      </c>
    </row>
    <row r="4179" spans="1:13" x14ac:dyDescent="0.3">
      <c r="A4179">
        <v>4178</v>
      </c>
      <c r="B4179" t="s">
        <v>1609</v>
      </c>
      <c r="C4179" t="s">
        <v>1541</v>
      </c>
      <c r="D4179" t="s">
        <v>48</v>
      </c>
      <c r="E4179">
        <v>2018</v>
      </c>
      <c r="F4179" t="s">
        <v>138</v>
      </c>
      <c r="G4179" t="s">
        <v>14</v>
      </c>
      <c r="H4179" t="s">
        <v>26</v>
      </c>
      <c r="I4179" t="s">
        <v>40</v>
      </c>
      <c r="J4179">
        <v>0.30374337000000001</v>
      </c>
      <c r="L4179">
        <v>196.011</v>
      </c>
      <c r="M4179">
        <v>3.8</v>
      </c>
    </row>
    <row r="4180" spans="1:13" x14ac:dyDescent="0.3">
      <c r="A4180">
        <v>4179</v>
      </c>
      <c r="B4180" t="s">
        <v>1609</v>
      </c>
      <c r="C4180" t="s">
        <v>644</v>
      </c>
      <c r="D4180" t="s">
        <v>32</v>
      </c>
      <c r="E4180">
        <v>2018</v>
      </c>
      <c r="F4180" t="s">
        <v>138</v>
      </c>
      <c r="G4180" t="s">
        <v>14</v>
      </c>
      <c r="H4180" t="s">
        <v>26</v>
      </c>
      <c r="I4180" t="s">
        <v>40</v>
      </c>
      <c r="J4180">
        <v>3.3929133E-2</v>
      </c>
      <c r="L4180">
        <v>154.3972</v>
      </c>
      <c r="M4180">
        <v>3.8</v>
      </c>
    </row>
    <row r="4181" spans="1:13" x14ac:dyDescent="0.3">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v>4181</v>
      </c>
      <c r="B4182" t="s">
        <v>17</v>
      </c>
      <c r="C4182" t="s">
        <v>1061</v>
      </c>
      <c r="D4182" t="s">
        <v>95</v>
      </c>
      <c r="E4182">
        <v>2018</v>
      </c>
      <c r="F4182" t="s">
        <v>138</v>
      </c>
      <c r="G4182" t="s">
        <v>14</v>
      </c>
      <c r="H4182" t="s">
        <v>26</v>
      </c>
      <c r="I4182" t="s">
        <v>40</v>
      </c>
      <c r="J4182">
        <v>0</v>
      </c>
      <c r="L4182">
        <v>81.861800000000002</v>
      </c>
      <c r="M4182">
        <v>3.8</v>
      </c>
    </row>
    <row r="4183" spans="1:13" x14ac:dyDescent="0.3">
      <c r="A4183">
        <v>4182</v>
      </c>
      <c r="B4183" t="s">
        <v>17</v>
      </c>
      <c r="C4183" t="s">
        <v>766</v>
      </c>
      <c r="D4183" t="s">
        <v>28</v>
      </c>
      <c r="E4183">
        <v>2018</v>
      </c>
      <c r="F4183" t="s">
        <v>138</v>
      </c>
      <c r="G4183" t="s">
        <v>14</v>
      </c>
      <c r="H4183" t="s">
        <v>26</v>
      </c>
      <c r="I4183" t="s">
        <v>40</v>
      </c>
      <c r="J4183">
        <v>1.9716846E-2</v>
      </c>
      <c r="L4183">
        <v>191.9188</v>
      </c>
      <c r="M4183">
        <v>3.8</v>
      </c>
    </row>
    <row r="4184" spans="1:13" x14ac:dyDescent="0.3">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v>4187</v>
      </c>
      <c r="B4188" t="s">
        <v>17</v>
      </c>
      <c r="C4188" t="s">
        <v>631</v>
      </c>
      <c r="D4188" t="s">
        <v>64</v>
      </c>
      <c r="E4188">
        <v>2018</v>
      </c>
      <c r="F4188" t="s">
        <v>138</v>
      </c>
      <c r="G4188" t="s">
        <v>14</v>
      </c>
      <c r="H4188" t="s">
        <v>26</v>
      </c>
      <c r="I4188" t="s">
        <v>40</v>
      </c>
      <c r="J4188">
        <v>1.1835436E-2</v>
      </c>
      <c r="L4188">
        <v>121.373</v>
      </c>
      <c r="M4188">
        <v>3.8</v>
      </c>
    </row>
    <row r="4189" spans="1:13" x14ac:dyDescent="0.3">
      <c r="A4189">
        <v>4188</v>
      </c>
      <c r="B4189" t="s">
        <v>10</v>
      </c>
      <c r="C4189" t="s">
        <v>420</v>
      </c>
      <c r="D4189" t="s">
        <v>95</v>
      </c>
      <c r="E4189">
        <v>2018</v>
      </c>
      <c r="F4189" t="s">
        <v>138</v>
      </c>
      <c r="G4189" t="s">
        <v>14</v>
      </c>
      <c r="H4189" t="s">
        <v>26</v>
      </c>
      <c r="I4189" t="s">
        <v>40</v>
      </c>
      <c r="J4189">
        <v>0</v>
      </c>
      <c r="L4189">
        <v>121.3098</v>
      </c>
      <c r="M4189">
        <v>3.8</v>
      </c>
    </row>
    <row r="4190" spans="1:13" x14ac:dyDescent="0.3">
      <c r="A4190">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v>4190</v>
      </c>
      <c r="B4191" t="s">
        <v>10</v>
      </c>
      <c r="C4191" t="s">
        <v>470</v>
      </c>
      <c r="D4191" t="s">
        <v>12</v>
      </c>
      <c r="E4191">
        <v>2018</v>
      </c>
      <c r="F4191" t="s">
        <v>138</v>
      </c>
      <c r="G4191" t="s">
        <v>14</v>
      </c>
      <c r="H4191" t="s">
        <v>26</v>
      </c>
      <c r="I4191" t="s">
        <v>40</v>
      </c>
      <c r="J4191">
        <v>6.6765522999999993E-2</v>
      </c>
      <c r="L4191">
        <v>107.1964</v>
      </c>
      <c r="M4191">
        <v>3.8</v>
      </c>
    </row>
    <row r="4192" spans="1:13" hidden="1" x14ac:dyDescent="0.3">
      <c r="A4192">
        <v>4191</v>
      </c>
      <c r="B4192" t="s">
        <v>1609</v>
      </c>
      <c r="C4192" t="s">
        <v>680</v>
      </c>
      <c r="D4192" t="s">
        <v>42</v>
      </c>
      <c r="E4192">
        <v>2016</v>
      </c>
      <c r="F4192" t="s">
        <v>25</v>
      </c>
      <c r="G4192" t="s">
        <v>14</v>
      </c>
      <c r="H4192" t="s">
        <v>26</v>
      </c>
      <c r="I4192" t="s">
        <v>16</v>
      </c>
      <c r="J4192">
        <v>2.1666334999999998E-2</v>
      </c>
      <c r="K4192">
        <v>6.6749999999999998</v>
      </c>
      <c r="L4192">
        <v>33.3874</v>
      </c>
      <c r="M4192">
        <v>3.8</v>
      </c>
    </row>
    <row r="4193" spans="1:13" hidden="1" x14ac:dyDescent="0.3">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hidden="1" x14ac:dyDescent="0.3">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hidden="1" x14ac:dyDescent="0.3">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hidden="1" x14ac:dyDescent="0.3">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hidden="1" x14ac:dyDescent="0.3">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hidden="1" x14ac:dyDescent="0.3">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hidden="1" x14ac:dyDescent="0.3">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hidden="1" x14ac:dyDescent="0.3">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hidden="1" x14ac:dyDescent="0.3">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hidden="1" x14ac:dyDescent="0.3">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hidden="1" x14ac:dyDescent="0.3">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hidden="1" x14ac:dyDescent="0.3">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hidden="1" x14ac:dyDescent="0.3">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hidden="1" x14ac:dyDescent="0.3">
      <c r="A4206">
        <v>4205</v>
      </c>
      <c r="B4206" t="s">
        <v>17</v>
      </c>
      <c r="C4206" t="s">
        <v>623</v>
      </c>
      <c r="D4206" t="s">
        <v>48</v>
      </c>
      <c r="E4206">
        <v>2016</v>
      </c>
      <c r="F4206" t="s">
        <v>25</v>
      </c>
      <c r="G4206" t="s">
        <v>14</v>
      </c>
      <c r="H4206" t="s">
        <v>26</v>
      </c>
      <c r="I4206" t="s">
        <v>16</v>
      </c>
      <c r="J4206">
        <v>0.12809013899999999</v>
      </c>
      <c r="K4206">
        <v>19</v>
      </c>
      <c r="L4206">
        <v>107.0622</v>
      </c>
      <c r="M4206">
        <v>3.8</v>
      </c>
    </row>
    <row r="4207" spans="1:13" hidden="1" x14ac:dyDescent="0.3">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hidden="1" x14ac:dyDescent="0.3">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hidden="1" x14ac:dyDescent="0.3">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hidden="1" x14ac:dyDescent="0.3">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hidden="1" x14ac:dyDescent="0.3">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hidden="1" x14ac:dyDescent="0.3">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hidden="1" x14ac:dyDescent="0.3">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hidden="1" x14ac:dyDescent="0.3">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hidden="1" x14ac:dyDescent="0.3">
      <c r="A4215">
        <v>4214</v>
      </c>
      <c r="B4215" t="s">
        <v>1609</v>
      </c>
      <c r="C4215" t="s">
        <v>278</v>
      </c>
      <c r="D4215" t="s">
        <v>19</v>
      </c>
      <c r="E4215">
        <v>2015</v>
      </c>
      <c r="F4215" t="s">
        <v>33</v>
      </c>
      <c r="G4215" t="s">
        <v>34</v>
      </c>
      <c r="H4215" t="s">
        <v>15</v>
      </c>
      <c r="I4215" t="s">
        <v>16</v>
      </c>
      <c r="J4215">
        <v>7.5889214999999996E-2</v>
      </c>
      <c r="K4215">
        <v>16.75</v>
      </c>
      <c r="L4215">
        <v>37.653199999999998</v>
      </c>
      <c r="M4215">
        <v>3.8</v>
      </c>
    </row>
    <row r="4216" spans="1:13" hidden="1" x14ac:dyDescent="0.3">
      <c r="A4216">
        <v>4215</v>
      </c>
      <c r="B4216" t="s">
        <v>1609</v>
      </c>
      <c r="C4216" t="s">
        <v>1226</v>
      </c>
      <c r="D4216" t="s">
        <v>42</v>
      </c>
      <c r="E4216">
        <v>2015</v>
      </c>
      <c r="F4216" t="s">
        <v>33</v>
      </c>
      <c r="G4216" t="s">
        <v>34</v>
      </c>
      <c r="H4216" t="s">
        <v>15</v>
      </c>
      <c r="I4216" t="s">
        <v>16</v>
      </c>
      <c r="J4216">
        <v>1.3146636E-2</v>
      </c>
      <c r="K4216">
        <v>7.4749999999999996</v>
      </c>
      <c r="L4216">
        <v>214.51920000000001</v>
      </c>
      <c r="M4216">
        <v>3.8</v>
      </c>
    </row>
    <row r="4217" spans="1:13" hidden="1" x14ac:dyDescent="0.3">
      <c r="A4217">
        <v>4216</v>
      </c>
      <c r="B4217" t="s">
        <v>1609</v>
      </c>
      <c r="C4217" t="s">
        <v>94</v>
      </c>
      <c r="D4217" t="s">
        <v>95</v>
      </c>
      <c r="E4217">
        <v>2020</v>
      </c>
      <c r="F4217" t="s">
        <v>37</v>
      </c>
      <c r="G4217" t="s">
        <v>34</v>
      </c>
      <c r="H4217" t="s">
        <v>15</v>
      </c>
      <c r="I4217" t="s">
        <v>16</v>
      </c>
      <c r="J4217">
        <v>1.4713909000000001E-2</v>
      </c>
      <c r="K4217">
        <v>7.9749999999999996</v>
      </c>
      <c r="L4217">
        <v>83.125</v>
      </c>
      <c r="M4217">
        <v>3.8</v>
      </c>
    </row>
    <row r="4218" spans="1:13" hidden="1" x14ac:dyDescent="0.3">
      <c r="A4218">
        <v>4217</v>
      </c>
      <c r="B4218" t="s">
        <v>1609</v>
      </c>
      <c r="C4218" t="s">
        <v>1499</v>
      </c>
      <c r="D4218" t="s">
        <v>42</v>
      </c>
      <c r="E4218">
        <v>2020</v>
      </c>
      <c r="F4218" t="s">
        <v>37</v>
      </c>
      <c r="G4218" t="s">
        <v>34</v>
      </c>
      <c r="H4218" t="s">
        <v>15</v>
      </c>
      <c r="I4218" t="s">
        <v>16</v>
      </c>
      <c r="J4218">
        <v>1.5521768E-2</v>
      </c>
      <c r="K4218">
        <v>12.1</v>
      </c>
      <c r="L4218">
        <v>165.8526</v>
      </c>
      <c r="M4218">
        <v>3.8</v>
      </c>
    </row>
    <row r="4219" spans="1:13" hidden="1" x14ac:dyDescent="0.3">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hidden="1" x14ac:dyDescent="0.3">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hidden="1" x14ac:dyDescent="0.3">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hidden="1" x14ac:dyDescent="0.3">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hidden="1" x14ac:dyDescent="0.3">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hidden="1" x14ac:dyDescent="0.3">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hidden="1" x14ac:dyDescent="0.3">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hidden="1" x14ac:dyDescent="0.3">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hidden="1" x14ac:dyDescent="0.3">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hidden="1" x14ac:dyDescent="0.3">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hidden="1" x14ac:dyDescent="0.3">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hidden="1" x14ac:dyDescent="0.3">
      <c r="A4230">
        <v>4229</v>
      </c>
      <c r="B4230" t="s">
        <v>17</v>
      </c>
      <c r="C4230" t="s">
        <v>1340</v>
      </c>
      <c r="D4230" t="s">
        <v>48</v>
      </c>
      <c r="E4230">
        <v>2015</v>
      </c>
      <c r="F4230" t="s">
        <v>33</v>
      </c>
      <c r="G4230" t="s">
        <v>34</v>
      </c>
      <c r="H4230" t="s">
        <v>26</v>
      </c>
      <c r="I4230" t="s">
        <v>16</v>
      </c>
      <c r="J4230">
        <v>4.6217345E-2</v>
      </c>
      <c r="K4230">
        <v>11.5</v>
      </c>
      <c r="L4230">
        <v>120.3124</v>
      </c>
      <c r="M4230">
        <v>3.8</v>
      </c>
    </row>
    <row r="4231" spans="1:13" hidden="1" x14ac:dyDescent="0.3">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hidden="1" x14ac:dyDescent="0.3">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hidden="1" x14ac:dyDescent="0.3">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hidden="1" x14ac:dyDescent="0.3">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hidden="1" x14ac:dyDescent="0.3">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hidden="1" x14ac:dyDescent="0.3">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hidden="1" x14ac:dyDescent="0.3">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hidden="1" x14ac:dyDescent="0.3">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hidden="1" x14ac:dyDescent="0.3">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hidden="1" x14ac:dyDescent="0.3">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hidden="1" x14ac:dyDescent="0.3">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hidden="1" x14ac:dyDescent="0.3">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hidden="1" x14ac:dyDescent="0.3">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hidden="1" x14ac:dyDescent="0.3">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hidden="1" x14ac:dyDescent="0.3">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hidden="1" x14ac:dyDescent="0.3">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hidden="1" x14ac:dyDescent="0.3">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hidden="1" x14ac:dyDescent="0.3">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hidden="1" x14ac:dyDescent="0.3">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hidden="1" x14ac:dyDescent="0.3">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hidden="1" x14ac:dyDescent="0.3">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hidden="1" x14ac:dyDescent="0.3">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hidden="1" x14ac:dyDescent="0.3">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hidden="1" x14ac:dyDescent="0.3">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hidden="1" x14ac:dyDescent="0.3">
      <c r="A4255">
        <v>4254</v>
      </c>
      <c r="B4255" t="s">
        <v>10</v>
      </c>
      <c r="C4255" t="s">
        <v>1544</v>
      </c>
      <c r="D4255" t="s">
        <v>95</v>
      </c>
      <c r="E4255">
        <v>2015</v>
      </c>
      <c r="F4255" t="s">
        <v>33</v>
      </c>
      <c r="G4255" t="s">
        <v>34</v>
      </c>
      <c r="H4255" t="s">
        <v>30</v>
      </c>
      <c r="I4255" t="s">
        <v>16</v>
      </c>
      <c r="J4255">
        <v>0</v>
      </c>
      <c r="K4255">
        <v>19.7</v>
      </c>
      <c r="L4255">
        <v>197.911</v>
      </c>
      <c r="M4255">
        <v>3.8</v>
      </c>
    </row>
    <row r="4256" spans="1:13" hidden="1" x14ac:dyDescent="0.3">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hidden="1" x14ac:dyDescent="0.3">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hidden="1" x14ac:dyDescent="0.3">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hidden="1" x14ac:dyDescent="0.3">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hidden="1" x14ac:dyDescent="0.3">
      <c r="A4260">
        <v>4259</v>
      </c>
      <c r="B4260" t="s">
        <v>10</v>
      </c>
      <c r="C4260" t="s">
        <v>1470</v>
      </c>
      <c r="D4260" t="s">
        <v>54</v>
      </c>
      <c r="E4260">
        <v>2015</v>
      </c>
      <c r="F4260" t="s">
        <v>33</v>
      </c>
      <c r="G4260" t="s">
        <v>34</v>
      </c>
      <c r="H4260" t="s">
        <v>30</v>
      </c>
      <c r="I4260" t="s">
        <v>16</v>
      </c>
      <c r="J4260">
        <v>1.8061324E-2</v>
      </c>
      <c r="K4260">
        <v>19.7</v>
      </c>
      <c r="L4260">
        <v>102.599</v>
      </c>
      <c r="M4260">
        <v>3.8</v>
      </c>
    </row>
    <row r="4261" spans="1:13" hidden="1" x14ac:dyDescent="0.3">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hidden="1" x14ac:dyDescent="0.3">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hidden="1" x14ac:dyDescent="0.3">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hidden="1" x14ac:dyDescent="0.3">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hidden="1" x14ac:dyDescent="0.3">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hidden="1" x14ac:dyDescent="0.3">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hidden="1" x14ac:dyDescent="0.3">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hidden="1" x14ac:dyDescent="0.3">
      <c r="A4268">
        <v>4267</v>
      </c>
      <c r="B4268" t="s">
        <v>10</v>
      </c>
      <c r="C4268" t="s">
        <v>774</v>
      </c>
      <c r="D4268" t="s">
        <v>12</v>
      </c>
      <c r="E4268">
        <v>2020</v>
      </c>
      <c r="F4268" t="s">
        <v>37</v>
      </c>
      <c r="G4268" t="s">
        <v>34</v>
      </c>
      <c r="H4268" t="s">
        <v>30</v>
      </c>
      <c r="I4268" t="s">
        <v>16</v>
      </c>
      <c r="J4268">
        <v>0.103503049</v>
      </c>
      <c r="K4268">
        <v>6.11</v>
      </c>
      <c r="L4268">
        <v>129.6968</v>
      </c>
      <c r="M4268">
        <v>3.8</v>
      </c>
    </row>
    <row r="4269" spans="1:13" hidden="1" x14ac:dyDescent="0.3">
      <c r="A4269">
        <v>4268</v>
      </c>
      <c r="B4269" t="s">
        <v>10</v>
      </c>
      <c r="C4269" t="s">
        <v>315</v>
      </c>
      <c r="D4269" t="s">
        <v>12</v>
      </c>
      <c r="E4269">
        <v>2020</v>
      </c>
      <c r="F4269" t="s">
        <v>37</v>
      </c>
      <c r="G4269" t="s">
        <v>34</v>
      </c>
      <c r="H4269" t="s">
        <v>15</v>
      </c>
      <c r="I4269" t="s">
        <v>16</v>
      </c>
      <c r="J4269">
        <v>0</v>
      </c>
      <c r="K4269">
        <v>20.2</v>
      </c>
      <c r="L4269">
        <v>129.06780000000001</v>
      </c>
      <c r="M4269">
        <v>3.8</v>
      </c>
    </row>
    <row r="4270" spans="1:13" hidden="1" x14ac:dyDescent="0.3">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hidden="1" x14ac:dyDescent="0.3">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hidden="1" x14ac:dyDescent="0.3">
      <c r="A4272">
        <v>4271</v>
      </c>
      <c r="B4272" t="s">
        <v>1609</v>
      </c>
      <c r="C4272" t="s">
        <v>594</v>
      </c>
      <c r="D4272" t="s">
        <v>48</v>
      </c>
      <c r="E4272">
        <v>2017</v>
      </c>
      <c r="F4272" t="s">
        <v>50</v>
      </c>
      <c r="G4272" t="s">
        <v>34</v>
      </c>
      <c r="H4272" t="s">
        <v>26</v>
      </c>
      <c r="I4272" t="s">
        <v>16</v>
      </c>
      <c r="J4272">
        <v>7.5516649999999999E-3</v>
      </c>
      <c r="K4272">
        <v>20.75</v>
      </c>
      <c r="L4272">
        <v>107.1622</v>
      </c>
      <c r="M4272">
        <v>3.8</v>
      </c>
    </row>
    <row r="4273" spans="1:13" hidden="1" x14ac:dyDescent="0.3">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hidden="1" x14ac:dyDescent="0.3">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hidden="1" x14ac:dyDescent="0.3">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hidden="1" x14ac:dyDescent="0.3">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hidden="1" x14ac:dyDescent="0.3">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hidden="1" x14ac:dyDescent="0.3">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hidden="1" x14ac:dyDescent="0.3">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hidden="1" x14ac:dyDescent="0.3">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hidden="1" x14ac:dyDescent="0.3">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hidden="1" x14ac:dyDescent="0.3">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hidden="1" x14ac:dyDescent="0.3">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hidden="1" x14ac:dyDescent="0.3">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hidden="1" x14ac:dyDescent="0.3">
      <c r="A4285">
        <v>4284</v>
      </c>
      <c r="B4285" t="s">
        <v>10</v>
      </c>
      <c r="C4285" t="s">
        <v>251</v>
      </c>
      <c r="D4285" t="s">
        <v>28</v>
      </c>
      <c r="E4285">
        <v>2017</v>
      </c>
      <c r="F4285" t="s">
        <v>50</v>
      </c>
      <c r="G4285" t="s">
        <v>34</v>
      </c>
      <c r="H4285" t="s">
        <v>26</v>
      </c>
      <c r="I4285" t="s">
        <v>16</v>
      </c>
      <c r="J4285">
        <v>3.1261583000000003E-2</v>
      </c>
      <c r="K4285">
        <v>14</v>
      </c>
      <c r="L4285">
        <v>52.564</v>
      </c>
      <c r="M4285">
        <v>3.8</v>
      </c>
    </row>
    <row r="4286" spans="1:13" hidden="1" x14ac:dyDescent="0.3">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hidden="1" x14ac:dyDescent="0.3">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hidden="1" x14ac:dyDescent="0.3">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hidden="1" x14ac:dyDescent="0.3">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hidden="1" x14ac:dyDescent="0.3">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hidden="1" x14ac:dyDescent="0.3">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hidden="1" x14ac:dyDescent="0.3">
      <c r="A4305">
        <v>4304</v>
      </c>
      <c r="B4305" t="s">
        <v>1609</v>
      </c>
      <c r="C4305" t="s">
        <v>537</v>
      </c>
      <c r="D4305" t="s">
        <v>28</v>
      </c>
      <c r="E4305">
        <v>2014</v>
      </c>
      <c r="F4305" t="s">
        <v>29</v>
      </c>
      <c r="G4305" t="s">
        <v>21</v>
      </c>
      <c r="H4305" t="s">
        <v>30</v>
      </c>
      <c r="I4305" t="s">
        <v>16</v>
      </c>
      <c r="J4305">
        <v>8.2483516000000007E-2</v>
      </c>
      <c r="K4305">
        <v>19.5</v>
      </c>
      <c r="L4305">
        <v>179.2002</v>
      </c>
      <c r="M4305">
        <v>3.8</v>
      </c>
    </row>
    <row r="4306" spans="1:13" hidden="1" x14ac:dyDescent="0.3">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hidden="1" x14ac:dyDescent="0.3">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hidden="1" x14ac:dyDescent="0.3">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hidden="1" x14ac:dyDescent="0.3">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hidden="1" x14ac:dyDescent="0.3">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hidden="1" x14ac:dyDescent="0.3">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hidden="1" x14ac:dyDescent="0.3">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hidden="1" x14ac:dyDescent="0.3">
      <c r="A4313">
        <v>4312</v>
      </c>
      <c r="B4313" t="s">
        <v>17</v>
      </c>
      <c r="C4313" t="s">
        <v>694</v>
      </c>
      <c r="D4313" t="s">
        <v>42</v>
      </c>
      <c r="E4313">
        <v>2014</v>
      </c>
      <c r="F4313" t="s">
        <v>29</v>
      </c>
      <c r="G4313" t="s">
        <v>21</v>
      </c>
      <c r="H4313" t="s">
        <v>30</v>
      </c>
      <c r="I4313" t="s">
        <v>16</v>
      </c>
      <c r="J4313">
        <v>1.4262413E-2</v>
      </c>
      <c r="K4313">
        <v>19.5</v>
      </c>
      <c r="L4313">
        <v>57.1614</v>
      </c>
      <c r="M4313">
        <v>3.8</v>
      </c>
    </row>
    <row r="4314" spans="1:13" hidden="1" x14ac:dyDescent="0.3">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hidden="1" x14ac:dyDescent="0.3">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hidden="1" x14ac:dyDescent="0.3">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hidden="1" x14ac:dyDescent="0.3">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hidden="1" x14ac:dyDescent="0.3">
      <c r="A4318">
        <v>4317</v>
      </c>
      <c r="B4318" t="s">
        <v>10</v>
      </c>
      <c r="C4318" t="s">
        <v>266</v>
      </c>
      <c r="D4318" t="s">
        <v>95</v>
      </c>
      <c r="E4318">
        <v>2014</v>
      </c>
      <c r="F4318" t="s">
        <v>29</v>
      </c>
      <c r="G4318" t="s">
        <v>21</v>
      </c>
      <c r="H4318" t="s">
        <v>30</v>
      </c>
      <c r="I4318" t="s">
        <v>16</v>
      </c>
      <c r="J4318">
        <v>0</v>
      </c>
      <c r="K4318">
        <v>20.2</v>
      </c>
      <c r="L4318">
        <v>197.21100000000001</v>
      </c>
      <c r="M4318">
        <v>3.8</v>
      </c>
    </row>
    <row r="4319" spans="1:13" hidden="1" x14ac:dyDescent="0.3">
      <c r="A4319">
        <v>4318</v>
      </c>
      <c r="B4319" t="s">
        <v>10</v>
      </c>
      <c r="C4319" t="s">
        <v>1345</v>
      </c>
      <c r="D4319" t="s">
        <v>28</v>
      </c>
      <c r="E4319">
        <v>2014</v>
      </c>
      <c r="F4319" t="s">
        <v>29</v>
      </c>
      <c r="G4319" t="s">
        <v>21</v>
      </c>
      <c r="H4319" t="s">
        <v>30</v>
      </c>
      <c r="I4319" t="s">
        <v>16</v>
      </c>
      <c r="J4319">
        <v>4.0172077E-2</v>
      </c>
      <c r="K4319">
        <v>8.6</v>
      </c>
      <c r="L4319">
        <v>188.553</v>
      </c>
      <c r="M4319">
        <v>3.8</v>
      </c>
    </row>
    <row r="4320" spans="1:13" hidden="1" x14ac:dyDescent="0.3">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hidden="1" x14ac:dyDescent="0.3">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hidden="1" x14ac:dyDescent="0.3">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hidden="1" x14ac:dyDescent="0.3">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hidden="1" x14ac:dyDescent="0.3">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hidden="1" x14ac:dyDescent="0.3">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hidden="1" x14ac:dyDescent="0.3">
      <c r="A4326">
        <v>4325</v>
      </c>
      <c r="B4326" t="s">
        <v>1609</v>
      </c>
      <c r="C4326" t="s">
        <v>1374</v>
      </c>
      <c r="D4326" t="s">
        <v>57</v>
      </c>
      <c r="E4326">
        <v>2022</v>
      </c>
      <c r="F4326" t="s">
        <v>20</v>
      </c>
      <c r="G4326" t="s">
        <v>21</v>
      </c>
      <c r="H4326" t="s">
        <v>15</v>
      </c>
      <c r="I4326" t="s">
        <v>22</v>
      </c>
      <c r="J4326">
        <v>1.1134397000000001E-2</v>
      </c>
      <c r="K4326">
        <v>10.6</v>
      </c>
      <c r="L4326">
        <v>42.845399999999998</v>
      </c>
      <c r="M4326">
        <v>3.8</v>
      </c>
    </row>
    <row r="4327" spans="1:13" hidden="1" x14ac:dyDescent="0.3">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hidden="1" x14ac:dyDescent="0.3">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hidden="1" x14ac:dyDescent="0.3">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hidden="1" x14ac:dyDescent="0.3">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hidden="1" x14ac:dyDescent="0.3">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hidden="1" x14ac:dyDescent="0.3">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hidden="1" x14ac:dyDescent="0.3">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hidden="1" x14ac:dyDescent="0.3">
      <c r="A4334">
        <v>4333</v>
      </c>
      <c r="B4334" t="s">
        <v>17</v>
      </c>
      <c r="C4334" t="s">
        <v>683</v>
      </c>
      <c r="D4334" t="s">
        <v>24</v>
      </c>
      <c r="E4334">
        <v>2022</v>
      </c>
      <c r="F4334" t="s">
        <v>20</v>
      </c>
      <c r="G4334" t="s">
        <v>21</v>
      </c>
      <c r="H4334" t="s">
        <v>15</v>
      </c>
      <c r="I4334" t="s">
        <v>22</v>
      </c>
      <c r="J4334">
        <v>0.105104552</v>
      </c>
      <c r="K4334">
        <v>18.7</v>
      </c>
      <c r="L4334">
        <v>121.7072</v>
      </c>
      <c r="M4334">
        <v>3.8</v>
      </c>
    </row>
    <row r="4335" spans="1:13" hidden="1" x14ac:dyDescent="0.3">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hidden="1" x14ac:dyDescent="0.3">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hidden="1" x14ac:dyDescent="0.3">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hidden="1" x14ac:dyDescent="0.3">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hidden="1" x14ac:dyDescent="0.3">
      <c r="A4339">
        <v>4338</v>
      </c>
      <c r="B4339" t="s">
        <v>17</v>
      </c>
      <c r="C4339" t="s">
        <v>686</v>
      </c>
      <c r="D4339" t="s">
        <v>19</v>
      </c>
      <c r="E4339">
        <v>2022</v>
      </c>
      <c r="F4339" t="s">
        <v>20</v>
      </c>
      <c r="G4339" t="s">
        <v>21</v>
      </c>
      <c r="H4339" t="s">
        <v>15</v>
      </c>
      <c r="I4339" t="s">
        <v>22</v>
      </c>
      <c r="J4339">
        <v>0.114066204</v>
      </c>
      <c r="K4339">
        <v>21.25</v>
      </c>
      <c r="L4339">
        <v>233.03</v>
      </c>
      <c r="M4339">
        <v>3.8</v>
      </c>
    </row>
    <row r="4340" spans="1:13" hidden="1" x14ac:dyDescent="0.3">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hidden="1" x14ac:dyDescent="0.3">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hidden="1" x14ac:dyDescent="0.3">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hidden="1" x14ac:dyDescent="0.3">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hidden="1" x14ac:dyDescent="0.3">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hidden="1" x14ac:dyDescent="0.3">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hidden="1" x14ac:dyDescent="0.3">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hidden="1" x14ac:dyDescent="0.3">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hidden="1" x14ac:dyDescent="0.3">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hidden="1" x14ac:dyDescent="0.3">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hidden="1" x14ac:dyDescent="0.3">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hidden="1" x14ac:dyDescent="0.3">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hidden="1" x14ac:dyDescent="0.3">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hidden="1" x14ac:dyDescent="0.3">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hidden="1" x14ac:dyDescent="0.3">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hidden="1" x14ac:dyDescent="0.3">
      <c r="A4355">
        <v>4354</v>
      </c>
      <c r="B4355" t="s">
        <v>1609</v>
      </c>
      <c r="C4355" t="s">
        <v>1019</v>
      </c>
      <c r="D4355" t="s">
        <v>12</v>
      </c>
      <c r="E4355">
        <v>2018</v>
      </c>
      <c r="F4355" t="s">
        <v>45</v>
      </c>
      <c r="G4355" t="s">
        <v>21</v>
      </c>
      <c r="H4355" t="s">
        <v>15</v>
      </c>
      <c r="I4355" t="s">
        <v>46</v>
      </c>
      <c r="J4355">
        <v>3.8377013000000001E-2</v>
      </c>
      <c r="L4355">
        <v>211.55860000000001</v>
      </c>
      <c r="M4355">
        <v>3.8</v>
      </c>
    </row>
    <row r="4356" spans="1:13" hidden="1" x14ac:dyDescent="0.3">
      <c r="A4356">
        <v>4355</v>
      </c>
      <c r="B4356" t="s">
        <v>17</v>
      </c>
      <c r="C4356" t="s">
        <v>816</v>
      </c>
      <c r="D4356" t="s">
        <v>95</v>
      </c>
      <c r="E4356">
        <v>2018</v>
      </c>
      <c r="F4356" t="s">
        <v>45</v>
      </c>
      <c r="G4356" t="s">
        <v>21</v>
      </c>
      <c r="H4356" t="s">
        <v>15</v>
      </c>
      <c r="I4356" t="s">
        <v>46</v>
      </c>
      <c r="J4356">
        <v>1.3861607E-2</v>
      </c>
      <c r="L4356">
        <v>94.446200000000005</v>
      </c>
      <c r="M4356">
        <v>3.8</v>
      </c>
    </row>
    <row r="4357" spans="1:13" hidden="1" x14ac:dyDescent="0.3">
      <c r="A4357">
        <v>4356</v>
      </c>
      <c r="B4357" t="s">
        <v>17</v>
      </c>
      <c r="C4357" t="s">
        <v>1261</v>
      </c>
      <c r="D4357" t="s">
        <v>28</v>
      </c>
      <c r="E4357">
        <v>2018</v>
      </c>
      <c r="F4357" t="s">
        <v>45</v>
      </c>
      <c r="G4357" t="s">
        <v>21</v>
      </c>
      <c r="H4357" t="s">
        <v>15</v>
      </c>
      <c r="I4357" t="s">
        <v>46</v>
      </c>
      <c r="J4357">
        <v>7.7790204000000002E-2</v>
      </c>
      <c r="L4357">
        <v>93.080399999999997</v>
      </c>
      <c r="M4357">
        <v>3.8</v>
      </c>
    </row>
    <row r="4358" spans="1:13" hidden="1" x14ac:dyDescent="0.3">
      <c r="A4358">
        <v>4357</v>
      </c>
      <c r="B4358" t="s">
        <v>17</v>
      </c>
      <c r="C4358" t="s">
        <v>96</v>
      </c>
      <c r="D4358" t="s">
        <v>28</v>
      </c>
      <c r="E4358">
        <v>2018</v>
      </c>
      <c r="F4358" t="s">
        <v>45</v>
      </c>
      <c r="G4358" t="s">
        <v>21</v>
      </c>
      <c r="H4358" t="s">
        <v>15</v>
      </c>
      <c r="I4358" t="s">
        <v>46</v>
      </c>
      <c r="J4358">
        <v>2.5702129000000001E-2</v>
      </c>
      <c r="L4358">
        <v>262.62259999999998</v>
      </c>
      <c r="M4358">
        <v>3.8</v>
      </c>
    </row>
    <row r="4359" spans="1:13" hidden="1" x14ac:dyDescent="0.3">
      <c r="A4359">
        <v>4358</v>
      </c>
      <c r="B4359" t="s">
        <v>17</v>
      </c>
      <c r="C4359" t="s">
        <v>666</v>
      </c>
      <c r="D4359" t="s">
        <v>24</v>
      </c>
      <c r="E4359">
        <v>2018</v>
      </c>
      <c r="F4359" t="s">
        <v>45</v>
      </c>
      <c r="G4359" t="s">
        <v>21</v>
      </c>
      <c r="H4359" t="s">
        <v>15</v>
      </c>
      <c r="I4359" t="s">
        <v>46</v>
      </c>
      <c r="J4359">
        <v>1.8321361000000001E-2</v>
      </c>
      <c r="L4359">
        <v>255.3698</v>
      </c>
      <c r="M4359">
        <v>3.8</v>
      </c>
    </row>
    <row r="4360" spans="1:13" hidden="1" x14ac:dyDescent="0.3">
      <c r="A4360">
        <v>4359</v>
      </c>
      <c r="B4360" t="s">
        <v>17</v>
      </c>
      <c r="C4360" t="s">
        <v>141</v>
      </c>
      <c r="D4360" t="s">
        <v>12</v>
      </c>
      <c r="E4360">
        <v>2018</v>
      </c>
      <c r="F4360" t="s">
        <v>45</v>
      </c>
      <c r="G4360" t="s">
        <v>21</v>
      </c>
      <c r="H4360" t="s">
        <v>15</v>
      </c>
      <c r="I4360" t="s">
        <v>46</v>
      </c>
      <c r="J4360">
        <v>2.1498768000000001E-2</v>
      </c>
      <c r="L4360">
        <v>111.5228</v>
      </c>
      <c r="M4360">
        <v>3.8</v>
      </c>
    </row>
    <row r="4361" spans="1:13" hidden="1" x14ac:dyDescent="0.3">
      <c r="A4361">
        <v>4360</v>
      </c>
      <c r="B4361" t="s">
        <v>17</v>
      </c>
      <c r="C4361" t="s">
        <v>347</v>
      </c>
      <c r="D4361" t="s">
        <v>12</v>
      </c>
      <c r="E4361">
        <v>2018</v>
      </c>
      <c r="F4361" t="s">
        <v>45</v>
      </c>
      <c r="G4361" t="s">
        <v>21</v>
      </c>
      <c r="H4361" t="s">
        <v>15</v>
      </c>
      <c r="I4361" t="s">
        <v>46</v>
      </c>
      <c r="J4361">
        <v>5.7512480999999997E-2</v>
      </c>
      <c r="L4361">
        <v>62.553600000000003</v>
      </c>
      <c r="M4361">
        <v>3.8</v>
      </c>
    </row>
    <row r="4362" spans="1:13" hidden="1" x14ac:dyDescent="0.3">
      <c r="A4362">
        <v>4361</v>
      </c>
      <c r="B4362" t="s">
        <v>17</v>
      </c>
      <c r="C4362" t="s">
        <v>208</v>
      </c>
      <c r="D4362" t="s">
        <v>12</v>
      </c>
      <c r="E4362">
        <v>2018</v>
      </c>
      <c r="F4362" t="s">
        <v>45</v>
      </c>
      <c r="G4362" t="s">
        <v>21</v>
      </c>
      <c r="H4362" t="s">
        <v>15</v>
      </c>
      <c r="I4362" t="s">
        <v>46</v>
      </c>
      <c r="J4362">
        <v>1.5485016000000001E-2</v>
      </c>
      <c r="L4362">
        <v>185.6266</v>
      </c>
      <c r="M4362">
        <v>3.8</v>
      </c>
    </row>
    <row r="4363" spans="1:13" hidden="1" x14ac:dyDescent="0.3">
      <c r="A4363">
        <v>4362</v>
      </c>
      <c r="B4363" t="s">
        <v>17</v>
      </c>
      <c r="C4363" t="s">
        <v>143</v>
      </c>
      <c r="D4363" t="s">
        <v>12</v>
      </c>
      <c r="E4363">
        <v>2018</v>
      </c>
      <c r="F4363" t="s">
        <v>45</v>
      </c>
      <c r="G4363" t="s">
        <v>21</v>
      </c>
      <c r="H4363" t="s">
        <v>15</v>
      </c>
      <c r="I4363" t="s">
        <v>46</v>
      </c>
      <c r="J4363">
        <v>2.5612348E-2</v>
      </c>
      <c r="L4363">
        <v>168.2474</v>
      </c>
      <c r="M4363">
        <v>3.8</v>
      </c>
    </row>
    <row r="4364" spans="1:13" hidden="1" x14ac:dyDescent="0.3">
      <c r="A4364">
        <v>4363</v>
      </c>
      <c r="B4364" t="s">
        <v>17</v>
      </c>
      <c r="C4364" t="s">
        <v>1083</v>
      </c>
      <c r="D4364" t="s">
        <v>61</v>
      </c>
      <c r="E4364">
        <v>2018</v>
      </c>
      <c r="F4364" t="s">
        <v>45</v>
      </c>
      <c r="G4364" t="s">
        <v>21</v>
      </c>
      <c r="H4364" t="s">
        <v>15</v>
      </c>
      <c r="I4364" t="s">
        <v>46</v>
      </c>
      <c r="J4364">
        <v>0.13653256899999999</v>
      </c>
      <c r="L4364">
        <v>159.65780000000001</v>
      </c>
      <c r="M4364">
        <v>3.8</v>
      </c>
    </row>
    <row r="4365" spans="1:13" hidden="1" x14ac:dyDescent="0.3">
      <c r="A4365">
        <v>4364</v>
      </c>
      <c r="B4365" t="s">
        <v>17</v>
      </c>
      <c r="C4365" t="s">
        <v>795</v>
      </c>
      <c r="D4365" t="s">
        <v>61</v>
      </c>
      <c r="E4365">
        <v>2018</v>
      </c>
      <c r="F4365" t="s">
        <v>45</v>
      </c>
      <c r="G4365" t="s">
        <v>21</v>
      </c>
      <c r="H4365" t="s">
        <v>15</v>
      </c>
      <c r="I4365" t="s">
        <v>46</v>
      </c>
      <c r="J4365">
        <v>3.8549197E-2</v>
      </c>
      <c r="L4365">
        <v>127.53619999999999</v>
      </c>
      <c r="M4365">
        <v>3.8</v>
      </c>
    </row>
    <row r="4366" spans="1:13" hidden="1" x14ac:dyDescent="0.3">
      <c r="A4366">
        <v>4365</v>
      </c>
      <c r="B4366" t="s">
        <v>17</v>
      </c>
      <c r="C4366" t="s">
        <v>58</v>
      </c>
      <c r="D4366" t="s">
        <v>42</v>
      </c>
      <c r="E4366">
        <v>2018</v>
      </c>
      <c r="F4366" t="s">
        <v>45</v>
      </c>
      <c r="G4366" t="s">
        <v>21</v>
      </c>
      <c r="H4366" t="s">
        <v>15</v>
      </c>
      <c r="I4366" t="s">
        <v>46</v>
      </c>
      <c r="J4366">
        <v>7.7132215000000004E-2</v>
      </c>
      <c r="L4366">
        <v>197.411</v>
      </c>
      <c r="M4366">
        <v>3.8</v>
      </c>
    </row>
    <row r="4367" spans="1:13" hidden="1" x14ac:dyDescent="0.3">
      <c r="A4367">
        <v>4366</v>
      </c>
      <c r="B4367" t="s">
        <v>17</v>
      </c>
      <c r="C4367" t="s">
        <v>896</v>
      </c>
      <c r="D4367" t="s">
        <v>42</v>
      </c>
      <c r="E4367">
        <v>2018</v>
      </c>
      <c r="F4367" t="s">
        <v>45</v>
      </c>
      <c r="G4367" t="s">
        <v>21</v>
      </c>
      <c r="H4367" t="s">
        <v>15</v>
      </c>
      <c r="I4367" t="s">
        <v>46</v>
      </c>
      <c r="J4367">
        <v>0.16657250100000001</v>
      </c>
      <c r="L4367">
        <v>176.1712</v>
      </c>
      <c r="M4367">
        <v>3.8</v>
      </c>
    </row>
    <row r="4368" spans="1:13" hidden="1" x14ac:dyDescent="0.3">
      <c r="A4368">
        <v>4367</v>
      </c>
      <c r="B4368" t="s">
        <v>17</v>
      </c>
      <c r="C4368" t="s">
        <v>1508</v>
      </c>
      <c r="D4368" t="s">
        <v>42</v>
      </c>
      <c r="E4368">
        <v>2018</v>
      </c>
      <c r="F4368" t="s">
        <v>45</v>
      </c>
      <c r="G4368" t="s">
        <v>21</v>
      </c>
      <c r="H4368" t="s">
        <v>15</v>
      </c>
      <c r="I4368" t="s">
        <v>46</v>
      </c>
      <c r="J4368">
        <v>8.6046569999999999E-3</v>
      </c>
      <c r="L4368">
        <v>123.1756</v>
      </c>
      <c r="M4368">
        <v>3.8</v>
      </c>
    </row>
    <row r="4369" spans="1:13" hidden="1" x14ac:dyDescent="0.3">
      <c r="A4369">
        <v>4368</v>
      </c>
      <c r="B4369" t="s">
        <v>17</v>
      </c>
      <c r="C4369" t="s">
        <v>467</v>
      </c>
      <c r="D4369" t="s">
        <v>64</v>
      </c>
      <c r="E4369">
        <v>2018</v>
      </c>
      <c r="F4369" t="s">
        <v>45</v>
      </c>
      <c r="G4369" t="s">
        <v>21</v>
      </c>
      <c r="H4369" t="s">
        <v>15</v>
      </c>
      <c r="I4369" t="s">
        <v>46</v>
      </c>
      <c r="J4369">
        <v>3.9768320000000003E-2</v>
      </c>
      <c r="L4369">
        <v>83.990799999999993</v>
      </c>
      <c r="M4369">
        <v>3.8</v>
      </c>
    </row>
    <row r="4370" spans="1:13" hidden="1" x14ac:dyDescent="0.3">
      <c r="A4370">
        <v>4369</v>
      </c>
      <c r="B4370" t="s">
        <v>17</v>
      </c>
      <c r="C4370" t="s">
        <v>799</v>
      </c>
      <c r="D4370" t="s">
        <v>64</v>
      </c>
      <c r="E4370">
        <v>2018</v>
      </c>
      <c r="F4370" t="s">
        <v>45</v>
      </c>
      <c r="G4370" t="s">
        <v>21</v>
      </c>
      <c r="H4370" t="s">
        <v>15</v>
      </c>
      <c r="I4370" t="s">
        <v>46</v>
      </c>
      <c r="J4370">
        <v>7.3012870999999993E-2</v>
      </c>
      <c r="L4370">
        <v>67.514200000000002</v>
      </c>
      <c r="M4370">
        <v>3.8</v>
      </c>
    </row>
    <row r="4371" spans="1:13" hidden="1" x14ac:dyDescent="0.3">
      <c r="A4371">
        <v>4370</v>
      </c>
      <c r="B4371" t="s">
        <v>17</v>
      </c>
      <c r="C4371" t="s">
        <v>1154</v>
      </c>
      <c r="D4371" t="s">
        <v>153</v>
      </c>
      <c r="E4371">
        <v>2018</v>
      </c>
      <c r="F4371" t="s">
        <v>45</v>
      </c>
      <c r="G4371" t="s">
        <v>21</v>
      </c>
      <c r="H4371" t="s">
        <v>15</v>
      </c>
      <c r="I4371" t="s">
        <v>46</v>
      </c>
      <c r="J4371">
        <v>5.3764023000000001E-2</v>
      </c>
      <c r="L4371">
        <v>195.77680000000001</v>
      </c>
      <c r="M4371">
        <v>3.8</v>
      </c>
    </row>
    <row r="4372" spans="1:13" hidden="1" x14ac:dyDescent="0.3">
      <c r="A4372">
        <v>4371</v>
      </c>
      <c r="B4372" t="s">
        <v>17</v>
      </c>
      <c r="C4372" t="s">
        <v>695</v>
      </c>
      <c r="D4372" t="s">
        <v>48</v>
      </c>
      <c r="E4372">
        <v>2018</v>
      </c>
      <c r="F4372" t="s">
        <v>45</v>
      </c>
      <c r="G4372" t="s">
        <v>21</v>
      </c>
      <c r="H4372" t="s">
        <v>15</v>
      </c>
      <c r="I4372" t="s">
        <v>46</v>
      </c>
      <c r="J4372">
        <v>1.5693327999999999E-2</v>
      </c>
      <c r="L4372">
        <v>150.73660000000001</v>
      </c>
      <c r="M4372">
        <v>3.8</v>
      </c>
    </row>
    <row r="4373" spans="1:13" hidden="1" x14ac:dyDescent="0.3">
      <c r="A4373">
        <v>4372</v>
      </c>
      <c r="B4373" t="s">
        <v>10</v>
      </c>
      <c r="C4373" t="s">
        <v>336</v>
      </c>
      <c r="D4373" t="s">
        <v>95</v>
      </c>
      <c r="E4373">
        <v>2018</v>
      </c>
      <c r="F4373" t="s">
        <v>45</v>
      </c>
      <c r="G4373" t="s">
        <v>21</v>
      </c>
      <c r="H4373" t="s">
        <v>15</v>
      </c>
      <c r="I4373" t="s">
        <v>46</v>
      </c>
      <c r="J4373">
        <v>0.12763896599999999</v>
      </c>
      <c r="L4373">
        <v>104.53319999999999</v>
      </c>
      <c r="M4373">
        <v>3.8</v>
      </c>
    </row>
    <row r="4374" spans="1:13" hidden="1" x14ac:dyDescent="0.3">
      <c r="A4374">
        <v>4373</v>
      </c>
      <c r="B4374" t="s">
        <v>10</v>
      </c>
      <c r="C4374" t="s">
        <v>1218</v>
      </c>
      <c r="D4374" t="s">
        <v>28</v>
      </c>
      <c r="E4374">
        <v>2018</v>
      </c>
      <c r="F4374" t="s">
        <v>45</v>
      </c>
      <c r="G4374" t="s">
        <v>21</v>
      </c>
      <c r="H4374" t="s">
        <v>15</v>
      </c>
      <c r="I4374" t="s">
        <v>46</v>
      </c>
      <c r="J4374">
        <v>2.7214272000000001E-2</v>
      </c>
      <c r="L4374">
        <v>159.69200000000001</v>
      </c>
      <c r="M4374">
        <v>3.8</v>
      </c>
    </row>
    <row r="4375" spans="1:13" hidden="1" x14ac:dyDescent="0.3">
      <c r="A4375">
        <v>4374</v>
      </c>
      <c r="B4375" t="s">
        <v>10</v>
      </c>
      <c r="C4375" t="s">
        <v>312</v>
      </c>
      <c r="D4375" t="s">
        <v>28</v>
      </c>
      <c r="E4375">
        <v>2018</v>
      </c>
      <c r="F4375" t="s">
        <v>45</v>
      </c>
      <c r="G4375" t="s">
        <v>21</v>
      </c>
      <c r="H4375" t="s">
        <v>15</v>
      </c>
      <c r="I4375" t="s">
        <v>46</v>
      </c>
      <c r="J4375">
        <v>7.1806045999999998E-2</v>
      </c>
      <c r="L4375">
        <v>186.5924</v>
      </c>
      <c r="M4375">
        <v>3.8</v>
      </c>
    </row>
    <row r="4376" spans="1:13" hidden="1" x14ac:dyDescent="0.3">
      <c r="A4376">
        <v>4375</v>
      </c>
      <c r="B4376" t="s">
        <v>10</v>
      </c>
      <c r="C4376" t="s">
        <v>1480</v>
      </c>
      <c r="D4376" t="s">
        <v>28</v>
      </c>
      <c r="E4376">
        <v>2018</v>
      </c>
      <c r="F4376" t="s">
        <v>45</v>
      </c>
      <c r="G4376" t="s">
        <v>21</v>
      </c>
      <c r="H4376" t="s">
        <v>15</v>
      </c>
      <c r="I4376" t="s">
        <v>46</v>
      </c>
      <c r="J4376">
        <v>5.3361619999999998E-2</v>
      </c>
      <c r="L4376">
        <v>200.17420000000001</v>
      </c>
      <c r="M4376">
        <v>3.8</v>
      </c>
    </row>
    <row r="4377" spans="1:13" hidden="1" x14ac:dyDescent="0.3">
      <c r="A4377">
        <v>4376</v>
      </c>
      <c r="B4377" t="s">
        <v>10</v>
      </c>
      <c r="C4377" t="s">
        <v>1468</v>
      </c>
      <c r="D4377" t="s">
        <v>28</v>
      </c>
      <c r="E4377">
        <v>2018</v>
      </c>
      <c r="F4377" t="s">
        <v>45</v>
      </c>
      <c r="G4377" t="s">
        <v>21</v>
      </c>
      <c r="H4377" t="s">
        <v>15</v>
      </c>
      <c r="I4377" t="s">
        <v>46</v>
      </c>
      <c r="J4377">
        <v>0.13884628900000001</v>
      </c>
      <c r="L4377">
        <v>263.78840000000002</v>
      </c>
      <c r="M4377">
        <v>3.8</v>
      </c>
    </row>
    <row r="4378" spans="1:13" hidden="1" x14ac:dyDescent="0.3">
      <c r="A4378">
        <v>4377</v>
      </c>
      <c r="B4378" t="s">
        <v>10</v>
      </c>
      <c r="C4378" t="s">
        <v>582</v>
      </c>
      <c r="D4378" t="s">
        <v>54</v>
      </c>
      <c r="E4378">
        <v>2018</v>
      </c>
      <c r="F4378" t="s">
        <v>45</v>
      </c>
      <c r="G4378" t="s">
        <v>21</v>
      </c>
      <c r="H4378" t="s">
        <v>15</v>
      </c>
      <c r="I4378" t="s">
        <v>46</v>
      </c>
      <c r="J4378">
        <v>1.5016890999999999E-2</v>
      </c>
      <c r="L4378">
        <v>248.64080000000001</v>
      </c>
      <c r="M4378">
        <v>3.8</v>
      </c>
    </row>
    <row r="4379" spans="1:13" hidden="1" x14ac:dyDescent="0.3">
      <c r="A4379">
        <v>4378</v>
      </c>
      <c r="B4379" t="s">
        <v>10</v>
      </c>
      <c r="C4379" t="s">
        <v>1161</v>
      </c>
      <c r="D4379" t="s">
        <v>54</v>
      </c>
      <c r="E4379">
        <v>2018</v>
      </c>
      <c r="F4379" t="s">
        <v>45</v>
      </c>
      <c r="G4379" t="s">
        <v>21</v>
      </c>
      <c r="H4379" t="s">
        <v>15</v>
      </c>
      <c r="I4379" t="s">
        <v>46</v>
      </c>
      <c r="J4379">
        <v>9.5635060999999993E-2</v>
      </c>
      <c r="L4379">
        <v>130.79419999999999</v>
      </c>
      <c r="M4379">
        <v>3.8</v>
      </c>
    </row>
    <row r="4380" spans="1:13" hidden="1" x14ac:dyDescent="0.3">
      <c r="A4380">
        <v>4379</v>
      </c>
      <c r="B4380" t="s">
        <v>10</v>
      </c>
      <c r="C4380" t="s">
        <v>584</v>
      </c>
      <c r="D4380" t="s">
        <v>54</v>
      </c>
      <c r="E4380">
        <v>2018</v>
      </c>
      <c r="F4380" t="s">
        <v>45</v>
      </c>
      <c r="G4380" t="s">
        <v>21</v>
      </c>
      <c r="H4380" t="s">
        <v>15</v>
      </c>
      <c r="I4380" t="s">
        <v>46</v>
      </c>
      <c r="J4380">
        <v>9.6046303999999999E-2</v>
      </c>
      <c r="L4380">
        <v>178.7028</v>
      </c>
      <c r="M4380">
        <v>3.8</v>
      </c>
    </row>
    <row r="4381" spans="1:13" hidden="1" x14ac:dyDescent="0.3">
      <c r="A4381">
        <v>4380</v>
      </c>
      <c r="B4381" t="s">
        <v>10</v>
      </c>
      <c r="C4381" t="s">
        <v>1521</v>
      </c>
      <c r="D4381" t="s">
        <v>54</v>
      </c>
      <c r="E4381">
        <v>2018</v>
      </c>
      <c r="F4381" t="s">
        <v>45</v>
      </c>
      <c r="G4381" t="s">
        <v>21</v>
      </c>
      <c r="H4381" t="s">
        <v>15</v>
      </c>
      <c r="I4381" t="s">
        <v>46</v>
      </c>
      <c r="J4381">
        <v>4.9435597999999997E-2</v>
      </c>
      <c r="L4381">
        <v>209.7586</v>
      </c>
      <c r="M4381">
        <v>3.8</v>
      </c>
    </row>
    <row r="4382" spans="1:13" hidden="1" x14ac:dyDescent="0.3">
      <c r="A4382">
        <v>4381</v>
      </c>
      <c r="B4382" t="s">
        <v>10</v>
      </c>
      <c r="C4382" t="s">
        <v>659</v>
      </c>
      <c r="D4382" t="s">
        <v>48</v>
      </c>
      <c r="E4382">
        <v>2018</v>
      </c>
      <c r="F4382" t="s">
        <v>45</v>
      </c>
      <c r="G4382" t="s">
        <v>21</v>
      </c>
      <c r="H4382" t="s">
        <v>15</v>
      </c>
      <c r="I4382" t="s">
        <v>46</v>
      </c>
      <c r="J4382">
        <v>1.2203914999999999E-2</v>
      </c>
      <c r="L4382">
        <v>133.22839999999999</v>
      </c>
      <c r="M4382">
        <v>3.8</v>
      </c>
    </row>
    <row r="4383" spans="1:13" hidden="1" x14ac:dyDescent="0.3">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1484</v>
      </c>
      <c r="D4384" t="s">
        <v>12</v>
      </c>
      <c r="E4384">
        <v>2011</v>
      </c>
      <c r="F4384" t="s">
        <v>39</v>
      </c>
      <c r="G4384" t="s">
        <v>21</v>
      </c>
      <c r="H4384" t="s">
        <v>26</v>
      </c>
      <c r="I4384" t="s">
        <v>40</v>
      </c>
      <c r="J4384">
        <v>0</v>
      </c>
      <c r="K4384">
        <v>19.2</v>
      </c>
      <c r="L4384">
        <v>182.095</v>
      </c>
      <c r="M4384">
        <v>3.7</v>
      </c>
    </row>
    <row r="4385" spans="1:13" hidden="1" x14ac:dyDescent="0.3">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hidden="1" x14ac:dyDescent="0.3">
      <c r="A4386">
        <v>4385</v>
      </c>
      <c r="B4386" t="s">
        <v>10</v>
      </c>
      <c r="C4386" t="s">
        <v>195</v>
      </c>
      <c r="D4386" t="s">
        <v>48</v>
      </c>
      <c r="E4386">
        <v>2018</v>
      </c>
      <c r="F4386" t="s">
        <v>45</v>
      </c>
      <c r="G4386" t="s">
        <v>21</v>
      </c>
      <c r="H4386" t="s">
        <v>15</v>
      </c>
      <c r="I4386" t="s">
        <v>46</v>
      </c>
      <c r="J4386">
        <v>0.123111453</v>
      </c>
      <c r="L4386">
        <v>36.987400000000001</v>
      </c>
      <c r="M4386">
        <v>3.7</v>
      </c>
    </row>
    <row r="4387" spans="1:13" hidden="1" x14ac:dyDescent="0.3">
      <c r="A4387">
        <v>4386</v>
      </c>
      <c r="B4387" t="s">
        <v>10</v>
      </c>
      <c r="C4387" t="s">
        <v>882</v>
      </c>
      <c r="D4387" t="s">
        <v>95</v>
      </c>
      <c r="E4387">
        <v>2016</v>
      </c>
      <c r="F4387" t="s">
        <v>25</v>
      </c>
      <c r="G4387" t="s">
        <v>14</v>
      </c>
      <c r="H4387" t="s">
        <v>26</v>
      </c>
      <c r="I4387" t="s">
        <v>16</v>
      </c>
      <c r="J4387">
        <v>0.121632721</v>
      </c>
      <c r="K4387">
        <v>15.85</v>
      </c>
      <c r="L4387">
        <v>60.622</v>
      </c>
      <c r="M4387">
        <v>3.7</v>
      </c>
    </row>
    <row r="4388" spans="1:13" hidden="1" x14ac:dyDescent="0.3">
      <c r="A4388">
        <v>4387</v>
      </c>
      <c r="B4388" t="s">
        <v>17</v>
      </c>
      <c r="C4388" t="s">
        <v>1541</v>
      </c>
      <c r="D4388" t="s">
        <v>48</v>
      </c>
      <c r="E4388">
        <v>2016</v>
      </c>
      <c r="F4388" t="s">
        <v>25</v>
      </c>
      <c r="G4388" t="s">
        <v>14</v>
      </c>
      <c r="H4388" t="s">
        <v>26</v>
      </c>
      <c r="I4388" t="s">
        <v>16</v>
      </c>
      <c r="J4388">
        <v>0.173481304</v>
      </c>
      <c r="K4388">
        <v>15.1</v>
      </c>
      <c r="L4388">
        <v>194.511</v>
      </c>
      <c r="M4388">
        <v>3.7</v>
      </c>
    </row>
    <row r="4389" spans="1:13" hidden="1" x14ac:dyDescent="0.3">
      <c r="A4389">
        <v>4388</v>
      </c>
      <c r="B4389" t="s">
        <v>17</v>
      </c>
      <c r="C4389" t="s">
        <v>609</v>
      </c>
      <c r="D4389" t="s">
        <v>42</v>
      </c>
      <c r="E4389">
        <v>2018</v>
      </c>
      <c r="F4389" t="s">
        <v>45</v>
      </c>
      <c r="G4389" t="s">
        <v>21</v>
      </c>
      <c r="H4389" t="s">
        <v>15</v>
      </c>
      <c r="I4389" t="s">
        <v>46</v>
      </c>
      <c r="J4389">
        <v>2.8459761E-2</v>
      </c>
      <c r="L4389">
        <v>149.9708</v>
      </c>
      <c r="M4389">
        <v>3.7</v>
      </c>
    </row>
    <row r="4390" spans="1:13" hidden="1" x14ac:dyDescent="0.3">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hidden="1" x14ac:dyDescent="0.3">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hidden="1" x14ac:dyDescent="0.3">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hidden="1" x14ac:dyDescent="0.3">
      <c r="A4393">
        <v>4392</v>
      </c>
      <c r="B4393" t="s">
        <v>17</v>
      </c>
      <c r="C4393" t="s">
        <v>1020</v>
      </c>
      <c r="D4393" t="s">
        <v>12</v>
      </c>
      <c r="E4393">
        <v>2018</v>
      </c>
      <c r="F4393" t="s">
        <v>45</v>
      </c>
      <c r="G4393" t="s">
        <v>21</v>
      </c>
      <c r="H4393" t="s">
        <v>15</v>
      </c>
      <c r="I4393" t="s">
        <v>46</v>
      </c>
      <c r="J4393">
        <v>7.7367431E-2</v>
      </c>
      <c r="L4393">
        <v>97.009399999999999</v>
      </c>
      <c r="M4393">
        <v>3.7</v>
      </c>
    </row>
    <row r="4394" spans="1:13" hidden="1" x14ac:dyDescent="0.3">
      <c r="A4394">
        <v>4393</v>
      </c>
      <c r="B4394" t="s">
        <v>17</v>
      </c>
      <c r="C4394" t="s">
        <v>796</v>
      </c>
      <c r="D4394" t="s">
        <v>42</v>
      </c>
      <c r="E4394">
        <v>2018</v>
      </c>
      <c r="F4394" t="s">
        <v>45</v>
      </c>
      <c r="G4394" t="s">
        <v>21</v>
      </c>
      <c r="H4394" t="s">
        <v>15</v>
      </c>
      <c r="I4394" t="s">
        <v>46</v>
      </c>
      <c r="J4394">
        <v>2.5578526000000001E-2</v>
      </c>
      <c r="L4394">
        <v>198.80840000000001</v>
      </c>
      <c r="M4394">
        <v>3.7</v>
      </c>
    </row>
    <row r="4395" spans="1:13" hidden="1" x14ac:dyDescent="0.3">
      <c r="A4395">
        <v>4394</v>
      </c>
      <c r="B4395" t="s">
        <v>10</v>
      </c>
      <c r="C4395" t="s">
        <v>1511</v>
      </c>
      <c r="D4395" t="s">
        <v>28</v>
      </c>
      <c r="E4395">
        <v>2018</v>
      </c>
      <c r="F4395" t="s">
        <v>45</v>
      </c>
      <c r="G4395" t="s">
        <v>21</v>
      </c>
      <c r="H4395" t="s">
        <v>15</v>
      </c>
      <c r="I4395" t="s">
        <v>46</v>
      </c>
      <c r="J4395">
        <v>0.101338651</v>
      </c>
      <c r="L4395">
        <v>232.63</v>
      </c>
      <c r="M4395">
        <v>3.7</v>
      </c>
    </row>
    <row r="4396" spans="1:13" x14ac:dyDescent="0.3">
      <c r="A4396">
        <v>4395</v>
      </c>
      <c r="B4396" t="s">
        <v>10</v>
      </c>
      <c r="C4396" t="s">
        <v>1097</v>
      </c>
      <c r="D4396" t="s">
        <v>48</v>
      </c>
      <c r="E4396">
        <v>2018</v>
      </c>
      <c r="F4396" t="s">
        <v>138</v>
      </c>
      <c r="G4396" t="s">
        <v>14</v>
      </c>
      <c r="H4396" t="s">
        <v>26</v>
      </c>
      <c r="I4396" t="s">
        <v>40</v>
      </c>
      <c r="J4396">
        <v>5.1643608000000001E-2</v>
      </c>
      <c r="L4396">
        <v>107.3622</v>
      </c>
      <c r="M4396">
        <v>3.7</v>
      </c>
    </row>
    <row r="4397" spans="1:13" hidden="1" x14ac:dyDescent="0.3">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hidden="1" x14ac:dyDescent="0.3">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hidden="1" x14ac:dyDescent="0.3">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hidden="1" x14ac:dyDescent="0.3">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hidden="1" x14ac:dyDescent="0.3">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hidden="1" x14ac:dyDescent="0.3">
      <c r="A4403">
        <v>4402</v>
      </c>
      <c r="B4403" t="s">
        <v>10</v>
      </c>
      <c r="C4403" t="s">
        <v>1338</v>
      </c>
      <c r="D4403" t="s">
        <v>48</v>
      </c>
      <c r="E4403">
        <v>2018</v>
      </c>
      <c r="F4403" t="s">
        <v>45</v>
      </c>
      <c r="G4403" t="s">
        <v>21</v>
      </c>
      <c r="H4403" t="s">
        <v>15</v>
      </c>
      <c r="I4403" t="s">
        <v>46</v>
      </c>
      <c r="J4403">
        <v>0.116915909</v>
      </c>
      <c r="L4403">
        <v>159.45779999999999</v>
      </c>
      <c r="M4403">
        <v>3.7</v>
      </c>
    </row>
    <row r="4404" spans="1:13" hidden="1" x14ac:dyDescent="0.3">
      <c r="A4404">
        <v>4403</v>
      </c>
      <c r="B4404" t="s">
        <v>10</v>
      </c>
      <c r="C4404" t="s">
        <v>1500</v>
      </c>
      <c r="D4404" t="s">
        <v>67</v>
      </c>
      <c r="E4404">
        <v>2020</v>
      </c>
      <c r="F4404" t="s">
        <v>37</v>
      </c>
      <c r="G4404" t="s">
        <v>34</v>
      </c>
      <c r="H4404" t="s">
        <v>15</v>
      </c>
      <c r="I4404" t="s">
        <v>16</v>
      </c>
      <c r="J4404">
        <v>0</v>
      </c>
      <c r="K4404">
        <v>8.9450000000000003</v>
      </c>
      <c r="L4404">
        <v>264.791</v>
      </c>
      <c r="M4404">
        <v>3.7</v>
      </c>
    </row>
    <row r="4405" spans="1:13" hidden="1" x14ac:dyDescent="0.3">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hidden="1" x14ac:dyDescent="0.3">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hidden="1" x14ac:dyDescent="0.3">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hidden="1" x14ac:dyDescent="0.3">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hidden="1" x14ac:dyDescent="0.3">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hidden="1" x14ac:dyDescent="0.3">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hidden="1" x14ac:dyDescent="0.3">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hidden="1" x14ac:dyDescent="0.3">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hidden="1" x14ac:dyDescent="0.3">
      <c r="A4414">
        <v>4413</v>
      </c>
      <c r="B4414" t="s">
        <v>1609</v>
      </c>
      <c r="C4414" t="s">
        <v>590</v>
      </c>
      <c r="D4414" t="s">
        <v>24</v>
      </c>
      <c r="E4414">
        <v>2012</v>
      </c>
      <c r="F4414" t="s">
        <v>13</v>
      </c>
      <c r="G4414" t="s">
        <v>14</v>
      </c>
      <c r="H4414" t="s">
        <v>15</v>
      </c>
      <c r="I4414" t="s">
        <v>16</v>
      </c>
      <c r="J4414">
        <v>2.1883368E-2</v>
      </c>
      <c r="K4414">
        <v>7.0350000000000001</v>
      </c>
      <c r="L4414">
        <v>263.791</v>
      </c>
      <c r="M4414">
        <v>3.7</v>
      </c>
    </row>
    <row r="4415" spans="1:13" hidden="1" x14ac:dyDescent="0.3">
      <c r="A4415">
        <v>4414</v>
      </c>
      <c r="B4415" t="s">
        <v>1609</v>
      </c>
      <c r="C4415" t="s">
        <v>855</v>
      </c>
      <c r="D4415" t="s">
        <v>24</v>
      </c>
      <c r="E4415">
        <v>2012</v>
      </c>
      <c r="F4415" t="s">
        <v>13</v>
      </c>
      <c r="G4415" t="s">
        <v>14</v>
      </c>
      <c r="H4415" t="s">
        <v>15</v>
      </c>
      <c r="I4415" t="s">
        <v>16</v>
      </c>
      <c r="J4415">
        <v>4.1803290999999999E-2</v>
      </c>
      <c r="K4415">
        <v>19.7</v>
      </c>
      <c r="L4415">
        <v>110.3912</v>
      </c>
      <c r="M4415">
        <v>3.7</v>
      </c>
    </row>
    <row r="4416" spans="1:13" hidden="1" x14ac:dyDescent="0.3">
      <c r="A4416">
        <v>4415</v>
      </c>
      <c r="B4416" t="s">
        <v>1609</v>
      </c>
      <c r="C4416" t="s">
        <v>206</v>
      </c>
      <c r="D4416" t="s">
        <v>12</v>
      </c>
      <c r="E4416">
        <v>2012</v>
      </c>
      <c r="F4416" t="s">
        <v>13</v>
      </c>
      <c r="G4416" t="s">
        <v>14</v>
      </c>
      <c r="H4416" t="s">
        <v>15</v>
      </c>
      <c r="I4416" t="s">
        <v>16</v>
      </c>
      <c r="J4416">
        <v>4.3630580000000002E-2</v>
      </c>
      <c r="K4416">
        <v>5.98</v>
      </c>
      <c r="L4416">
        <v>148.24180000000001</v>
      </c>
      <c r="M4416">
        <v>3.7</v>
      </c>
    </row>
    <row r="4417" spans="1:13" hidden="1" x14ac:dyDescent="0.3">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hidden="1" x14ac:dyDescent="0.3">
      <c r="A4418">
        <v>4417</v>
      </c>
      <c r="B4418" t="s">
        <v>17</v>
      </c>
      <c r="C4418" t="s">
        <v>1505</v>
      </c>
      <c r="D4418" t="s">
        <v>67</v>
      </c>
      <c r="E4418">
        <v>2012</v>
      </c>
      <c r="F4418" t="s">
        <v>13</v>
      </c>
      <c r="G4418" t="s">
        <v>14</v>
      </c>
      <c r="H4418" t="s">
        <v>15</v>
      </c>
      <c r="I4418" t="s">
        <v>16</v>
      </c>
      <c r="J4418">
        <v>0.122761775</v>
      </c>
      <c r="K4418">
        <v>14.3</v>
      </c>
      <c r="L4418">
        <v>124.373</v>
      </c>
      <c r="M4418">
        <v>3.7</v>
      </c>
    </row>
    <row r="4419" spans="1:13" hidden="1" x14ac:dyDescent="0.3">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hidden="1" x14ac:dyDescent="0.3">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hidden="1" x14ac:dyDescent="0.3">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hidden="1" x14ac:dyDescent="0.3">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hidden="1" x14ac:dyDescent="0.3">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hidden="1" x14ac:dyDescent="0.3">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hidden="1" x14ac:dyDescent="0.3">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hidden="1" x14ac:dyDescent="0.3">
      <c r="A4426">
        <v>4425</v>
      </c>
      <c r="B4426" t="s">
        <v>17</v>
      </c>
      <c r="C4426" t="s">
        <v>933</v>
      </c>
      <c r="D4426" t="s">
        <v>48</v>
      </c>
      <c r="E4426">
        <v>2012</v>
      </c>
      <c r="F4426" t="s">
        <v>13</v>
      </c>
      <c r="G4426" t="s">
        <v>14</v>
      </c>
      <c r="H4426" t="s">
        <v>15</v>
      </c>
      <c r="I4426" t="s">
        <v>16</v>
      </c>
      <c r="J4426">
        <v>0</v>
      </c>
      <c r="K4426">
        <v>11.1</v>
      </c>
      <c r="L4426">
        <v>220.7482</v>
      </c>
      <c r="M4426">
        <v>3.7</v>
      </c>
    </row>
    <row r="4427" spans="1:13" hidden="1" x14ac:dyDescent="0.3">
      <c r="A4427">
        <v>4426</v>
      </c>
      <c r="B4427" t="s">
        <v>17</v>
      </c>
      <c r="C4427" t="s">
        <v>656</v>
      </c>
      <c r="D4427" t="s">
        <v>48</v>
      </c>
      <c r="E4427">
        <v>2012</v>
      </c>
      <c r="F4427" t="s">
        <v>13</v>
      </c>
      <c r="G4427" t="s">
        <v>14</v>
      </c>
      <c r="H4427" t="s">
        <v>15</v>
      </c>
      <c r="I4427" t="s">
        <v>16</v>
      </c>
      <c r="J4427">
        <v>0.10360309400000001</v>
      </c>
      <c r="K4427">
        <v>15.5</v>
      </c>
      <c r="L4427">
        <v>143.547</v>
      </c>
      <c r="M4427">
        <v>3.7</v>
      </c>
    </row>
    <row r="4428" spans="1:13" hidden="1" x14ac:dyDescent="0.3">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hidden="1" x14ac:dyDescent="0.3">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hidden="1" x14ac:dyDescent="0.3">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hidden="1" x14ac:dyDescent="0.3">
      <c r="A4431">
        <v>4430</v>
      </c>
      <c r="B4431" t="s">
        <v>10</v>
      </c>
      <c r="C4431" t="s">
        <v>1053</v>
      </c>
      <c r="D4431" t="s">
        <v>12</v>
      </c>
      <c r="E4431">
        <v>2012</v>
      </c>
      <c r="F4431" t="s">
        <v>13</v>
      </c>
      <c r="G4431" t="s">
        <v>14</v>
      </c>
      <c r="H4431" t="s">
        <v>15</v>
      </c>
      <c r="I4431" t="s">
        <v>16</v>
      </c>
      <c r="J4431">
        <v>0</v>
      </c>
      <c r="K4431">
        <v>6.78</v>
      </c>
      <c r="L4431">
        <v>227.5694</v>
      </c>
      <c r="M4431">
        <v>3.7</v>
      </c>
    </row>
    <row r="4432" spans="1:13" hidden="1" x14ac:dyDescent="0.3">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hidden="1" x14ac:dyDescent="0.3">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v>4434</v>
      </c>
      <c r="B4435" t="s">
        <v>17</v>
      </c>
      <c r="C4435" t="s">
        <v>83</v>
      </c>
      <c r="D4435" t="s">
        <v>12</v>
      </c>
      <c r="E4435">
        <v>2018</v>
      </c>
      <c r="F4435" t="s">
        <v>138</v>
      </c>
      <c r="G4435" t="s">
        <v>14</v>
      </c>
      <c r="H4435" t="s">
        <v>26</v>
      </c>
      <c r="I4435" t="s">
        <v>40</v>
      </c>
      <c r="J4435">
        <v>0.100493148</v>
      </c>
      <c r="L4435">
        <v>123.1046</v>
      </c>
      <c r="M4435">
        <v>3.7</v>
      </c>
    </row>
    <row r="4436" spans="1:13" x14ac:dyDescent="0.3">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v>4445</v>
      </c>
      <c r="B4446" t="s">
        <v>10</v>
      </c>
      <c r="C4446" t="s">
        <v>733</v>
      </c>
      <c r="D4446" t="s">
        <v>12</v>
      </c>
      <c r="E4446">
        <v>2018</v>
      </c>
      <c r="F4446" t="s">
        <v>138</v>
      </c>
      <c r="G4446" t="s">
        <v>14</v>
      </c>
      <c r="H4446" t="s">
        <v>26</v>
      </c>
      <c r="I4446" t="s">
        <v>40</v>
      </c>
      <c r="J4446">
        <v>0.135375727</v>
      </c>
      <c r="L4446">
        <v>256.13299999999998</v>
      </c>
      <c r="M4446">
        <v>3.7</v>
      </c>
    </row>
    <row r="4447" spans="1:13" hidden="1" x14ac:dyDescent="0.3">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hidden="1" x14ac:dyDescent="0.3">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hidden="1" x14ac:dyDescent="0.3">
      <c r="A4449">
        <v>4448</v>
      </c>
      <c r="B4449" t="s">
        <v>17</v>
      </c>
      <c r="C4449" t="s">
        <v>817</v>
      </c>
      <c r="D4449" t="s">
        <v>12</v>
      </c>
      <c r="E4449">
        <v>2016</v>
      </c>
      <c r="F4449" t="s">
        <v>25</v>
      </c>
      <c r="G4449" t="s">
        <v>14</v>
      </c>
      <c r="H4449" t="s">
        <v>26</v>
      </c>
      <c r="I4449" t="s">
        <v>16</v>
      </c>
      <c r="J4449">
        <v>1.742908E-2</v>
      </c>
      <c r="K4449">
        <v>7.51</v>
      </c>
      <c r="L4449">
        <v>229.601</v>
      </c>
      <c r="M4449">
        <v>3.7</v>
      </c>
    </row>
    <row r="4450" spans="1:13" hidden="1" x14ac:dyDescent="0.3">
      <c r="A4450">
        <v>4449</v>
      </c>
      <c r="B4450" t="s">
        <v>17</v>
      </c>
      <c r="C4450" t="s">
        <v>818</v>
      </c>
      <c r="D4450" t="s">
        <v>12</v>
      </c>
      <c r="E4450">
        <v>2016</v>
      </c>
      <c r="F4450" t="s">
        <v>25</v>
      </c>
      <c r="G4450" t="s">
        <v>14</v>
      </c>
      <c r="H4450" t="s">
        <v>26</v>
      </c>
      <c r="I4450" t="s">
        <v>16</v>
      </c>
      <c r="J4450">
        <v>3.7622954E-2</v>
      </c>
      <c r="K4450">
        <v>18.7</v>
      </c>
      <c r="L4450">
        <v>110.7886</v>
      </c>
      <c r="M4450">
        <v>3.7</v>
      </c>
    </row>
    <row r="4451" spans="1:13" hidden="1" x14ac:dyDescent="0.3">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hidden="1" x14ac:dyDescent="0.3">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hidden="1" x14ac:dyDescent="0.3">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hidden="1" x14ac:dyDescent="0.3">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hidden="1" x14ac:dyDescent="0.3">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hidden="1" x14ac:dyDescent="0.3">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hidden="1" x14ac:dyDescent="0.3">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hidden="1" x14ac:dyDescent="0.3">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hidden="1" x14ac:dyDescent="0.3">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hidden="1" x14ac:dyDescent="0.3">
      <c r="A4460">
        <v>4459</v>
      </c>
      <c r="B4460" t="s">
        <v>1609</v>
      </c>
      <c r="C4460" t="s">
        <v>18</v>
      </c>
      <c r="D4460" t="s">
        <v>19</v>
      </c>
      <c r="E4460">
        <v>2015</v>
      </c>
      <c r="F4460" t="s">
        <v>33</v>
      </c>
      <c r="G4460" t="s">
        <v>34</v>
      </c>
      <c r="H4460" t="s">
        <v>15</v>
      </c>
      <c r="I4460" t="s">
        <v>16</v>
      </c>
      <c r="J4460">
        <v>8.5785389999999996E-3</v>
      </c>
      <c r="K4460">
        <v>11.8</v>
      </c>
      <c r="L4460">
        <v>117.64919999999999</v>
      </c>
      <c r="M4460">
        <v>3.7</v>
      </c>
    </row>
    <row r="4461" spans="1:13" hidden="1" x14ac:dyDescent="0.3">
      <c r="A4461">
        <v>4460</v>
      </c>
      <c r="B4461" t="s">
        <v>1609</v>
      </c>
      <c r="C4461" t="s">
        <v>1554</v>
      </c>
      <c r="D4461" t="s">
        <v>12</v>
      </c>
      <c r="E4461">
        <v>2020</v>
      </c>
      <c r="F4461" t="s">
        <v>37</v>
      </c>
      <c r="G4461" t="s">
        <v>34</v>
      </c>
      <c r="H4461" t="s">
        <v>15</v>
      </c>
      <c r="I4461" t="s">
        <v>16</v>
      </c>
      <c r="J4461">
        <v>2.2924552000000001E-2</v>
      </c>
      <c r="K4461">
        <v>13.15</v>
      </c>
      <c r="L4461">
        <v>157.892</v>
      </c>
      <c r="M4461">
        <v>3.7</v>
      </c>
    </row>
    <row r="4462" spans="1:13" hidden="1" x14ac:dyDescent="0.3">
      <c r="A4462">
        <v>4461</v>
      </c>
      <c r="B4462" t="s">
        <v>1609</v>
      </c>
      <c r="C4462" t="s">
        <v>989</v>
      </c>
      <c r="D4462" t="s">
        <v>12</v>
      </c>
      <c r="E4462">
        <v>2020</v>
      </c>
      <c r="F4462" t="s">
        <v>37</v>
      </c>
      <c r="G4462" t="s">
        <v>34</v>
      </c>
      <c r="H4462" t="s">
        <v>15</v>
      </c>
      <c r="I4462" t="s">
        <v>16</v>
      </c>
      <c r="J4462">
        <v>0</v>
      </c>
      <c r="K4462">
        <v>14</v>
      </c>
      <c r="L4462">
        <v>216.91919999999999</v>
      </c>
      <c r="M4462">
        <v>3.7</v>
      </c>
    </row>
    <row r="4463" spans="1:13" hidden="1" x14ac:dyDescent="0.3">
      <c r="A4463">
        <v>4462</v>
      </c>
      <c r="B4463" t="s">
        <v>17</v>
      </c>
      <c r="C4463" t="s">
        <v>1366</v>
      </c>
      <c r="D4463" t="s">
        <v>28</v>
      </c>
      <c r="E4463">
        <v>2015</v>
      </c>
      <c r="F4463" t="s">
        <v>33</v>
      </c>
      <c r="G4463" t="s">
        <v>34</v>
      </c>
      <c r="H4463" t="s">
        <v>15</v>
      </c>
      <c r="I4463" t="s">
        <v>16</v>
      </c>
      <c r="J4463">
        <v>5.0853901E-2</v>
      </c>
      <c r="K4463">
        <v>7.5</v>
      </c>
      <c r="L4463">
        <v>121.7072</v>
      </c>
      <c r="M4463">
        <v>3.7</v>
      </c>
    </row>
    <row r="4464" spans="1:13" hidden="1" x14ac:dyDescent="0.3">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hidden="1" x14ac:dyDescent="0.3">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hidden="1" x14ac:dyDescent="0.3">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hidden="1" x14ac:dyDescent="0.3">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hidden="1" x14ac:dyDescent="0.3">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hidden="1" x14ac:dyDescent="0.3">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hidden="1" x14ac:dyDescent="0.3">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hidden="1" x14ac:dyDescent="0.3">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hidden="1" x14ac:dyDescent="0.3">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hidden="1" x14ac:dyDescent="0.3">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hidden="1" x14ac:dyDescent="0.3">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hidden="1" x14ac:dyDescent="0.3">
      <c r="A4475">
        <v>4474</v>
      </c>
      <c r="B4475" t="s">
        <v>17</v>
      </c>
      <c r="C4475" t="s">
        <v>72</v>
      </c>
      <c r="D4475" t="s">
        <v>24</v>
      </c>
      <c r="E4475">
        <v>2020</v>
      </c>
      <c r="F4475" t="s">
        <v>37</v>
      </c>
      <c r="G4475" t="s">
        <v>34</v>
      </c>
      <c r="H4475" t="s">
        <v>26</v>
      </c>
      <c r="I4475" t="s">
        <v>16</v>
      </c>
      <c r="J4475">
        <v>0</v>
      </c>
      <c r="K4475">
        <v>16.600000000000001</v>
      </c>
      <c r="L4475">
        <v>54.6614</v>
      </c>
      <c r="M4475">
        <v>3.7</v>
      </c>
    </row>
    <row r="4476" spans="1:13" hidden="1" x14ac:dyDescent="0.3">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hidden="1" x14ac:dyDescent="0.3">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hidden="1" x14ac:dyDescent="0.3">
      <c r="A4478">
        <v>4477</v>
      </c>
      <c r="B4478" t="s">
        <v>17</v>
      </c>
      <c r="C4478" t="s">
        <v>995</v>
      </c>
      <c r="D4478" t="s">
        <v>42</v>
      </c>
      <c r="E4478">
        <v>2020</v>
      </c>
      <c r="F4478" t="s">
        <v>37</v>
      </c>
      <c r="G4478" t="s">
        <v>34</v>
      </c>
      <c r="H4478" t="s">
        <v>26</v>
      </c>
      <c r="I4478" t="s">
        <v>16</v>
      </c>
      <c r="J4478">
        <v>0</v>
      </c>
      <c r="K4478">
        <v>6.59</v>
      </c>
      <c r="L4478">
        <v>119.10980000000001</v>
      </c>
      <c r="M4478">
        <v>3.7</v>
      </c>
    </row>
    <row r="4479" spans="1:13" hidden="1" x14ac:dyDescent="0.3">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hidden="1" x14ac:dyDescent="0.3">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hidden="1" x14ac:dyDescent="0.3">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hidden="1" x14ac:dyDescent="0.3">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hidden="1" x14ac:dyDescent="0.3">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hidden="1" x14ac:dyDescent="0.3">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hidden="1" x14ac:dyDescent="0.3">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hidden="1" x14ac:dyDescent="0.3">
      <c r="A4486">
        <v>4485</v>
      </c>
      <c r="B4486" t="s">
        <v>10</v>
      </c>
      <c r="C4486" t="s">
        <v>277</v>
      </c>
      <c r="D4486" t="s">
        <v>159</v>
      </c>
      <c r="E4486">
        <v>2015</v>
      </c>
      <c r="F4486" t="s">
        <v>33</v>
      </c>
      <c r="G4486" t="s">
        <v>34</v>
      </c>
      <c r="H4486" t="s">
        <v>30</v>
      </c>
      <c r="I4486" t="s">
        <v>16</v>
      </c>
      <c r="J4486">
        <v>0</v>
      </c>
      <c r="K4486">
        <v>19.2</v>
      </c>
      <c r="L4486">
        <v>223.80619999999999</v>
      </c>
      <c r="M4486">
        <v>3.7</v>
      </c>
    </row>
    <row r="4487" spans="1:13" hidden="1" x14ac:dyDescent="0.3">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hidden="1" x14ac:dyDescent="0.3">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hidden="1" x14ac:dyDescent="0.3">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hidden="1" x14ac:dyDescent="0.3">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hidden="1" x14ac:dyDescent="0.3">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hidden="1" x14ac:dyDescent="0.3">
      <c r="A4492">
        <v>4491</v>
      </c>
      <c r="B4492" t="s">
        <v>10</v>
      </c>
      <c r="C4492" t="s">
        <v>659</v>
      </c>
      <c r="D4492" t="s">
        <v>48</v>
      </c>
      <c r="E4492">
        <v>2020</v>
      </c>
      <c r="F4492" t="s">
        <v>37</v>
      </c>
      <c r="G4492" t="s">
        <v>34</v>
      </c>
      <c r="H4492" t="s">
        <v>15</v>
      </c>
      <c r="I4492" t="s">
        <v>16</v>
      </c>
      <c r="J4492">
        <v>1.2332667E-2</v>
      </c>
      <c r="K4492">
        <v>15.15</v>
      </c>
      <c r="L4492">
        <v>130.0284</v>
      </c>
      <c r="M4492">
        <v>3.7</v>
      </c>
    </row>
    <row r="4493" spans="1:13" hidden="1" x14ac:dyDescent="0.3">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hidden="1" x14ac:dyDescent="0.3">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hidden="1" x14ac:dyDescent="0.3">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hidden="1" x14ac:dyDescent="0.3">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hidden="1" x14ac:dyDescent="0.3">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hidden="1" x14ac:dyDescent="0.3">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hidden="1" x14ac:dyDescent="0.3">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hidden="1" x14ac:dyDescent="0.3">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hidden="1" x14ac:dyDescent="0.3">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hidden="1" x14ac:dyDescent="0.3">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hidden="1" x14ac:dyDescent="0.3">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hidden="1" x14ac:dyDescent="0.3">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hidden="1" x14ac:dyDescent="0.3">
      <c r="A4505">
        <v>4504</v>
      </c>
      <c r="B4505" t="s">
        <v>17</v>
      </c>
      <c r="C4505" t="s">
        <v>216</v>
      </c>
      <c r="D4505" t="s">
        <v>42</v>
      </c>
      <c r="E4505">
        <v>2017</v>
      </c>
      <c r="F4505" t="s">
        <v>50</v>
      </c>
      <c r="G4505" t="s">
        <v>34</v>
      </c>
      <c r="H4505" t="s">
        <v>26</v>
      </c>
      <c r="I4505" t="s">
        <v>16</v>
      </c>
      <c r="J4505">
        <v>2.1421289E-2</v>
      </c>
      <c r="K4505">
        <v>10</v>
      </c>
      <c r="L4505">
        <v>248.375</v>
      </c>
      <c r="M4505">
        <v>3.7</v>
      </c>
    </row>
    <row r="4506" spans="1:13" hidden="1" x14ac:dyDescent="0.3">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hidden="1" x14ac:dyDescent="0.3">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hidden="1" x14ac:dyDescent="0.3">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hidden="1" x14ac:dyDescent="0.3">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hidden="1" x14ac:dyDescent="0.3">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hidden="1" x14ac:dyDescent="0.3">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hidden="1" x14ac:dyDescent="0.3">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hidden="1" x14ac:dyDescent="0.3">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hidden="1" x14ac:dyDescent="0.3">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hidden="1" x14ac:dyDescent="0.3">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hidden="1" x14ac:dyDescent="0.3">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hidden="1" x14ac:dyDescent="0.3">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hidden="1" x14ac:dyDescent="0.3">
      <c r="A4533">
        <v>4532</v>
      </c>
      <c r="B4533" t="s">
        <v>17</v>
      </c>
      <c r="C4533" t="s">
        <v>1016</v>
      </c>
      <c r="D4533" t="s">
        <v>95</v>
      </c>
      <c r="E4533">
        <v>2014</v>
      </c>
      <c r="F4533" t="s">
        <v>29</v>
      </c>
      <c r="G4533" t="s">
        <v>21</v>
      </c>
      <c r="H4533" t="s">
        <v>30</v>
      </c>
      <c r="I4533" t="s">
        <v>16</v>
      </c>
      <c r="J4533">
        <v>7.7849003E-2</v>
      </c>
      <c r="K4533">
        <v>19.7</v>
      </c>
      <c r="L4533">
        <v>179.166</v>
      </c>
      <c r="M4533">
        <v>3.7</v>
      </c>
    </row>
    <row r="4534" spans="1:13" hidden="1" x14ac:dyDescent="0.3">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hidden="1" x14ac:dyDescent="0.3">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hidden="1" x14ac:dyDescent="0.3">
      <c r="A4536">
        <v>4535</v>
      </c>
      <c r="B4536" t="s">
        <v>17</v>
      </c>
      <c r="C4536" t="s">
        <v>738</v>
      </c>
      <c r="D4536" t="s">
        <v>24</v>
      </c>
      <c r="E4536">
        <v>2014</v>
      </c>
      <c r="F4536" t="s">
        <v>29</v>
      </c>
      <c r="G4536" t="s">
        <v>21</v>
      </c>
      <c r="H4536" t="s">
        <v>30</v>
      </c>
      <c r="I4536" t="s">
        <v>16</v>
      </c>
      <c r="J4536">
        <v>0.119285634</v>
      </c>
      <c r="K4536">
        <v>17</v>
      </c>
      <c r="L4536">
        <v>247.4434</v>
      </c>
      <c r="M4536">
        <v>3.7</v>
      </c>
    </row>
    <row r="4537" spans="1:13" hidden="1" x14ac:dyDescent="0.3">
      <c r="A4537">
        <v>4536</v>
      </c>
      <c r="B4537" t="s">
        <v>17</v>
      </c>
      <c r="C4537" t="s">
        <v>683</v>
      </c>
      <c r="D4537" t="s">
        <v>24</v>
      </c>
      <c r="E4537">
        <v>2014</v>
      </c>
      <c r="F4537" t="s">
        <v>29</v>
      </c>
      <c r="G4537" t="s">
        <v>21</v>
      </c>
      <c r="H4537" t="s">
        <v>30</v>
      </c>
      <c r="I4537" t="s">
        <v>16</v>
      </c>
      <c r="J4537">
        <v>0.104591027</v>
      </c>
      <c r="K4537">
        <v>18.7</v>
      </c>
      <c r="L4537">
        <v>121.4072</v>
      </c>
      <c r="M4537">
        <v>3.7</v>
      </c>
    </row>
    <row r="4538" spans="1:13" hidden="1" x14ac:dyDescent="0.3">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hidden="1" x14ac:dyDescent="0.3">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hidden="1" x14ac:dyDescent="0.3">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hidden="1" x14ac:dyDescent="0.3">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hidden="1" x14ac:dyDescent="0.3">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hidden="1" x14ac:dyDescent="0.3">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hidden="1" x14ac:dyDescent="0.3">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hidden="1" x14ac:dyDescent="0.3">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hidden="1" x14ac:dyDescent="0.3">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hidden="1" x14ac:dyDescent="0.3">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hidden="1" x14ac:dyDescent="0.3">
      <c r="A4548">
        <v>4547</v>
      </c>
      <c r="B4548" t="s">
        <v>17</v>
      </c>
      <c r="C4548" t="s">
        <v>623</v>
      </c>
      <c r="D4548" t="s">
        <v>48</v>
      </c>
      <c r="E4548">
        <v>2014</v>
      </c>
      <c r="F4548" t="s">
        <v>29</v>
      </c>
      <c r="G4548" t="s">
        <v>21</v>
      </c>
      <c r="H4548" t="s">
        <v>30</v>
      </c>
      <c r="I4548" t="s">
        <v>16</v>
      </c>
      <c r="J4548">
        <v>0.127983545</v>
      </c>
      <c r="K4548">
        <v>19</v>
      </c>
      <c r="L4548">
        <v>107.6622</v>
      </c>
      <c r="M4548">
        <v>3.7</v>
      </c>
    </row>
    <row r="4549" spans="1:13" hidden="1" x14ac:dyDescent="0.3">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hidden="1" x14ac:dyDescent="0.3">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hidden="1" x14ac:dyDescent="0.3">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hidden="1" x14ac:dyDescent="0.3">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hidden="1" x14ac:dyDescent="0.3">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hidden="1" x14ac:dyDescent="0.3">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hidden="1" x14ac:dyDescent="0.3">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hidden="1" x14ac:dyDescent="0.3">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hidden="1" x14ac:dyDescent="0.3">
      <c r="A4557">
        <v>4556</v>
      </c>
      <c r="B4557" t="s">
        <v>1609</v>
      </c>
      <c r="C4557" t="s">
        <v>1363</v>
      </c>
      <c r="D4557" t="s">
        <v>12</v>
      </c>
      <c r="E4557">
        <v>2022</v>
      </c>
      <c r="F4557" t="s">
        <v>20</v>
      </c>
      <c r="G4557" t="s">
        <v>21</v>
      </c>
      <c r="H4557" t="s">
        <v>15</v>
      </c>
      <c r="I4557" t="s">
        <v>22</v>
      </c>
      <c r="J4557">
        <v>5.3439522000000003E-2</v>
      </c>
      <c r="K4557">
        <v>19.7</v>
      </c>
      <c r="L4557">
        <v>55.093000000000004</v>
      </c>
      <c r="M4557">
        <v>3.7</v>
      </c>
    </row>
    <row r="4558" spans="1:13" hidden="1" x14ac:dyDescent="0.3">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hidden="1" x14ac:dyDescent="0.3">
      <c r="A4559">
        <v>4558</v>
      </c>
      <c r="B4559" t="s">
        <v>17</v>
      </c>
      <c r="C4559" t="s">
        <v>706</v>
      </c>
      <c r="D4559" t="s">
        <v>24</v>
      </c>
      <c r="E4559">
        <v>2022</v>
      </c>
      <c r="F4559" t="s">
        <v>20</v>
      </c>
      <c r="G4559" t="s">
        <v>21</v>
      </c>
      <c r="H4559" t="s">
        <v>15</v>
      </c>
      <c r="I4559" t="s">
        <v>22</v>
      </c>
      <c r="J4559">
        <v>0</v>
      </c>
      <c r="K4559">
        <v>17.25</v>
      </c>
      <c r="L4559">
        <v>40.882199999999997</v>
      </c>
      <c r="M4559">
        <v>3.7</v>
      </c>
    </row>
    <row r="4560" spans="1:13" hidden="1" x14ac:dyDescent="0.3">
      <c r="A4560">
        <v>4559</v>
      </c>
      <c r="B4560" t="s">
        <v>17</v>
      </c>
      <c r="C4560" t="s">
        <v>749</v>
      </c>
      <c r="D4560" t="s">
        <v>24</v>
      </c>
      <c r="E4560">
        <v>2022</v>
      </c>
      <c r="F4560" t="s">
        <v>20</v>
      </c>
      <c r="G4560" t="s">
        <v>21</v>
      </c>
      <c r="H4560" t="s">
        <v>15</v>
      </c>
      <c r="I4560" t="s">
        <v>22</v>
      </c>
      <c r="J4560">
        <v>0</v>
      </c>
      <c r="K4560">
        <v>18.25</v>
      </c>
      <c r="L4560">
        <v>224.1062</v>
      </c>
      <c r="M4560">
        <v>3.7</v>
      </c>
    </row>
    <row r="4561" spans="1:13" hidden="1" x14ac:dyDescent="0.3">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hidden="1" x14ac:dyDescent="0.3">
      <c r="A4562">
        <v>4561</v>
      </c>
      <c r="B4562" t="s">
        <v>17</v>
      </c>
      <c r="C4562" t="s">
        <v>324</v>
      </c>
      <c r="D4562" t="s">
        <v>12</v>
      </c>
      <c r="E4562">
        <v>2022</v>
      </c>
      <c r="F4562" t="s">
        <v>20</v>
      </c>
      <c r="G4562" t="s">
        <v>21</v>
      </c>
      <c r="H4562" t="s">
        <v>15</v>
      </c>
      <c r="I4562" t="s">
        <v>22</v>
      </c>
      <c r="J4562">
        <v>0</v>
      </c>
      <c r="K4562">
        <v>16.350000000000001</v>
      </c>
      <c r="L4562">
        <v>196.3426</v>
      </c>
      <c r="M4562">
        <v>3.7</v>
      </c>
    </row>
    <row r="4563" spans="1:13" hidden="1" x14ac:dyDescent="0.3">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hidden="1" x14ac:dyDescent="0.3">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hidden="1" x14ac:dyDescent="0.3">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hidden="1" x14ac:dyDescent="0.3">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hidden="1" x14ac:dyDescent="0.3">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hidden="1" x14ac:dyDescent="0.3">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hidden="1" x14ac:dyDescent="0.3">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hidden="1" x14ac:dyDescent="0.3">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hidden="1" x14ac:dyDescent="0.3">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hidden="1" x14ac:dyDescent="0.3">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hidden="1" x14ac:dyDescent="0.3">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hidden="1" x14ac:dyDescent="0.3">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hidden="1" x14ac:dyDescent="0.3">
      <c r="A4575">
        <v>4574</v>
      </c>
      <c r="B4575" t="s">
        <v>10</v>
      </c>
      <c r="C4575" t="s">
        <v>902</v>
      </c>
      <c r="D4575" t="s">
        <v>12</v>
      </c>
      <c r="E4575">
        <v>2022</v>
      </c>
      <c r="F4575" t="s">
        <v>20</v>
      </c>
      <c r="G4575" t="s">
        <v>21</v>
      </c>
      <c r="H4575" t="s">
        <v>15</v>
      </c>
      <c r="I4575" t="s">
        <v>22</v>
      </c>
      <c r="J4575">
        <v>0</v>
      </c>
      <c r="K4575">
        <v>14.3</v>
      </c>
      <c r="L4575">
        <v>89.885599999999997</v>
      </c>
      <c r="M4575">
        <v>3.7</v>
      </c>
    </row>
    <row r="4576" spans="1:13" hidden="1" x14ac:dyDescent="0.3">
      <c r="A4576">
        <v>4575</v>
      </c>
      <c r="B4576" t="s">
        <v>35</v>
      </c>
      <c r="C4576" t="s">
        <v>96</v>
      </c>
      <c r="D4576" t="s">
        <v>28</v>
      </c>
      <c r="E4576">
        <v>2022</v>
      </c>
      <c r="F4576" t="s">
        <v>20</v>
      </c>
      <c r="G4576" t="s">
        <v>21</v>
      </c>
      <c r="H4576" t="s">
        <v>15</v>
      </c>
      <c r="I4576" t="s">
        <v>22</v>
      </c>
      <c r="J4576">
        <v>2.5932408000000001E-2</v>
      </c>
      <c r="K4576">
        <v>10</v>
      </c>
      <c r="L4576">
        <v>264.7226</v>
      </c>
      <c r="M4576">
        <v>3.7</v>
      </c>
    </row>
    <row r="4577" spans="1:13" hidden="1" x14ac:dyDescent="0.3">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hidden="1" x14ac:dyDescent="0.3">
      <c r="A4578">
        <v>4577</v>
      </c>
      <c r="B4578" t="s">
        <v>17</v>
      </c>
      <c r="C4578" t="s">
        <v>1323</v>
      </c>
      <c r="D4578" t="s">
        <v>24</v>
      </c>
      <c r="E4578">
        <v>2018</v>
      </c>
      <c r="F4578" t="s">
        <v>45</v>
      </c>
      <c r="G4578" t="s">
        <v>21</v>
      </c>
      <c r="H4578" t="s">
        <v>15</v>
      </c>
      <c r="I4578" t="s">
        <v>46</v>
      </c>
      <c r="J4578">
        <v>9.9589909000000004E-2</v>
      </c>
      <c r="L4578">
        <v>109.18859999999999</v>
      </c>
      <c r="M4578">
        <v>3.7</v>
      </c>
    </row>
    <row r="4579" spans="1:13" hidden="1" x14ac:dyDescent="0.3">
      <c r="A4579">
        <v>4578</v>
      </c>
      <c r="B4579" t="s">
        <v>17</v>
      </c>
      <c r="C4579" t="s">
        <v>721</v>
      </c>
      <c r="D4579" t="s">
        <v>42</v>
      </c>
      <c r="E4579">
        <v>2018</v>
      </c>
      <c r="F4579" t="s">
        <v>45</v>
      </c>
      <c r="G4579" t="s">
        <v>21</v>
      </c>
      <c r="H4579" t="s">
        <v>15</v>
      </c>
      <c r="I4579" t="s">
        <v>46</v>
      </c>
      <c r="J4579">
        <v>2.8410334999999998E-2</v>
      </c>
      <c r="L4579">
        <v>158.06039999999999</v>
      </c>
      <c r="M4579">
        <v>3.7</v>
      </c>
    </row>
    <row r="4580" spans="1:13" hidden="1" x14ac:dyDescent="0.3">
      <c r="A4580">
        <v>4579</v>
      </c>
      <c r="B4580" t="s">
        <v>17</v>
      </c>
      <c r="C4580" t="s">
        <v>302</v>
      </c>
      <c r="D4580" t="s">
        <v>42</v>
      </c>
      <c r="E4580">
        <v>2018</v>
      </c>
      <c r="F4580" t="s">
        <v>45</v>
      </c>
      <c r="G4580" t="s">
        <v>21</v>
      </c>
      <c r="H4580" t="s">
        <v>15</v>
      </c>
      <c r="I4580" t="s">
        <v>46</v>
      </c>
      <c r="J4580">
        <v>3.4141212999999997E-2</v>
      </c>
      <c r="L4580">
        <v>211.92179999999999</v>
      </c>
      <c r="M4580">
        <v>3.7</v>
      </c>
    </row>
    <row r="4581" spans="1:13" hidden="1" x14ac:dyDescent="0.3">
      <c r="A4581">
        <v>4580</v>
      </c>
      <c r="B4581" t="s">
        <v>17</v>
      </c>
      <c r="C4581" t="s">
        <v>385</v>
      </c>
      <c r="D4581" t="s">
        <v>54</v>
      </c>
      <c r="E4581">
        <v>2018</v>
      </c>
      <c r="F4581" t="s">
        <v>45</v>
      </c>
      <c r="G4581" t="s">
        <v>21</v>
      </c>
      <c r="H4581" t="s">
        <v>15</v>
      </c>
      <c r="I4581" t="s">
        <v>46</v>
      </c>
      <c r="J4581">
        <v>3.5863435999999999E-2</v>
      </c>
      <c r="L4581">
        <v>58.356200000000001</v>
      </c>
      <c r="M4581">
        <v>3.7</v>
      </c>
    </row>
    <row r="4582" spans="1:13" hidden="1" x14ac:dyDescent="0.3">
      <c r="A4582">
        <v>4581</v>
      </c>
      <c r="B4582" t="s">
        <v>17</v>
      </c>
      <c r="C4582" t="s">
        <v>1561</v>
      </c>
      <c r="D4582" t="s">
        <v>48</v>
      </c>
      <c r="E4582">
        <v>2018</v>
      </c>
      <c r="F4582" t="s">
        <v>45</v>
      </c>
      <c r="G4582" t="s">
        <v>21</v>
      </c>
      <c r="H4582" t="s">
        <v>15</v>
      </c>
      <c r="I4582" t="s">
        <v>46</v>
      </c>
      <c r="J4582">
        <v>9.5347580000000008E-3</v>
      </c>
      <c r="L4582">
        <v>64.551000000000002</v>
      </c>
      <c r="M4582">
        <v>3.7</v>
      </c>
    </row>
    <row r="4583" spans="1:13" hidden="1" x14ac:dyDescent="0.3">
      <c r="A4583">
        <v>4582</v>
      </c>
      <c r="B4583" t="s">
        <v>17</v>
      </c>
      <c r="C4583" t="s">
        <v>1386</v>
      </c>
      <c r="D4583" t="s">
        <v>48</v>
      </c>
      <c r="E4583">
        <v>2018</v>
      </c>
      <c r="F4583" t="s">
        <v>45</v>
      </c>
      <c r="G4583" t="s">
        <v>21</v>
      </c>
      <c r="H4583" t="s">
        <v>15</v>
      </c>
      <c r="I4583" t="s">
        <v>46</v>
      </c>
      <c r="J4583">
        <v>3.0944665999999999E-2</v>
      </c>
      <c r="L4583">
        <v>186.65819999999999</v>
      </c>
      <c r="M4583">
        <v>3.7</v>
      </c>
    </row>
    <row r="4584" spans="1:13" hidden="1" x14ac:dyDescent="0.3">
      <c r="A4584">
        <v>4583</v>
      </c>
      <c r="B4584" t="s">
        <v>17</v>
      </c>
      <c r="C4584" t="s">
        <v>1562</v>
      </c>
      <c r="D4584" t="s">
        <v>48</v>
      </c>
      <c r="E4584">
        <v>2018</v>
      </c>
      <c r="F4584" t="s">
        <v>45</v>
      </c>
      <c r="G4584" t="s">
        <v>21</v>
      </c>
      <c r="H4584" t="s">
        <v>15</v>
      </c>
      <c r="I4584" t="s">
        <v>46</v>
      </c>
      <c r="J4584">
        <v>7.9904067999999995E-2</v>
      </c>
      <c r="L4584">
        <v>120.044</v>
      </c>
      <c r="M4584">
        <v>3.7</v>
      </c>
    </row>
    <row r="4585" spans="1:13" hidden="1" x14ac:dyDescent="0.3">
      <c r="A4585">
        <v>4584</v>
      </c>
      <c r="B4585" t="s">
        <v>17</v>
      </c>
      <c r="C4585" t="s">
        <v>1002</v>
      </c>
      <c r="D4585" t="s">
        <v>48</v>
      </c>
      <c r="E4585">
        <v>2018</v>
      </c>
      <c r="F4585" t="s">
        <v>45</v>
      </c>
      <c r="G4585" t="s">
        <v>21</v>
      </c>
      <c r="H4585" t="s">
        <v>15</v>
      </c>
      <c r="I4585" t="s">
        <v>46</v>
      </c>
      <c r="J4585">
        <v>7.5603698999999996E-2</v>
      </c>
      <c r="L4585">
        <v>215.12180000000001</v>
      </c>
      <c r="M4585">
        <v>3.7</v>
      </c>
    </row>
    <row r="4586" spans="1:13" hidden="1" x14ac:dyDescent="0.3">
      <c r="A4586">
        <v>4585</v>
      </c>
      <c r="B4586" t="s">
        <v>17</v>
      </c>
      <c r="C4586" t="s">
        <v>1241</v>
      </c>
      <c r="D4586" t="s">
        <v>48</v>
      </c>
      <c r="E4586">
        <v>2018</v>
      </c>
      <c r="F4586" t="s">
        <v>45</v>
      </c>
      <c r="G4586" t="s">
        <v>21</v>
      </c>
      <c r="H4586" t="s">
        <v>15</v>
      </c>
      <c r="I4586" t="s">
        <v>46</v>
      </c>
      <c r="J4586">
        <v>2.9595637000000001E-2</v>
      </c>
      <c r="L4586">
        <v>40.982199999999999</v>
      </c>
      <c r="M4586">
        <v>3.7</v>
      </c>
    </row>
    <row r="4587" spans="1:13" hidden="1" x14ac:dyDescent="0.3">
      <c r="A4587">
        <v>4586</v>
      </c>
      <c r="B4587" t="s">
        <v>17</v>
      </c>
      <c r="C4587" t="s">
        <v>392</v>
      </c>
      <c r="D4587" t="s">
        <v>32</v>
      </c>
      <c r="E4587">
        <v>2018</v>
      </c>
      <c r="F4587" t="s">
        <v>45</v>
      </c>
      <c r="G4587" t="s">
        <v>21</v>
      </c>
      <c r="H4587" t="s">
        <v>15</v>
      </c>
      <c r="I4587" t="s">
        <v>46</v>
      </c>
      <c r="J4587">
        <v>3.4286109000000002E-2</v>
      </c>
      <c r="L4587">
        <v>173.1422</v>
      </c>
      <c r="M4587">
        <v>3.7</v>
      </c>
    </row>
    <row r="4588" spans="1:13" hidden="1" x14ac:dyDescent="0.3">
      <c r="A4588">
        <v>4587</v>
      </c>
      <c r="B4588" t="s">
        <v>10</v>
      </c>
      <c r="C4588" t="s">
        <v>135</v>
      </c>
      <c r="D4588" t="s">
        <v>95</v>
      </c>
      <c r="E4588">
        <v>2018</v>
      </c>
      <c r="F4588" t="s">
        <v>45</v>
      </c>
      <c r="G4588" t="s">
        <v>21</v>
      </c>
      <c r="H4588" t="s">
        <v>15</v>
      </c>
      <c r="I4588" t="s">
        <v>46</v>
      </c>
      <c r="J4588">
        <v>0</v>
      </c>
      <c r="L4588">
        <v>75.9328</v>
      </c>
      <c r="M4588">
        <v>3.7</v>
      </c>
    </row>
    <row r="4589" spans="1:13" hidden="1" x14ac:dyDescent="0.3">
      <c r="A4589">
        <v>4588</v>
      </c>
      <c r="B4589" t="s">
        <v>10</v>
      </c>
      <c r="C4589" t="s">
        <v>1379</v>
      </c>
      <c r="D4589" t="s">
        <v>57</v>
      </c>
      <c r="E4589">
        <v>2018</v>
      </c>
      <c r="F4589" t="s">
        <v>45</v>
      </c>
      <c r="G4589" t="s">
        <v>21</v>
      </c>
      <c r="H4589" t="s">
        <v>15</v>
      </c>
      <c r="I4589" t="s">
        <v>46</v>
      </c>
      <c r="J4589">
        <v>2.4390149999999999E-2</v>
      </c>
      <c r="L4589">
        <v>95.906800000000004</v>
      </c>
      <c r="M4589">
        <v>3.7</v>
      </c>
    </row>
    <row r="4590" spans="1:13" hidden="1" x14ac:dyDescent="0.3">
      <c r="A4590">
        <v>4589</v>
      </c>
      <c r="B4590" t="s">
        <v>10</v>
      </c>
      <c r="C4590" t="s">
        <v>558</v>
      </c>
      <c r="D4590" t="s">
        <v>67</v>
      </c>
      <c r="E4590">
        <v>2018</v>
      </c>
      <c r="F4590" t="s">
        <v>45</v>
      </c>
      <c r="G4590" t="s">
        <v>21</v>
      </c>
      <c r="H4590" t="s">
        <v>15</v>
      </c>
      <c r="I4590" t="s">
        <v>46</v>
      </c>
      <c r="J4590">
        <v>1.4721718999999999E-2</v>
      </c>
      <c r="L4590">
        <v>193.61619999999999</v>
      </c>
      <c r="M4590">
        <v>3.7</v>
      </c>
    </row>
    <row r="4591" spans="1:13" hidden="1" x14ac:dyDescent="0.3">
      <c r="A4591">
        <v>4590</v>
      </c>
      <c r="B4591" t="s">
        <v>10</v>
      </c>
      <c r="C4591" t="s">
        <v>863</v>
      </c>
      <c r="D4591" t="s">
        <v>12</v>
      </c>
      <c r="E4591">
        <v>2018</v>
      </c>
      <c r="F4591" t="s">
        <v>45</v>
      </c>
      <c r="G4591" t="s">
        <v>21</v>
      </c>
      <c r="H4591" t="s">
        <v>15</v>
      </c>
      <c r="I4591" t="s">
        <v>46</v>
      </c>
      <c r="J4591">
        <v>7.1106549000000005E-2</v>
      </c>
      <c r="L4591">
        <v>60.553600000000003</v>
      </c>
      <c r="M4591">
        <v>3.7</v>
      </c>
    </row>
    <row r="4592" spans="1:13" hidden="1" x14ac:dyDescent="0.3">
      <c r="A4592">
        <v>4591</v>
      </c>
      <c r="B4592" t="s">
        <v>10</v>
      </c>
      <c r="C4592" t="s">
        <v>462</v>
      </c>
      <c r="D4592" t="s">
        <v>48</v>
      </c>
      <c r="E4592">
        <v>2018</v>
      </c>
      <c r="F4592" t="s">
        <v>45</v>
      </c>
      <c r="G4592" t="s">
        <v>21</v>
      </c>
      <c r="H4592" t="s">
        <v>15</v>
      </c>
      <c r="I4592" t="s">
        <v>46</v>
      </c>
      <c r="J4592">
        <v>1.0864186E-2</v>
      </c>
      <c r="L4592">
        <v>185.36080000000001</v>
      </c>
      <c r="M4592">
        <v>3.7</v>
      </c>
    </row>
    <row r="4593" spans="1:13" hidden="1" x14ac:dyDescent="0.3">
      <c r="A4593">
        <v>4592</v>
      </c>
      <c r="B4593" t="s">
        <v>10</v>
      </c>
      <c r="C4593" t="s">
        <v>481</v>
      </c>
      <c r="D4593" t="s">
        <v>32</v>
      </c>
      <c r="E4593">
        <v>2018</v>
      </c>
      <c r="F4593" t="s">
        <v>45</v>
      </c>
      <c r="G4593" t="s">
        <v>21</v>
      </c>
      <c r="H4593" t="s">
        <v>15</v>
      </c>
      <c r="I4593" t="s">
        <v>46</v>
      </c>
      <c r="J4593">
        <v>1.9107026999999999E-2</v>
      </c>
      <c r="L4593">
        <v>48.469200000000001</v>
      </c>
      <c r="M4593">
        <v>3.7</v>
      </c>
    </row>
    <row r="4594" spans="1:13" hidden="1" x14ac:dyDescent="0.3">
      <c r="A4594">
        <v>4593</v>
      </c>
      <c r="B4594" t="s">
        <v>10</v>
      </c>
      <c r="C4594" t="s">
        <v>1563</v>
      </c>
      <c r="D4594" t="s">
        <v>159</v>
      </c>
      <c r="E4594">
        <v>2018</v>
      </c>
      <c r="F4594" t="s">
        <v>45</v>
      </c>
      <c r="G4594" t="s">
        <v>21</v>
      </c>
      <c r="H4594" t="s">
        <v>15</v>
      </c>
      <c r="I4594" t="s">
        <v>46</v>
      </c>
      <c r="J4594">
        <v>6.5860322999999998E-2</v>
      </c>
      <c r="L4594">
        <v>81.896000000000001</v>
      </c>
      <c r="M4594">
        <v>3.7</v>
      </c>
    </row>
    <row r="4595" spans="1:13" hidden="1" x14ac:dyDescent="0.3">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hidden="1" x14ac:dyDescent="0.3">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hidden="1" x14ac:dyDescent="0.3">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hidden="1" x14ac:dyDescent="0.3">
      <c r="A4598">
        <v>4597</v>
      </c>
      <c r="B4598" t="s">
        <v>10</v>
      </c>
      <c r="C4598" t="s">
        <v>420</v>
      </c>
      <c r="D4598" t="s">
        <v>95</v>
      </c>
      <c r="E4598">
        <v>2015</v>
      </c>
      <c r="F4598" t="s">
        <v>33</v>
      </c>
      <c r="G4598" t="s">
        <v>34</v>
      </c>
      <c r="H4598" t="s">
        <v>26</v>
      </c>
      <c r="I4598" t="s">
        <v>16</v>
      </c>
      <c r="J4598">
        <v>0</v>
      </c>
      <c r="K4598">
        <v>6.6349999999999998</v>
      </c>
      <c r="L4598">
        <v>121.3098</v>
      </c>
      <c r="M4598">
        <v>3.6</v>
      </c>
    </row>
    <row r="4599" spans="1:13" hidden="1" x14ac:dyDescent="0.3">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hidden="1" x14ac:dyDescent="0.3">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hidden="1" x14ac:dyDescent="0.3">
      <c r="A4601">
        <v>4600</v>
      </c>
      <c r="B4601" t="s">
        <v>10</v>
      </c>
      <c r="C4601" t="s">
        <v>1482</v>
      </c>
      <c r="D4601" t="s">
        <v>67</v>
      </c>
      <c r="E4601">
        <v>2018</v>
      </c>
      <c r="F4601" t="s">
        <v>45</v>
      </c>
      <c r="G4601" t="s">
        <v>21</v>
      </c>
      <c r="H4601" t="s">
        <v>15</v>
      </c>
      <c r="I4601" t="s">
        <v>46</v>
      </c>
      <c r="J4601">
        <v>9.8663652000000004E-2</v>
      </c>
      <c r="L4601">
        <v>62.919400000000003</v>
      </c>
      <c r="M4601">
        <v>3.6</v>
      </c>
    </row>
    <row r="4602" spans="1:13" hidden="1" x14ac:dyDescent="0.3">
      <c r="A4602">
        <v>4601</v>
      </c>
      <c r="B4602" t="s">
        <v>10</v>
      </c>
      <c r="C4602" t="s">
        <v>1336</v>
      </c>
      <c r="D4602" t="s">
        <v>153</v>
      </c>
      <c r="E4602">
        <v>2018</v>
      </c>
      <c r="F4602" t="s">
        <v>45</v>
      </c>
      <c r="G4602" t="s">
        <v>21</v>
      </c>
      <c r="H4602" t="s">
        <v>15</v>
      </c>
      <c r="I4602" t="s">
        <v>46</v>
      </c>
      <c r="J4602">
        <v>0.13956115999999999</v>
      </c>
      <c r="L4602">
        <v>170.47640000000001</v>
      </c>
      <c r="M4602">
        <v>3.6</v>
      </c>
    </row>
    <row r="4603" spans="1:13" hidden="1" x14ac:dyDescent="0.3">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hidden="1" x14ac:dyDescent="0.3">
      <c r="A4604">
        <v>4603</v>
      </c>
      <c r="B4604" t="s">
        <v>1609</v>
      </c>
      <c r="C4604" t="s">
        <v>1564</v>
      </c>
      <c r="D4604" t="s">
        <v>67</v>
      </c>
      <c r="E4604">
        <v>2020</v>
      </c>
      <c r="F4604" t="s">
        <v>37</v>
      </c>
      <c r="G4604" t="s">
        <v>34</v>
      </c>
      <c r="H4604" t="s">
        <v>26</v>
      </c>
      <c r="I4604" t="s">
        <v>16</v>
      </c>
      <c r="J4604">
        <v>0.178975721</v>
      </c>
      <c r="K4604">
        <v>18.100000000000001</v>
      </c>
      <c r="L4604">
        <v>155.52879999999999</v>
      </c>
      <c r="M4604">
        <v>3.6</v>
      </c>
    </row>
    <row r="4605" spans="1:13" hidden="1" x14ac:dyDescent="0.3">
      <c r="A4605">
        <v>4604</v>
      </c>
      <c r="B4605" t="s">
        <v>10</v>
      </c>
      <c r="C4605" t="s">
        <v>1501</v>
      </c>
      <c r="D4605" t="s">
        <v>32</v>
      </c>
      <c r="E4605">
        <v>2016</v>
      </c>
      <c r="F4605" t="s">
        <v>25</v>
      </c>
      <c r="G4605" t="s">
        <v>14</v>
      </c>
      <c r="H4605" t="s">
        <v>26</v>
      </c>
      <c r="I4605" t="s">
        <v>16</v>
      </c>
      <c r="J4605">
        <v>0</v>
      </c>
      <c r="K4605">
        <v>16.75</v>
      </c>
      <c r="L4605">
        <v>39.382199999999997</v>
      </c>
      <c r="M4605">
        <v>3.6</v>
      </c>
    </row>
    <row r="4606" spans="1:13" hidden="1" x14ac:dyDescent="0.3">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hidden="1" x14ac:dyDescent="0.3">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hidden="1" x14ac:dyDescent="0.3">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hidden="1" x14ac:dyDescent="0.3">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hidden="1" x14ac:dyDescent="0.3">
      <c r="A4610">
        <v>4609</v>
      </c>
      <c r="B4610" t="s">
        <v>10</v>
      </c>
      <c r="C4610" t="s">
        <v>487</v>
      </c>
      <c r="D4610" t="s">
        <v>48</v>
      </c>
      <c r="E4610">
        <v>2018</v>
      </c>
      <c r="F4610" t="s">
        <v>45</v>
      </c>
      <c r="G4610" t="s">
        <v>21</v>
      </c>
      <c r="H4610" t="s">
        <v>15</v>
      </c>
      <c r="I4610" t="s">
        <v>46</v>
      </c>
      <c r="J4610">
        <v>0.122830885</v>
      </c>
      <c r="L4610">
        <v>86.951400000000007</v>
      </c>
      <c r="M4610">
        <v>3.6</v>
      </c>
    </row>
    <row r="4611" spans="1:13" hidden="1" x14ac:dyDescent="0.3">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hidden="1" x14ac:dyDescent="0.3">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hidden="1" x14ac:dyDescent="0.3">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hidden="1" x14ac:dyDescent="0.3">
      <c r="A4615">
        <v>4614</v>
      </c>
      <c r="B4615" t="s">
        <v>1609</v>
      </c>
      <c r="C4615" t="s">
        <v>445</v>
      </c>
      <c r="D4615" t="s">
        <v>95</v>
      </c>
      <c r="E4615">
        <v>2012</v>
      </c>
      <c r="F4615" t="s">
        <v>13</v>
      </c>
      <c r="G4615" t="s">
        <v>14</v>
      </c>
      <c r="H4615" t="s">
        <v>15</v>
      </c>
      <c r="I4615" t="s">
        <v>16</v>
      </c>
      <c r="J4615">
        <v>2.1306635000000001E-2</v>
      </c>
      <c r="K4615">
        <v>13.3</v>
      </c>
      <c r="L4615">
        <v>119.8124</v>
      </c>
      <c r="M4615">
        <v>3.6</v>
      </c>
    </row>
    <row r="4616" spans="1:13" hidden="1" x14ac:dyDescent="0.3">
      <c r="A4616">
        <v>4615</v>
      </c>
      <c r="B4616" t="s">
        <v>17</v>
      </c>
      <c r="C4616" t="s">
        <v>872</v>
      </c>
      <c r="D4616" t="s">
        <v>67</v>
      </c>
      <c r="E4616">
        <v>2012</v>
      </c>
      <c r="F4616" t="s">
        <v>13</v>
      </c>
      <c r="G4616" t="s">
        <v>14</v>
      </c>
      <c r="H4616" t="s">
        <v>15</v>
      </c>
      <c r="I4616" t="s">
        <v>16</v>
      </c>
      <c r="J4616">
        <v>0.102670882</v>
      </c>
      <c r="K4616">
        <v>13.35</v>
      </c>
      <c r="L4616">
        <v>228.6352</v>
      </c>
      <c r="M4616">
        <v>3.6</v>
      </c>
    </row>
    <row r="4617" spans="1:13" hidden="1" x14ac:dyDescent="0.3">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hidden="1" x14ac:dyDescent="0.3">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hidden="1" x14ac:dyDescent="0.3">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hidden="1" x14ac:dyDescent="0.3">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hidden="1" x14ac:dyDescent="0.3">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v>4624</v>
      </c>
      <c r="B4625" t="s">
        <v>17</v>
      </c>
      <c r="C4625" t="s">
        <v>246</v>
      </c>
      <c r="D4625" t="s">
        <v>48</v>
      </c>
      <c r="E4625">
        <v>2018</v>
      </c>
      <c r="F4625" t="s">
        <v>138</v>
      </c>
      <c r="G4625" t="s">
        <v>14</v>
      </c>
      <c r="H4625" t="s">
        <v>26</v>
      </c>
      <c r="I4625" t="s">
        <v>40</v>
      </c>
      <c r="J4625">
        <v>0.160665697</v>
      </c>
      <c r="L4625">
        <v>227.5352</v>
      </c>
      <c r="M4625">
        <v>3.6</v>
      </c>
    </row>
    <row r="4626" spans="1:13" x14ac:dyDescent="0.3">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v>4628</v>
      </c>
      <c r="B4629" t="s">
        <v>10</v>
      </c>
      <c r="C4629" t="s">
        <v>262</v>
      </c>
      <c r="D4629" t="s">
        <v>48</v>
      </c>
      <c r="E4629">
        <v>2018</v>
      </c>
      <c r="F4629" t="s">
        <v>138</v>
      </c>
      <c r="G4629" t="s">
        <v>14</v>
      </c>
      <c r="H4629" t="s">
        <v>26</v>
      </c>
      <c r="I4629" t="s">
        <v>40</v>
      </c>
      <c r="J4629">
        <v>0</v>
      </c>
      <c r="L4629">
        <v>262.89100000000002</v>
      </c>
      <c r="M4629">
        <v>3.6</v>
      </c>
    </row>
    <row r="4630" spans="1:13" hidden="1" x14ac:dyDescent="0.3">
      <c r="A4630">
        <v>4629</v>
      </c>
      <c r="B4630" t="s">
        <v>1609</v>
      </c>
      <c r="C4630" t="s">
        <v>228</v>
      </c>
      <c r="D4630" t="s">
        <v>24</v>
      </c>
      <c r="E4630">
        <v>2016</v>
      </c>
      <c r="F4630" t="s">
        <v>25</v>
      </c>
      <c r="G4630" t="s">
        <v>14</v>
      </c>
      <c r="H4630" t="s">
        <v>26</v>
      </c>
      <c r="I4630" t="s">
        <v>16</v>
      </c>
      <c r="J4630">
        <v>3.2626952000000001E-2</v>
      </c>
      <c r="K4630">
        <v>7.5</v>
      </c>
      <c r="L4630">
        <v>235.9906</v>
      </c>
      <c r="M4630">
        <v>3.6</v>
      </c>
    </row>
    <row r="4631" spans="1:13" hidden="1" x14ac:dyDescent="0.3">
      <c r="A4631">
        <v>4630</v>
      </c>
      <c r="B4631" t="s">
        <v>1609</v>
      </c>
      <c r="C4631" t="s">
        <v>1110</v>
      </c>
      <c r="D4631" t="s">
        <v>12</v>
      </c>
      <c r="E4631">
        <v>2016</v>
      </c>
      <c r="F4631" t="s">
        <v>25</v>
      </c>
      <c r="G4631" t="s">
        <v>14</v>
      </c>
      <c r="H4631" t="s">
        <v>26</v>
      </c>
      <c r="I4631" t="s">
        <v>16</v>
      </c>
      <c r="J4631">
        <v>2.3971462999999998E-2</v>
      </c>
      <c r="K4631">
        <v>10.65</v>
      </c>
      <c r="L4631">
        <v>54.027200000000001</v>
      </c>
      <c r="M4631">
        <v>3.6</v>
      </c>
    </row>
    <row r="4632" spans="1:13" hidden="1" x14ac:dyDescent="0.3">
      <c r="A4632">
        <v>4631</v>
      </c>
      <c r="B4632" t="s">
        <v>1609</v>
      </c>
      <c r="C4632" t="s">
        <v>797</v>
      </c>
      <c r="D4632" t="s">
        <v>42</v>
      </c>
      <c r="E4632">
        <v>2016</v>
      </c>
      <c r="F4632" t="s">
        <v>25</v>
      </c>
      <c r="G4632" t="s">
        <v>14</v>
      </c>
      <c r="H4632" t="s">
        <v>26</v>
      </c>
      <c r="I4632" t="s">
        <v>16</v>
      </c>
      <c r="J4632">
        <v>1.4024027999999999E-2</v>
      </c>
      <c r="K4632">
        <v>18.350000000000001</v>
      </c>
      <c r="L4632">
        <v>224.5746</v>
      </c>
      <c r="M4632">
        <v>3.6</v>
      </c>
    </row>
    <row r="4633" spans="1:13" hidden="1" x14ac:dyDescent="0.3">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hidden="1" x14ac:dyDescent="0.3">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hidden="1" x14ac:dyDescent="0.3">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hidden="1" x14ac:dyDescent="0.3">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hidden="1" x14ac:dyDescent="0.3">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hidden="1" x14ac:dyDescent="0.3">
      <c r="A4638">
        <v>4637</v>
      </c>
      <c r="B4638" t="s">
        <v>17</v>
      </c>
      <c r="C4638" t="s">
        <v>796</v>
      </c>
      <c r="D4638" t="s">
        <v>42</v>
      </c>
      <c r="E4638">
        <v>2016</v>
      </c>
      <c r="F4638" t="s">
        <v>25</v>
      </c>
      <c r="G4638" t="s">
        <v>14</v>
      </c>
      <c r="H4638" t="s">
        <v>26</v>
      </c>
      <c r="I4638" t="s">
        <v>16</v>
      </c>
      <c r="J4638">
        <v>2.5702994E-2</v>
      </c>
      <c r="K4638">
        <v>14.6</v>
      </c>
      <c r="L4638">
        <v>199.9084</v>
      </c>
      <c r="M4638">
        <v>3.6</v>
      </c>
    </row>
    <row r="4639" spans="1:13" hidden="1" x14ac:dyDescent="0.3">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hidden="1" x14ac:dyDescent="0.3">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hidden="1" x14ac:dyDescent="0.3">
      <c r="A4641">
        <v>4640</v>
      </c>
      <c r="B4641" t="s">
        <v>17</v>
      </c>
      <c r="C4641" t="s">
        <v>485</v>
      </c>
      <c r="D4641" t="s">
        <v>48</v>
      </c>
      <c r="E4641">
        <v>2016</v>
      </c>
      <c r="F4641" t="s">
        <v>25</v>
      </c>
      <c r="G4641" t="s">
        <v>14</v>
      </c>
      <c r="H4641" t="s">
        <v>26</v>
      </c>
      <c r="I4641" t="s">
        <v>16</v>
      </c>
      <c r="J4641">
        <v>4.4823438E-2</v>
      </c>
      <c r="K4641">
        <v>11.1</v>
      </c>
      <c r="L4641">
        <v>174.2054</v>
      </c>
      <c r="M4641">
        <v>3.6</v>
      </c>
    </row>
    <row r="4642" spans="1:13" hidden="1" x14ac:dyDescent="0.3">
      <c r="A4642">
        <v>4641</v>
      </c>
      <c r="B4642" t="s">
        <v>17</v>
      </c>
      <c r="C4642" t="s">
        <v>1566</v>
      </c>
      <c r="D4642" t="s">
        <v>48</v>
      </c>
      <c r="E4642">
        <v>2016</v>
      </c>
      <c r="F4642" t="s">
        <v>25</v>
      </c>
      <c r="G4642" t="s">
        <v>14</v>
      </c>
      <c r="H4642" t="s">
        <v>26</v>
      </c>
      <c r="I4642" t="s">
        <v>16</v>
      </c>
      <c r="J4642">
        <v>0</v>
      </c>
      <c r="K4642">
        <v>16.75</v>
      </c>
      <c r="L4642">
        <v>156.16300000000001</v>
      </c>
      <c r="M4642">
        <v>3.6</v>
      </c>
    </row>
    <row r="4643" spans="1:13" hidden="1" x14ac:dyDescent="0.3">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hidden="1" x14ac:dyDescent="0.3">
      <c r="A4644">
        <v>4643</v>
      </c>
      <c r="B4644" t="s">
        <v>10</v>
      </c>
      <c r="C4644" t="s">
        <v>1567</v>
      </c>
      <c r="D4644" t="s">
        <v>24</v>
      </c>
      <c r="E4644">
        <v>2016</v>
      </c>
      <c r="F4644" t="s">
        <v>25</v>
      </c>
      <c r="G4644" t="s">
        <v>14</v>
      </c>
      <c r="H4644" t="s">
        <v>26</v>
      </c>
      <c r="I4644" t="s">
        <v>16</v>
      </c>
      <c r="J4644">
        <v>0.12152072</v>
      </c>
      <c r="K4644">
        <v>20.7</v>
      </c>
      <c r="L4644">
        <v>118.0466</v>
      </c>
      <c r="M4644">
        <v>3.6</v>
      </c>
    </row>
    <row r="4645" spans="1:13" hidden="1" x14ac:dyDescent="0.3">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hidden="1" x14ac:dyDescent="0.3">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hidden="1" x14ac:dyDescent="0.3">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hidden="1" x14ac:dyDescent="0.3">
      <c r="A4648">
        <v>4647</v>
      </c>
      <c r="B4648" t="s">
        <v>1609</v>
      </c>
      <c r="C4648" t="s">
        <v>1393</v>
      </c>
      <c r="D4648" t="s">
        <v>42</v>
      </c>
      <c r="E4648">
        <v>2020</v>
      </c>
      <c r="F4648" t="s">
        <v>37</v>
      </c>
      <c r="G4648" t="s">
        <v>34</v>
      </c>
      <c r="H4648" t="s">
        <v>15</v>
      </c>
      <c r="I4648" t="s">
        <v>16</v>
      </c>
      <c r="J4648">
        <v>0</v>
      </c>
      <c r="K4648">
        <v>9.1</v>
      </c>
      <c r="L4648">
        <v>115.45180000000001</v>
      </c>
      <c r="M4648">
        <v>3.6</v>
      </c>
    </row>
    <row r="4649" spans="1:13" hidden="1" x14ac:dyDescent="0.3">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hidden="1" x14ac:dyDescent="0.3">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hidden="1" x14ac:dyDescent="0.3">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hidden="1" x14ac:dyDescent="0.3">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hidden="1" x14ac:dyDescent="0.3">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hidden="1" x14ac:dyDescent="0.3">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hidden="1" x14ac:dyDescent="0.3">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hidden="1" x14ac:dyDescent="0.3">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hidden="1" x14ac:dyDescent="0.3">
      <c r="A4657">
        <v>4656</v>
      </c>
      <c r="B4657" t="s">
        <v>17</v>
      </c>
      <c r="C4657" t="s">
        <v>1537</v>
      </c>
      <c r="D4657" t="s">
        <v>32</v>
      </c>
      <c r="E4657">
        <v>2015</v>
      </c>
      <c r="F4657" t="s">
        <v>33</v>
      </c>
      <c r="G4657" t="s">
        <v>34</v>
      </c>
      <c r="H4657" t="s">
        <v>26</v>
      </c>
      <c r="I4657" t="s">
        <v>16</v>
      </c>
      <c r="J4657">
        <v>2.1293097E-2</v>
      </c>
      <c r="K4657">
        <v>20.75</v>
      </c>
      <c r="L4657">
        <v>151.9024</v>
      </c>
      <c r="M4657">
        <v>3.6</v>
      </c>
    </row>
    <row r="4658" spans="1:13" hidden="1" x14ac:dyDescent="0.3">
      <c r="A4658">
        <v>4657</v>
      </c>
      <c r="B4658" t="s">
        <v>17</v>
      </c>
      <c r="C4658" t="s">
        <v>1568</v>
      </c>
      <c r="D4658" t="s">
        <v>28</v>
      </c>
      <c r="E4658">
        <v>2020</v>
      </c>
      <c r="F4658" t="s">
        <v>37</v>
      </c>
      <c r="G4658" t="s">
        <v>34</v>
      </c>
      <c r="H4658" t="s">
        <v>26</v>
      </c>
      <c r="I4658" t="s">
        <v>16</v>
      </c>
      <c r="J4658">
        <v>0.104058452</v>
      </c>
      <c r="K4658">
        <v>16.2</v>
      </c>
      <c r="L4658">
        <v>102.499</v>
      </c>
      <c r="M4658">
        <v>3.6</v>
      </c>
    </row>
    <row r="4659" spans="1:13" hidden="1" x14ac:dyDescent="0.3">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hidden="1" x14ac:dyDescent="0.3">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hidden="1" x14ac:dyDescent="0.3">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hidden="1" x14ac:dyDescent="0.3">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hidden="1" x14ac:dyDescent="0.3">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hidden="1" x14ac:dyDescent="0.3">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hidden="1" x14ac:dyDescent="0.3">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hidden="1" x14ac:dyDescent="0.3">
      <c r="A4666">
        <v>4665</v>
      </c>
      <c r="B4666" t="s">
        <v>10</v>
      </c>
      <c r="C4666" t="s">
        <v>154</v>
      </c>
      <c r="D4666" t="s">
        <v>74</v>
      </c>
      <c r="E4666">
        <v>2015</v>
      </c>
      <c r="F4666" t="s">
        <v>33</v>
      </c>
      <c r="G4666" t="s">
        <v>34</v>
      </c>
      <c r="H4666" t="s">
        <v>30</v>
      </c>
      <c r="I4666" t="s">
        <v>16</v>
      </c>
      <c r="J4666">
        <v>5.6432784E-2</v>
      </c>
      <c r="K4666">
        <v>13.85</v>
      </c>
      <c r="L4666">
        <v>234.93</v>
      </c>
      <c r="M4666">
        <v>3.6</v>
      </c>
    </row>
    <row r="4667" spans="1:13" hidden="1" x14ac:dyDescent="0.3">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hidden="1" x14ac:dyDescent="0.3">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hidden="1" x14ac:dyDescent="0.3">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hidden="1" x14ac:dyDescent="0.3">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hidden="1" x14ac:dyDescent="0.3">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hidden="1" x14ac:dyDescent="0.3">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hidden="1" x14ac:dyDescent="0.3">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hidden="1" x14ac:dyDescent="0.3">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hidden="1" x14ac:dyDescent="0.3">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hidden="1" x14ac:dyDescent="0.3">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hidden="1" x14ac:dyDescent="0.3">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hidden="1" x14ac:dyDescent="0.3">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hidden="1" x14ac:dyDescent="0.3">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hidden="1" x14ac:dyDescent="0.3">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hidden="1" x14ac:dyDescent="0.3">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hidden="1" x14ac:dyDescent="0.3">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hidden="1" x14ac:dyDescent="0.3">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hidden="1" x14ac:dyDescent="0.3">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hidden="1" x14ac:dyDescent="0.3">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hidden="1" x14ac:dyDescent="0.3">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hidden="1" x14ac:dyDescent="0.3">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hidden="1" x14ac:dyDescent="0.3">
      <c r="A4695">
        <v>4694</v>
      </c>
      <c r="B4695" t="s">
        <v>1609</v>
      </c>
      <c r="C4695" t="s">
        <v>1282</v>
      </c>
      <c r="D4695" t="s">
        <v>19</v>
      </c>
      <c r="E4695">
        <v>2014</v>
      </c>
      <c r="F4695" t="s">
        <v>29</v>
      </c>
      <c r="G4695" t="s">
        <v>21</v>
      </c>
      <c r="H4695" t="s">
        <v>30</v>
      </c>
      <c r="I4695" t="s">
        <v>16</v>
      </c>
      <c r="J4695">
        <v>4.5380403999999999E-2</v>
      </c>
      <c r="K4695">
        <v>20.6</v>
      </c>
      <c r="L4695">
        <v>148.4392</v>
      </c>
      <c r="M4695">
        <v>3.6</v>
      </c>
    </row>
    <row r="4696" spans="1:13" hidden="1" x14ac:dyDescent="0.3">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hidden="1" x14ac:dyDescent="0.3">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hidden="1" x14ac:dyDescent="0.3">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hidden="1" x14ac:dyDescent="0.3">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hidden="1" x14ac:dyDescent="0.3">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hidden="1" x14ac:dyDescent="0.3">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hidden="1" x14ac:dyDescent="0.3">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hidden="1" x14ac:dyDescent="0.3">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hidden="1" x14ac:dyDescent="0.3">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hidden="1" x14ac:dyDescent="0.3">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hidden="1" x14ac:dyDescent="0.3">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hidden="1" x14ac:dyDescent="0.3">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hidden="1" x14ac:dyDescent="0.3">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hidden="1" x14ac:dyDescent="0.3">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hidden="1" x14ac:dyDescent="0.3">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hidden="1" x14ac:dyDescent="0.3">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hidden="1" x14ac:dyDescent="0.3">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hidden="1" x14ac:dyDescent="0.3">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hidden="1" x14ac:dyDescent="0.3">
      <c r="A4714">
        <v>4713</v>
      </c>
      <c r="B4714" t="s">
        <v>1609</v>
      </c>
      <c r="C4714" t="s">
        <v>1327</v>
      </c>
      <c r="D4714" t="s">
        <v>42</v>
      </c>
      <c r="E4714">
        <v>2022</v>
      </c>
      <c r="F4714" t="s">
        <v>20</v>
      </c>
      <c r="G4714" t="s">
        <v>21</v>
      </c>
      <c r="H4714" t="s">
        <v>15</v>
      </c>
      <c r="I4714" t="s">
        <v>22</v>
      </c>
      <c r="J4714">
        <v>5.1146564999999998E-2</v>
      </c>
      <c r="K4714">
        <v>17.7</v>
      </c>
      <c r="L4714">
        <v>127.3678</v>
      </c>
      <c r="M4714">
        <v>3.6</v>
      </c>
    </row>
    <row r="4715" spans="1:13" hidden="1" x14ac:dyDescent="0.3">
      <c r="A4715">
        <v>4714</v>
      </c>
      <c r="B4715" t="s">
        <v>1609</v>
      </c>
      <c r="C4715" t="s">
        <v>1196</v>
      </c>
      <c r="D4715" t="s">
        <v>48</v>
      </c>
      <c r="E4715">
        <v>2022</v>
      </c>
      <c r="F4715" t="s">
        <v>20</v>
      </c>
      <c r="G4715" t="s">
        <v>21</v>
      </c>
      <c r="H4715" t="s">
        <v>15</v>
      </c>
      <c r="I4715" t="s">
        <v>22</v>
      </c>
      <c r="J4715">
        <v>0.171779865</v>
      </c>
      <c r="K4715">
        <v>11.5</v>
      </c>
      <c r="L4715">
        <v>126.07040000000001</v>
      </c>
      <c r="M4715">
        <v>3.6</v>
      </c>
    </row>
    <row r="4716" spans="1:13" hidden="1" x14ac:dyDescent="0.3">
      <c r="A4716">
        <v>4715</v>
      </c>
      <c r="B4716" t="s">
        <v>17</v>
      </c>
      <c r="C4716" t="s">
        <v>491</v>
      </c>
      <c r="D4716" t="s">
        <v>95</v>
      </c>
      <c r="E4716">
        <v>2022</v>
      </c>
      <c r="F4716" t="s">
        <v>20</v>
      </c>
      <c r="G4716" t="s">
        <v>21</v>
      </c>
      <c r="H4716" t="s">
        <v>15</v>
      </c>
      <c r="I4716" t="s">
        <v>22</v>
      </c>
      <c r="J4716">
        <v>0.17482783499999999</v>
      </c>
      <c r="K4716">
        <v>9.1</v>
      </c>
      <c r="L4716">
        <v>127.2362</v>
      </c>
      <c r="M4716">
        <v>3.6</v>
      </c>
    </row>
    <row r="4717" spans="1:13" hidden="1" x14ac:dyDescent="0.3">
      <c r="A4717">
        <v>4716</v>
      </c>
      <c r="B4717" t="s">
        <v>17</v>
      </c>
      <c r="C4717" t="s">
        <v>846</v>
      </c>
      <c r="D4717" t="s">
        <v>24</v>
      </c>
      <c r="E4717">
        <v>2022</v>
      </c>
      <c r="F4717" t="s">
        <v>20</v>
      </c>
      <c r="G4717" t="s">
        <v>21</v>
      </c>
      <c r="H4717" t="s">
        <v>15</v>
      </c>
      <c r="I4717" t="s">
        <v>22</v>
      </c>
      <c r="J4717">
        <v>0</v>
      </c>
      <c r="K4717">
        <v>17.850000000000001</v>
      </c>
      <c r="L4717">
        <v>148.005</v>
      </c>
      <c r="M4717">
        <v>3.6</v>
      </c>
    </row>
    <row r="4718" spans="1:13" hidden="1" x14ac:dyDescent="0.3">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hidden="1" x14ac:dyDescent="0.3">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hidden="1" x14ac:dyDescent="0.3">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hidden="1" x14ac:dyDescent="0.3">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hidden="1" x14ac:dyDescent="0.3">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hidden="1" x14ac:dyDescent="0.3">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hidden="1" x14ac:dyDescent="0.3">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hidden="1" x14ac:dyDescent="0.3">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hidden="1" x14ac:dyDescent="0.3">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hidden="1" x14ac:dyDescent="0.3">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hidden="1" x14ac:dyDescent="0.3">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hidden="1" x14ac:dyDescent="0.3">
      <c r="A4729">
        <v>4728</v>
      </c>
      <c r="B4729" t="s">
        <v>17</v>
      </c>
      <c r="C4729" t="s">
        <v>502</v>
      </c>
      <c r="D4729" t="s">
        <v>67</v>
      </c>
      <c r="E4729">
        <v>2018</v>
      </c>
      <c r="F4729" t="s">
        <v>45</v>
      </c>
      <c r="G4729" t="s">
        <v>21</v>
      </c>
      <c r="H4729" t="s">
        <v>15</v>
      </c>
      <c r="I4729" t="s">
        <v>46</v>
      </c>
      <c r="J4729">
        <v>0</v>
      </c>
      <c r="L4729">
        <v>89.185599999999994</v>
      </c>
      <c r="M4729">
        <v>3.6</v>
      </c>
    </row>
    <row r="4730" spans="1:13" hidden="1" x14ac:dyDescent="0.3">
      <c r="A4730">
        <v>4729</v>
      </c>
      <c r="B4730" t="s">
        <v>17</v>
      </c>
      <c r="C4730" t="s">
        <v>1035</v>
      </c>
      <c r="D4730" t="s">
        <v>67</v>
      </c>
      <c r="E4730">
        <v>2018</v>
      </c>
      <c r="F4730" t="s">
        <v>45</v>
      </c>
      <c r="G4730" t="s">
        <v>21</v>
      </c>
      <c r="H4730" t="s">
        <v>15</v>
      </c>
      <c r="I4730" t="s">
        <v>46</v>
      </c>
      <c r="J4730">
        <v>8.2150144999999994E-2</v>
      </c>
      <c r="L4730">
        <v>192.9504</v>
      </c>
      <c r="M4730">
        <v>3.6</v>
      </c>
    </row>
    <row r="4731" spans="1:13" hidden="1" x14ac:dyDescent="0.3">
      <c r="A4731">
        <v>4730</v>
      </c>
      <c r="B4731" t="s">
        <v>17</v>
      </c>
      <c r="C4731" t="s">
        <v>1129</v>
      </c>
      <c r="D4731" t="s">
        <v>12</v>
      </c>
      <c r="E4731">
        <v>2018</v>
      </c>
      <c r="F4731" t="s">
        <v>45</v>
      </c>
      <c r="G4731" t="s">
        <v>21</v>
      </c>
      <c r="H4731" t="s">
        <v>15</v>
      </c>
      <c r="I4731" t="s">
        <v>46</v>
      </c>
      <c r="J4731">
        <v>2.3339367E-2</v>
      </c>
      <c r="L4731">
        <v>94.877799999999993</v>
      </c>
      <c r="M4731">
        <v>3.6</v>
      </c>
    </row>
    <row r="4732" spans="1:13" hidden="1" x14ac:dyDescent="0.3">
      <c r="A4732">
        <v>4731</v>
      </c>
      <c r="B4732" t="s">
        <v>17</v>
      </c>
      <c r="C4732" t="s">
        <v>1571</v>
      </c>
      <c r="D4732" t="s">
        <v>12</v>
      </c>
      <c r="E4732">
        <v>2018</v>
      </c>
      <c r="F4732" t="s">
        <v>45</v>
      </c>
      <c r="G4732" t="s">
        <v>21</v>
      </c>
      <c r="H4732" t="s">
        <v>15</v>
      </c>
      <c r="I4732" t="s">
        <v>46</v>
      </c>
      <c r="J4732">
        <v>5.6685382999999999E-2</v>
      </c>
      <c r="L4732">
        <v>178.43700000000001</v>
      </c>
      <c r="M4732">
        <v>3.6</v>
      </c>
    </row>
    <row r="4733" spans="1:13" hidden="1" x14ac:dyDescent="0.3">
      <c r="A4733">
        <v>4732</v>
      </c>
      <c r="B4733" t="s">
        <v>17</v>
      </c>
      <c r="C4733" t="s">
        <v>107</v>
      </c>
      <c r="D4733" t="s">
        <v>61</v>
      </c>
      <c r="E4733">
        <v>2018</v>
      </c>
      <c r="F4733" t="s">
        <v>45</v>
      </c>
      <c r="G4733" t="s">
        <v>21</v>
      </c>
      <c r="H4733" t="s">
        <v>15</v>
      </c>
      <c r="I4733" t="s">
        <v>46</v>
      </c>
      <c r="J4733">
        <v>8.6360961999999999E-2</v>
      </c>
      <c r="L4733">
        <v>151.26820000000001</v>
      </c>
      <c r="M4733">
        <v>3.6</v>
      </c>
    </row>
    <row r="4734" spans="1:13" hidden="1" x14ac:dyDescent="0.3">
      <c r="A4734">
        <v>4733</v>
      </c>
      <c r="B4734" t="s">
        <v>17</v>
      </c>
      <c r="C4734" t="s">
        <v>894</v>
      </c>
      <c r="D4734" t="s">
        <v>42</v>
      </c>
      <c r="E4734">
        <v>2018</v>
      </c>
      <c r="F4734" t="s">
        <v>45</v>
      </c>
      <c r="G4734" t="s">
        <v>21</v>
      </c>
      <c r="H4734" t="s">
        <v>15</v>
      </c>
      <c r="I4734" t="s">
        <v>46</v>
      </c>
      <c r="J4734">
        <v>6.6656670000000001E-3</v>
      </c>
      <c r="L4734">
        <v>164.11840000000001</v>
      </c>
      <c r="M4734">
        <v>3.6</v>
      </c>
    </row>
    <row r="4735" spans="1:13" hidden="1" x14ac:dyDescent="0.3">
      <c r="A4735">
        <v>4734</v>
      </c>
      <c r="B4735" t="s">
        <v>17</v>
      </c>
      <c r="C4735" t="s">
        <v>213</v>
      </c>
      <c r="D4735" t="s">
        <v>42</v>
      </c>
      <c r="E4735">
        <v>2018</v>
      </c>
      <c r="F4735" t="s">
        <v>45</v>
      </c>
      <c r="G4735" t="s">
        <v>21</v>
      </c>
      <c r="H4735" t="s">
        <v>15</v>
      </c>
      <c r="I4735" t="s">
        <v>46</v>
      </c>
      <c r="J4735">
        <v>2.4766802000000001E-2</v>
      </c>
      <c r="L4735">
        <v>151.03919999999999</v>
      </c>
      <c r="M4735">
        <v>3.6</v>
      </c>
    </row>
    <row r="4736" spans="1:13" hidden="1" x14ac:dyDescent="0.3">
      <c r="A4736">
        <v>4735</v>
      </c>
      <c r="B4736" t="s">
        <v>17</v>
      </c>
      <c r="C4736" t="s">
        <v>518</v>
      </c>
      <c r="D4736" t="s">
        <v>42</v>
      </c>
      <c r="E4736">
        <v>2018</v>
      </c>
      <c r="F4736" t="s">
        <v>45</v>
      </c>
      <c r="G4736" t="s">
        <v>21</v>
      </c>
      <c r="H4736" t="s">
        <v>15</v>
      </c>
      <c r="I4736" t="s">
        <v>46</v>
      </c>
      <c r="J4736">
        <v>6.5612807999999995E-2</v>
      </c>
      <c r="L4736">
        <v>62.350999999999999</v>
      </c>
      <c r="M4736">
        <v>3.6</v>
      </c>
    </row>
    <row r="4737" spans="1:13" hidden="1" x14ac:dyDescent="0.3">
      <c r="A4737">
        <v>4736</v>
      </c>
      <c r="B4737" t="s">
        <v>10</v>
      </c>
      <c r="C4737" t="s">
        <v>1217</v>
      </c>
      <c r="D4737" t="s">
        <v>95</v>
      </c>
      <c r="E4737">
        <v>2018</v>
      </c>
      <c r="F4737" t="s">
        <v>45</v>
      </c>
      <c r="G4737" t="s">
        <v>21</v>
      </c>
      <c r="H4737" t="s">
        <v>15</v>
      </c>
      <c r="I4737" t="s">
        <v>46</v>
      </c>
      <c r="J4737">
        <v>8.1868040000000003E-2</v>
      </c>
      <c r="L4737">
        <v>46.803400000000003</v>
      </c>
      <c r="M4737">
        <v>3.6</v>
      </c>
    </row>
    <row r="4738" spans="1:13" hidden="1" x14ac:dyDescent="0.3">
      <c r="A4738">
        <v>4737</v>
      </c>
      <c r="B4738" t="s">
        <v>10</v>
      </c>
      <c r="C4738" t="s">
        <v>124</v>
      </c>
      <c r="D4738" t="s">
        <v>67</v>
      </c>
      <c r="E4738">
        <v>2018</v>
      </c>
      <c r="F4738" t="s">
        <v>45</v>
      </c>
      <c r="G4738" t="s">
        <v>21</v>
      </c>
      <c r="H4738" t="s">
        <v>15</v>
      </c>
      <c r="I4738" t="s">
        <v>46</v>
      </c>
      <c r="J4738">
        <v>2.9578726E-2</v>
      </c>
      <c r="L4738">
        <v>143.57859999999999</v>
      </c>
      <c r="M4738">
        <v>3.6</v>
      </c>
    </row>
    <row r="4739" spans="1:13" hidden="1" x14ac:dyDescent="0.3">
      <c r="A4739">
        <v>4738</v>
      </c>
      <c r="B4739" t="s">
        <v>10</v>
      </c>
      <c r="C4739" t="s">
        <v>1053</v>
      </c>
      <c r="D4739" t="s">
        <v>12</v>
      </c>
      <c r="E4739">
        <v>2018</v>
      </c>
      <c r="F4739" t="s">
        <v>45</v>
      </c>
      <c r="G4739" t="s">
        <v>21</v>
      </c>
      <c r="H4739" t="s">
        <v>15</v>
      </c>
      <c r="I4739" t="s">
        <v>46</v>
      </c>
      <c r="J4739">
        <v>8.5392428000000006E-2</v>
      </c>
      <c r="L4739">
        <v>226.76939999999999</v>
      </c>
      <c r="M4739">
        <v>3.6</v>
      </c>
    </row>
    <row r="4740" spans="1:13" hidden="1" x14ac:dyDescent="0.3">
      <c r="A4740">
        <v>4739</v>
      </c>
      <c r="B4740" t="s">
        <v>10</v>
      </c>
      <c r="C4740" t="s">
        <v>1470</v>
      </c>
      <c r="D4740" t="s">
        <v>54</v>
      </c>
      <c r="E4740">
        <v>2018</v>
      </c>
      <c r="F4740" t="s">
        <v>45</v>
      </c>
      <c r="G4740" t="s">
        <v>21</v>
      </c>
      <c r="H4740" t="s">
        <v>15</v>
      </c>
      <c r="I4740" t="s">
        <v>46</v>
      </c>
      <c r="J4740">
        <v>1.7937483000000001E-2</v>
      </c>
      <c r="L4740">
        <v>103.499</v>
      </c>
      <c r="M4740">
        <v>3.6</v>
      </c>
    </row>
    <row r="4741" spans="1:13" hidden="1" x14ac:dyDescent="0.3">
      <c r="A4741">
        <v>4740</v>
      </c>
      <c r="B4741" t="s">
        <v>10</v>
      </c>
      <c r="C4741" t="s">
        <v>838</v>
      </c>
      <c r="D4741" t="s">
        <v>48</v>
      </c>
      <c r="E4741">
        <v>2018</v>
      </c>
      <c r="F4741" t="s">
        <v>45</v>
      </c>
      <c r="G4741" t="s">
        <v>21</v>
      </c>
      <c r="H4741" t="s">
        <v>15</v>
      </c>
      <c r="I4741" t="s">
        <v>46</v>
      </c>
      <c r="J4741">
        <v>5.6328717E-2</v>
      </c>
      <c r="L4741">
        <v>63.916800000000002</v>
      </c>
      <c r="M4741">
        <v>3.6</v>
      </c>
    </row>
    <row r="4742" spans="1:13" hidden="1" x14ac:dyDescent="0.3">
      <c r="A4742">
        <v>4741</v>
      </c>
      <c r="B4742" t="s">
        <v>10</v>
      </c>
      <c r="C4742" t="s">
        <v>365</v>
      </c>
      <c r="D4742" t="s">
        <v>48</v>
      </c>
      <c r="E4742">
        <v>2018</v>
      </c>
      <c r="F4742" t="s">
        <v>45</v>
      </c>
      <c r="G4742" t="s">
        <v>21</v>
      </c>
      <c r="H4742" t="s">
        <v>15</v>
      </c>
      <c r="I4742" t="s">
        <v>46</v>
      </c>
      <c r="J4742">
        <v>1.4143673000000001E-2</v>
      </c>
      <c r="L4742">
        <v>187.38720000000001</v>
      </c>
      <c r="M4742">
        <v>3.6</v>
      </c>
    </row>
    <row r="4743" spans="1:13" hidden="1" x14ac:dyDescent="0.3">
      <c r="A4743">
        <v>4742</v>
      </c>
      <c r="B4743" t="s">
        <v>10</v>
      </c>
      <c r="C4743" t="s">
        <v>194</v>
      </c>
      <c r="D4743" t="s">
        <v>48</v>
      </c>
      <c r="E4743">
        <v>2018</v>
      </c>
      <c r="F4743" t="s">
        <v>45</v>
      </c>
      <c r="G4743" t="s">
        <v>21</v>
      </c>
      <c r="H4743" t="s">
        <v>15</v>
      </c>
      <c r="I4743" t="s">
        <v>46</v>
      </c>
      <c r="J4743">
        <v>5.9350009999999996E-3</v>
      </c>
      <c r="L4743">
        <v>98.835800000000006</v>
      </c>
      <c r="M4743">
        <v>3.6</v>
      </c>
    </row>
    <row r="4744" spans="1:13" hidden="1" x14ac:dyDescent="0.3">
      <c r="A4744">
        <v>4743</v>
      </c>
      <c r="B4744" t="s">
        <v>10</v>
      </c>
      <c r="C4744" t="s">
        <v>901</v>
      </c>
      <c r="D4744" t="s">
        <v>24</v>
      </c>
      <c r="E4744">
        <v>2018</v>
      </c>
      <c r="F4744" t="s">
        <v>45</v>
      </c>
      <c r="G4744" t="s">
        <v>21</v>
      </c>
      <c r="H4744" t="s">
        <v>15</v>
      </c>
      <c r="I4744" t="s">
        <v>46</v>
      </c>
      <c r="J4744">
        <v>0.13511820199999999</v>
      </c>
      <c r="L4744">
        <v>52.564</v>
      </c>
      <c r="M4744">
        <v>3.6</v>
      </c>
    </row>
    <row r="4745" spans="1:13" hidden="1" x14ac:dyDescent="0.3">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hidden="1" x14ac:dyDescent="0.3">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hidden="1" x14ac:dyDescent="0.3">
      <c r="A4747">
        <v>4746</v>
      </c>
      <c r="B4747" t="s">
        <v>17</v>
      </c>
      <c r="C4747" t="s">
        <v>1184</v>
      </c>
      <c r="D4747" t="s">
        <v>12</v>
      </c>
      <c r="E4747">
        <v>2022</v>
      </c>
      <c r="F4747" t="s">
        <v>20</v>
      </c>
      <c r="G4747" t="s">
        <v>21</v>
      </c>
      <c r="H4747" t="s">
        <v>15</v>
      </c>
      <c r="I4747" t="s">
        <v>22</v>
      </c>
      <c r="J4747">
        <v>0</v>
      </c>
      <c r="K4747">
        <v>10</v>
      </c>
      <c r="L4747">
        <v>246.9144</v>
      </c>
      <c r="M4747">
        <v>3.5</v>
      </c>
    </row>
    <row r="4748" spans="1:13" hidden="1" x14ac:dyDescent="0.3">
      <c r="A4748">
        <v>4747</v>
      </c>
      <c r="B4748" t="s">
        <v>17</v>
      </c>
      <c r="C4748" t="s">
        <v>1136</v>
      </c>
      <c r="D4748" t="s">
        <v>159</v>
      </c>
      <c r="E4748">
        <v>2015</v>
      </c>
      <c r="F4748" t="s">
        <v>33</v>
      </c>
      <c r="G4748" t="s">
        <v>34</v>
      </c>
      <c r="H4748" t="s">
        <v>26</v>
      </c>
      <c r="I4748" t="s">
        <v>16</v>
      </c>
      <c r="J4748">
        <v>0</v>
      </c>
      <c r="K4748">
        <v>18.25</v>
      </c>
      <c r="L4748">
        <v>164.7526</v>
      </c>
      <c r="M4748">
        <v>3.5</v>
      </c>
    </row>
    <row r="4749" spans="1:13" hidden="1" x14ac:dyDescent="0.3">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hidden="1" x14ac:dyDescent="0.3">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hidden="1" x14ac:dyDescent="0.3">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hidden="1" x14ac:dyDescent="0.3">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hidden="1" x14ac:dyDescent="0.3">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hidden="1" x14ac:dyDescent="0.3">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hidden="1" x14ac:dyDescent="0.3">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hidden="1" x14ac:dyDescent="0.3">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hidden="1" x14ac:dyDescent="0.3">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hidden="1" x14ac:dyDescent="0.3">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hidden="1" x14ac:dyDescent="0.3">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hidden="1" x14ac:dyDescent="0.3">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hidden="1" x14ac:dyDescent="0.3">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hidden="1" x14ac:dyDescent="0.3">
      <c r="A4763">
        <v>4762</v>
      </c>
      <c r="B4763" t="s">
        <v>1609</v>
      </c>
      <c r="C4763" t="s">
        <v>238</v>
      </c>
      <c r="D4763" t="s">
        <v>19</v>
      </c>
      <c r="E4763">
        <v>2014</v>
      </c>
      <c r="F4763" t="s">
        <v>29</v>
      </c>
      <c r="G4763" t="s">
        <v>21</v>
      </c>
      <c r="H4763" t="s">
        <v>30</v>
      </c>
      <c r="I4763" t="s">
        <v>16</v>
      </c>
      <c r="J4763">
        <v>0</v>
      </c>
      <c r="K4763">
        <v>11.395</v>
      </c>
      <c r="L4763">
        <v>151.67080000000001</v>
      </c>
      <c r="M4763">
        <v>3.5</v>
      </c>
    </row>
    <row r="4764" spans="1:13" hidden="1" x14ac:dyDescent="0.3">
      <c r="A4764">
        <v>4763</v>
      </c>
      <c r="B4764" t="s">
        <v>17</v>
      </c>
      <c r="C4764" t="s">
        <v>1404</v>
      </c>
      <c r="D4764" t="s">
        <v>48</v>
      </c>
      <c r="E4764">
        <v>2017</v>
      </c>
      <c r="F4764" t="s">
        <v>50</v>
      </c>
      <c r="G4764" t="s">
        <v>34</v>
      </c>
      <c r="H4764" t="s">
        <v>26</v>
      </c>
      <c r="I4764" t="s">
        <v>16</v>
      </c>
      <c r="J4764">
        <v>5.9341019000000002E-2</v>
      </c>
      <c r="K4764">
        <v>7.76</v>
      </c>
      <c r="L4764">
        <v>99.77</v>
      </c>
      <c r="M4764">
        <v>3.5</v>
      </c>
    </row>
    <row r="4765" spans="1:13" hidden="1" x14ac:dyDescent="0.3">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hidden="1" x14ac:dyDescent="0.3">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hidden="1" x14ac:dyDescent="0.3">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hidden="1" x14ac:dyDescent="0.3">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hidden="1" x14ac:dyDescent="0.3">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hidden="1" x14ac:dyDescent="0.3">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hidden="1" x14ac:dyDescent="0.3">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hidden="1" x14ac:dyDescent="0.3">
      <c r="A4774">
        <v>4773</v>
      </c>
      <c r="B4774" t="s">
        <v>17</v>
      </c>
      <c r="C4774" t="s">
        <v>1250</v>
      </c>
      <c r="D4774" t="s">
        <v>42</v>
      </c>
      <c r="E4774">
        <v>2012</v>
      </c>
      <c r="F4774" t="s">
        <v>13</v>
      </c>
      <c r="G4774" t="s">
        <v>14</v>
      </c>
      <c r="H4774" t="s">
        <v>15</v>
      </c>
      <c r="I4774" t="s">
        <v>16</v>
      </c>
      <c r="J4774">
        <v>0.112495847</v>
      </c>
      <c r="K4774">
        <v>20.2</v>
      </c>
      <c r="L4774">
        <v>124.4046</v>
      </c>
      <c r="M4774">
        <v>3.5</v>
      </c>
    </row>
    <row r="4775" spans="1:13" hidden="1" x14ac:dyDescent="0.3">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hidden="1" x14ac:dyDescent="0.3">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hidden="1" x14ac:dyDescent="0.3">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hidden="1" x14ac:dyDescent="0.3">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hidden="1" x14ac:dyDescent="0.3">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hidden="1" x14ac:dyDescent="0.3">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hidden="1" x14ac:dyDescent="0.3">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hidden="1" x14ac:dyDescent="0.3">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hidden="1" x14ac:dyDescent="0.3">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hidden="1" x14ac:dyDescent="0.3">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v>4786</v>
      </c>
      <c r="B4787" t="s">
        <v>10</v>
      </c>
      <c r="C4787" t="s">
        <v>885</v>
      </c>
      <c r="D4787" t="s">
        <v>54</v>
      </c>
      <c r="E4787">
        <v>2018</v>
      </c>
      <c r="F4787" t="s">
        <v>138</v>
      </c>
      <c r="G4787" t="s">
        <v>14</v>
      </c>
      <c r="H4787" t="s">
        <v>26</v>
      </c>
      <c r="I4787" t="s">
        <v>40</v>
      </c>
      <c r="J4787">
        <v>0</v>
      </c>
      <c r="L4787">
        <v>98.2042</v>
      </c>
      <c r="M4787">
        <v>3.5</v>
      </c>
    </row>
    <row r="4788" spans="1:13" x14ac:dyDescent="0.3">
      <c r="A4788">
        <v>4787</v>
      </c>
      <c r="B4788" t="s">
        <v>10</v>
      </c>
      <c r="C4788" t="s">
        <v>1496</v>
      </c>
      <c r="D4788" t="s">
        <v>32</v>
      </c>
      <c r="E4788">
        <v>2018</v>
      </c>
      <c r="F4788" t="s">
        <v>138</v>
      </c>
      <c r="G4788" t="s">
        <v>14</v>
      </c>
      <c r="H4788" t="s">
        <v>26</v>
      </c>
      <c r="I4788" t="s">
        <v>40</v>
      </c>
      <c r="J4788">
        <v>6.9909187999999997E-2</v>
      </c>
      <c r="L4788">
        <v>163.2868</v>
      </c>
      <c r="M4788">
        <v>3.5</v>
      </c>
    </row>
    <row r="4789" spans="1:13" hidden="1" x14ac:dyDescent="0.3">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hidden="1" x14ac:dyDescent="0.3">
      <c r="A4790">
        <v>4789</v>
      </c>
      <c r="B4790" t="s">
        <v>17</v>
      </c>
      <c r="C4790" t="s">
        <v>947</v>
      </c>
      <c r="D4790" t="s">
        <v>24</v>
      </c>
      <c r="E4790">
        <v>2016</v>
      </c>
      <c r="F4790" t="s">
        <v>25</v>
      </c>
      <c r="G4790" t="s">
        <v>14</v>
      </c>
      <c r="H4790" t="s">
        <v>26</v>
      </c>
      <c r="I4790" t="s">
        <v>16</v>
      </c>
      <c r="J4790">
        <v>0.11192342199999999</v>
      </c>
      <c r="K4790">
        <v>19</v>
      </c>
      <c r="L4790">
        <v>106.5622</v>
      </c>
      <c r="M4790">
        <v>3.5</v>
      </c>
    </row>
    <row r="4791" spans="1:13" hidden="1" x14ac:dyDescent="0.3">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hidden="1" x14ac:dyDescent="0.3">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hidden="1" x14ac:dyDescent="0.3">
      <c r="A4793">
        <v>4792</v>
      </c>
      <c r="B4793" t="s">
        <v>17</v>
      </c>
      <c r="C4793" t="s">
        <v>60</v>
      </c>
      <c r="D4793" t="s">
        <v>61</v>
      </c>
      <c r="E4793">
        <v>2016</v>
      </c>
      <c r="F4793" t="s">
        <v>25</v>
      </c>
      <c r="G4793" t="s">
        <v>14</v>
      </c>
      <c r="H4793" t="s">
        <v>26</v>
      </c>
      <c r="I4793" t="s">
        <v>16</v>
      </c>
      <c r="J4793">
        <v>1.6826747999999999E-2</v>
      </c>
      <c r="K4793">
        <v>12.1</v>
      </c>
      <c r="L4793">
        <v>179.166</v>
      </c>
      <c r="M4793">
        <v>3.5</v>
      </c>
    </row>
    <row r="4794" spans="1:13" hidden="1" x14ac:dyDescent="0.3">
      <c r="A4794">
        <v>4793</v>
      </c>
      <c r="B4794" t="s">
        <v>17</v>
      </c>
      <c r="C4794" t="s">
        <v>1282</v>
      </c>
      <c r="D4794" t="s">
        <v>19</v>
      </c>
      <c r="E4794">
        <v>2016</v>
      </c>
      <c r="F4794" t="s">
        <v>25</v>
      </c>
      <c r="G4794" t="s">
        <v>14</v>
      </c>
      <c r="H4794" t="s">
        <v>26</v>
      </c>
      <c r="I4794" t="s">
        <v>16</v>
      </c>
      <c r="J4794">
        <v>0</v>
      </c>
      <c r="K4794">
        <v>20.6</v>
      </c>
      <c r="L4794">
        <v>148.83920000000001</v>
      </c>
      <c r="M4794">
        <v>3.5</v>
      </c>
    </row>
    <row r="4795" spans="1:13" hidden="1" x14ac:dyDescent="0.3">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hidden="1" x14ac:dyDescent="0.3">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hidden="1" x14ac:dyDescent="0.3">
      <c r="A4797">
        <v>4796</v>
      </c>
      <c r="B4797" t="s">
        <v>10</v>
      </c>
      <c r="C4797" t="s">
        <v>135</v>
      </c>
      <c r="D4797" t="s">
        <v>95</v>
      </c>
      <c r="E4797">
        <v>2016</v>
      </c>
      <c r="F4797" t="s">
        <v>25</v>
      </c>
      <c r="G4797" t="s">
        <v>14</v>
      </c>
      <c r="H4797" t="s">
        <v>26</v>
      </c>
      <c r="I4797" t="s">
        <v>16</v>
      </c>
      <c r="J4797">
        <v>0</v>
      </c>
      <c r="K4797">
        <v>12.35</v>
      </c>
      <c r="L4797">
        <v>76.232799999999997</v>
      </c>
      <c r="M4797">
        <v>3.5</v>
      </c>
    </row>
    <row r="4798" spans="1:13" hidden="1" x14ac:dyDescent="0.3">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hidden="1" x14ac:dyDescent="0.3">
      <c r="A4799">
        <v>4798</v>
      </c>
      <c r="B4799" t="s">
        <v>10</v>
      </c>
      <c r="C4799" t="s">
        <v>155</v>
      </c>
      <c r="D4799" t="s">
        <v>28</v>
      </c>
      <c r="E4799">
        <v>2016</v>
      </c>
      <c r="F4799" t="s">
        <v>25</v>
      </c>
      <c r="G4799" t="s">
        <v>14</v>
      </c>
      <c r="H4799" t="s">
        <v>26</v>
      </c>
      <c r="I4799" t="s">
        <v>16</v>
      </c>
      <c r="J4799">
        <v>0.10408337600000001</v>
      </c>
      <c r="K4799">
        <v>20</v>
      </c>
      <c r="L4799">
        <v>107.4622</v>
      </c>
      <c r="M4799">
        <v>3.5</v>
      </c>
    </row>
    <row r="4800" spans="1:13" hidden="1" x14ac:dyDescent="0.3">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hidden="1" x14ac:dyDescent="0.3">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hidden="1" x14ac:dyDescent="0.3">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hidden="1" x14ac:dyDescent="0.3">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hidden="1" x14ac:dyDescent="0.3">
      <c r="A4804">
        <v>4803</v>
      </c>
      <c r="B4804" t="s">
        <v>10</v>
      </c>
      <c r="C4804" t="s">
        <v>1573</v>
      </c>
      <c r="D4804" t="s">
        <v>48</v>
      </c>
      <c r="E4804">
        <v>2016</v>
      </c>
      <c r="F4804" t="s">
        <v>25</v>
      </c>
      <c r="G4804" t="s">
        <v>14</v>
      </c>
      <c r="H4804" t="s">
        <v>26</v>
      </c>
      <c r="I4804" t="s">
        <v>16</v>
      </c>
      <c r="J4804">
        <v>0</v>
      </c>
      <c r="K4804">
        <v>10.695</v>
      </c>
      <c r="L4804">
        <v>156.19720000000001</v>
      </c>
      <c r="M4804">
        <v>3.5</v>
      </c>
    </row>
    <row r="4805" spans="1:13" hidden="1" x14ac:dyDescent="0.3">
      <c r="A4805">
        <v>4804</v>
      </c>
      <c r="B4805" t="s">
        <v>1609</v>
      </c>
      <c r="C4805" t="s">
        <v>1079</v>
      </c>
      <c r="D4805" t="s">
        <v>12</v>
      </c>
      <c r="E4805">
        <v>2015</v>
      </c>
      <c r="F4805" t="s">
        <v>33</v>
      </c>
      <c r="G4805" t="s">
        <v>34</v>
      </c>
      <c r="H4805" t="s">
        <v>15</v>
      </c>
      <c r="I4805" t="s">
        <v>16</v>
      </c>
      <c r="J4805">
        <v>8.8888290999999994E-2</v>
      </c>
      <c r="K4805">
        <v>7.7850000000000001</v>
      </c>
      <c r="L4805">
        <v>64.751000000000005</v>
      </c>
      <c r="M4805">
        <v>3.5</v>
      </c>
    </row>
    <row r="4806" spans="1:13" hidden="1" x14ac:dyDescent="0.3">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hidden="1" x14ac:dyDescent="0.3">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hidden="1" x14ac:dyDescent="0.3">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hidden="1" x14ac:dyDescent="0.3">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hidden="1" x14ac:dyDescent="0.3">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hidden="1" x14ac:dyDescent="0.3">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hidden="1" x14ac:dyDescent="0.3">
      <c r="A4812">
        <v>4811</v>
      </c>
      <c r="B4812" t="s">
        <v>17</v>
      </c>
      <c r="C4812" t="s">
        <v>568</v>
      </c>
      <c r="D4812" t="s">
        <v>32</v>
      </c>
      <c r="E4812">
        <v>2015</v>
      </c>
      <c r="F4812" t="s">
        <v>33</v>
      </c>
      <c r="G4812" t="s">
        <v>34</v>
      </c>
      <c r="H4812" t="s">
        <v>26</v>
      </c>
      <c r="I4812" t="s">
        <v>16</v>
      </c>
      <c r="J4812">
        <v>0</v>
      </c>
      <c r="K4812">
        <v>17.25</v>
      </c>
      <c r="L4812">
        <v>263.59100000000001</v>
      </c>
      <c r="M4812">
        <v>3.5</v>
      </c>
    </row>
    <row r="4813" spans="1:13" hidden="1" x14ac:dyDescent="0.3">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hidden="1" x14ac:dyDescent="0.3">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hidden="1" x14ac:dyDescent="0.3">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hidden="1" x14ac:dyDescent="0.3">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hidden="1" x14ac:dyDescent="0.3">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hidden="1" x14ac:dyDescent="0.3">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hidden="1" x14ac:dyDescent="0.3">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hidden="1" x14ac:dyDescent="0.3">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hidden="1" x14ac:dyDescent="0.3">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hidden="1" x14ac:dyDescent="0.3">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hidden="1" x14ac:dyDescent="0.3">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hidden="1" x14ac:dyDescent="0.3">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hidden="1" x14ac:dyDescent="0.3">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hidden="1" x14ac:dyDescent="0.3">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hidden="1" x14ac:dyDescent="0.3">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hidden="1" x14ac:dyDescent="0.3">
      <c r="A4828">
        <v>4827</v>
      </c>
      <c r="B4828" t="s">
        <v>10</v>
      </c>
      <c r="C4828" t="s">
        <v>581</v>
      </c>
      <c r="D4828" t="s">
        <v>12</v>
      </c>
      <c r="E4828">
        <v>2015</v>
      </c>
      <c r="F4828" t="s">
        <v>33</v>
      </c>
      <c r="G4828" t="s">
        <v>34</v>
      </c>
      <c r="H4828" t="s">
        <v>30</v>
      </c>
      <c r="I4828" t="s">
        <v>16</v>
      </c>
      <c r="J4828">
        <v>0.115826834</v>
      </c>
      <c r="K4828">
        <v>16</v>
      </c>
      <c r="L4828">
        <v>56.0246</v>
      </c>
      <c r="M4828">
        <v>3.5</v>
      </c>
    </row>
    <row r="4829" spans="1:13" hidden="1" x14ac:dyDescent="0.3">
      <c r="A4829">
        <v>4828</v>
      </c>
      <c r="B4829" t="s">
        <v>10</v>
      </c>
      <c r="C4829" t="s">
        <v>133</v>
      </c>
      <c r="D4829" t="s">
        <v>48</v>
      </c>
      <c r="E4829">
        <v>2015</v>
      </c>
      <c r="F4829" t="s">
        <v>33</v>
      </c>
      <c r="G4829" t="s">
        <v>34</v>
      </c>
      <c r="H4829" t="s">
        <v>30</v>
      </c>
      <c r="I4829" t="s">
        <v>16</v>
      </c>
      <c r="J4829">
        <v>5.8234621E-2</v>
      </c>
      <c r="K4829">
        <v>12.3</v>
      </c>
      <c r="L4829">
        <v>58.7562</v>
      </c>
      <c r="M4829">
        <v>3.5</v>
      </c>
    </row>
    <row r="4830" spans="1:13" hidden="1" x14ac:dyDescent="0.3">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hidden="1" x14ac:dyDescent="0.3">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hidden="1" x14ac:dyDescent="0.3">
      <c r="A4832">
        <v>4831</v>
      </c>
      <c r="B4832" t="s">
        <v>10</v>
      </c>
      <c r="C4832" t="s">
        <v>710</v>
      </c>
      <c r="D4832" t="s">
        <v>95</v>
      </c>
      <c r="E4832">
        <v>2020</v>
      </c>
      <c r="F4832" t="s">
        <v>37</v>
      </c>
      <c r="G4832" t="s">
        <v>34</v>
      </c>
      <c r="H4832" t="s">
        <v>30</v>
      </c>
      <c r="I4832" t="s">
        <v>16</v>
      </c>
      <c r="J4832">
        <v>5.6033565E-2</v>
      </c>
      <c r="K4832">
        <v>11.85</v>
      </c>
      <c r="L4832">
        <v>51.4666</v>
      </c>
      <c r="M4832">
        <v>3.5</v>
      </c>
    </row>
    <row r="4833" spans="1:13" hidden="1" x14ac:dyDescent="0.3">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hidden="1" x14ac:dyDescent="0.3">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hidden="1" x14ac:dyDescent="0.3">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hidden="1" x14ac:dyDescent="0.3">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hidden="1" x14ac:dyDescent="0.3">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hidden="1" x14ac:dyDescent="0.3">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hidden="1" x14ac:dyDescent="0.3">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hidden="1" x14ac:dyDescent="0.3">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hidden="1" x14ac:dyDescent="0.3">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hidden="1" x14ac:dyDescent="0.3">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hidden="1" x14ac:dyDescent="0.3">
      <c r="A4843">
        <v>4842</v>
      </c>
      <c r="B4843" t="s">
        <v>17</v>
      </c>
      <c r="C4843" t="s">
        <v>372</v>
      </c>
      <c r="D4843" t="s">
        <v>24</v>
      </c>
      <c r="E4843">
        <v>2017</v>
      </c>
      <c r="F4843" t="s">
        <v>50</v>
      </c>
      <c r="G4843" t="s">
        <v>34</v>
      </c>
      <c r="H4843" t="s">
        <v>26</v>
      </c>
      <c r="I4843" t="s">
        <v>16</v>
      </c>
      <c r="J4843">
        <v>4.5848263E-2</v>
      </c>
      <c r="K4843">
        <v>10</v>
      </c>
      <c r="L4843">
        <v>138.518</v>
      </c>
      <c r="M4843">
        <v>3.5</v>
      </c>
    </row>
    <row r="4844" spans="1:13" hidden="1" x14ac:dyDescent="0.3">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hidden="1" x14ac:dyDescent="0.3">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hidden="1" x14ac:dyDescent="0.3">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hidden="1" x14ac:dyDescent="0.3">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hidden="1" x14ac:dyDescent="0.3">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hidden="1" x14ac:dyDescent="0.3">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hidden="1" x14ac:dyDescent="0.3">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hidden="1" x14ac:dyDescent="0.3">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hidden="1" x14ac:dyDescent="0.3">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hidden="1" x14ac:dyDescent="0.3">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hidden="1" x14ac:dyDescent="0.3">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hidden="1" x14ac:dyDescent="0.3">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hidden="1" x14ac:dyDescent="0.3">
      <c r="A4867">
        <v>4866</v>
      </c>
      <c r="B4867" t="s">
        <v>1609</v>
      </c>
      <c r="C4867" t="s">
        <v>1391</v>
      </c>
      <c r="D4867" t="s">
        <v>67</v>
      </c>
      <c r="E4867">
        <v>2014</v>
      </c>
      <c r="F4867" t="s">
        <v>29</v>
      </c>
      <c r="G4867" t="s">
        <v>21</v>
      </c>
      <c r="H4867" t="s">
        <v>30</v>
      </c>
      <c r="I4867" t="s">
        <v>16</v>
      </c>
      <c r="J4867">
        <v>0</v>
      </c>
      <c r="K4867">
        <v>18.350000000000001</v>
      </c>
      <c r="L4867">
        <v>151.934</v>
      </c>
      <c r="M4867">
        <v>3.5</v>
      </c>
    </row>
    <row r="4868" spans="1:13" hidden="1" x14ac:dyDescent="0.3">
      <c r="A4868">
        <v>4867</v>
      </c>
      <c r="B4868" t="s">
        <v>1609</v>
      </c>
      <c r="C4868" t="s">
        <v>823</v>
      </c>
      <c r="D4868" t="s">
        <v>48</v>
      </c>
      <c r="E4868">
        <v>2014</v>
      </c>
      <c r="F4868" t="s">
        <v>29</v>
      </c>
      <c r="G4868" t="s">
        <v>21</v>
      </c>
      <c r="H4868" t="s">
        <v>30</v>
      </c>
      <c r="I4868" t="s">
        <v>16</v>
      </c>
      <c r="J4868">
        <v>6.5194971000000004E-2</v>
      </c>
      <c r="K4868">
        <v>9</v>
      </c>
      <c r="L4868">
        <v>177.73699999999999</v>
      </c>
      <c r="M4868">
        <v>3.5</v>
      </c>
    </row>
    <row r="4869" spans="1:13" hidden="1" x14ac:dyDescent="0.3">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hidden="1" x14ac:dyDescent="0.3">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hidden="1" x14ac:dyDescent="0.3">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hidden="1" x14ac:dyDescent="0.3">
      <c r="A4872">
        <v>4871</v>
      </c>
      <c r="B4872" t="s">
        <v>17</v>
      </c>
      <c r="C4872" t="s">
        <v>780</v>
      </c>
      <c r="D4872" t="s">
        <v>42</v>
      </c>
      <c r="E4872">
        <v>2014</v>
      </c>
      <c r="F4872" t="s">
        <v>29</v>
      </c>
      <c r="G4872" t="s">
        <v>21</v>
      </c>
      <c r="H4872" t="s">
        <v>30</v>
      </c>
      <c r="I4872" t="s">
        <v>16</v>
      </c>
      <c r="J4872">
        <v>0</v>
      </c>
      <c r="K4872">
        <v>12.15</v>
      </c>
      <c r="L4872">
        <v>117.61499999999999</v>
      </c>
      <c r="M4872">
        <v>3.5</v>
      </c>
    </row>
    <row r="4873" spans="1:13" hidden="1" x14ac:dyDescent="0.3">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hidden="1" x14ac:dyDescent="0.3">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hidden="1" x14ac:dyDescent="0.3">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hidden="1" x14ac:dyDescent="0.3">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hidden="1" x14ac:dyDescent="0.3">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hidden="1" x14ac:dyDescent="0.3">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hidden="1" x14ac:dyDescent="0.3">
      <c r="A4879">
        <v>4878</v>
      </c>
      <c r="B4879" t="s">
        <v>10</v>
      </c>
      <c r="C4879" t="s">
        <v>825</v>
      </c>
      <c r="D4879" t="s">
        <v>67</v>
      </c>
      <c r="E4879">
        <v>2014</v>
      </c>
      <c r="F4879" t="s">
        <v>29</v>
      </c>
      <c r="G4879" t="s">
        <v>21</v>
      </c>
      <c r="H4879" t="s">
        <v>30</v>
      </c>
      <c r="I4879" t="s">
        <v>16</v>
      </c>
      <c r="J4879">
        <v>0.11907725500000001</v>
      </c>
      <c r="K4879">
        <v>13.6</v>
      </c>
      <c r="L4879">
        <v>231.23</v>
      </c>
      <c r="M4879">
        <v>3.5</v>
      </c>
    </row>
    <row r="4880" spans="1:13" hidden="1" x14ac:dyDescent="0.3">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hidden="1" x14ac:dyDescent="0.3">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hidden="1" x14ac:dyDescent="0.3">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hidden="1" x14ac:dyDescent="0.3">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hidden="1" x14ac:dyDescent="0.3">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hidden="1" x14ac:dyDescent="0.3">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hidden="1" x14ac:dyDescent="0.3">
      <c r="A4886">
        <v>4885</v>
      </c>
      <c r="B4886" t="s">
        <v>17</v>
      </c>
      <c r="C4886" t="s">
        <v>1109</v>
      </c>
      <c r="D4886" t="s">
        <v>12</v>
      </c>
      <c r="E4886">
        <v>2022</v>
      </c>
      <c r="F4886" t="s">
        <v>20</v>
      </c>
      <c r="G4886" t="s">
        <v>21</v>
      </c>
      <c r="H4886" t="s">
        <v>15</v>
      </c>
      <c r="I4886" t="s">
        <v>22</v>
      </c>
      <c r="J4886">
        <v>0.122015744</v>
      </c>
      <c r="K4886">
        <v>7.72</v>
      </c>
      <c r="L4886">
        <v>121.744</v>
      </c>
      <c r="M4886">
        <v>3.5</v>
      </c>
    </row>
    <row r="4887" spans="1:13" hidden="1" x14ac:dyDescent="0.3">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hidden="1" x14ac:dyDescent="0.3">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hidden="1" x14ac:dyDescent="0.3">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hidden="1" x14ac:dyDescent="0.3">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hidden="1" x14ac:dyDescent="0.3">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hidden="1" x14ac:dyDescent="0.3">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hidden="1" x14ac:dyDescent="0.3">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hidden="1" x14ac:dyDescent="0.3">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hidden="1" x14ac:dyDescent="0.3">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hidden="1" x14ac:dyDescent="0.3">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hidden="1" x14ac:dyDescent="0.3">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hidden="1" x14ac:dyDescent="0.3">
      <c r="A4898">
        <v>4897</v>
      </c>
      <c r="B4898" t="s">
        <v>17</v>
      </c>
      <c r="C4898" t="s">
        <v>874</v>
      </c>
      <c r="D4898" t="s">
        <v>57</v>
      </c>
      <c r="E4898">
        <v>2018</v>
      </c>
      <c r="F4898" t="s">
        <v>45</v>
      </c>
      <c r="G4898" t="s">
        <v>21</v>
      </c>
      <c r="H4898" t="s">
        <v>15</v>
      </c>
      <c r="I4898" t="s">
        <v>46</v>
      </c>
      <c r="J4898">
        <v>0.105324246</v>
      </c>
      <c r="L4898">
        <v>125.7046</v>
      </c>
      <c r="M4898">
        <v>3.5</v>
      </c>
    </row>
    <row r="4899" spans="1:13" hidden="1" x14ac:dyDescent="0.3">
      <c r="A4899">
        <v>4898</v>
      </c>
      <c r="B4899" t="s">
        <v>17</v>
      </c>
      <c r="C4899" t="s">
        <v>1260</v>
      </c>
      <c r="D4899" t="s">
        <v>28</v>
      </c>
      <c r="E4899">
        <v>2018</v>
      </c>
      <c r="F4899" t="s">
        <v>45</v>
      </c>
      <c r="G4899" t="s">
        <v>21</v>
      </c>
      <c r="H4899" t="s">
        <v>15</v>
      </c>
      <c r="I4899" t="s">
        <v>46</v>
      </c>
      <c r="J4899">
        <v>4.7551568000000002E-2</v>
      </c>
      <c r="L4899">
        <v>249.10919999999999</v>
      </c>
      <c r="M4899">
        <v>3.5</v>
      </c>
    </row>
    <row r="4900" spans="1:13" hidden="1" x14ac:dyDescent="0.3">
      <c r="A4900">
        <v>4899</v>
      </c>
      <c r="B4900" t="s">
        <v>17</v>
      </c>
      <c r="C4900" t="s">
        <v>827</v>
      </c>
      <c r="D4900" t="s">
        <v>67</v>
      </c>
      <c r="E4900">
        <v>2018</v>
      </c>
      <c r="F4900" t="s">
        <v>45</v>
      </c>
      <c r="G4900" t="s">
        <v>21</v>
      </c>
      <c r="H4900" t="s">
        <v>15</v>
      </c>
      <c r="I4900" t="s">
        <v>46</v>
      </c>
      <c r="J4900">
        <v>0.119371835</v>
      </c>
      <c r="L4900">
        <v>45.2744</v>
      </c>
      <c r="M4900">
        <v>3.5</v>
      </c>
    </row>
    <row r="4901" spans="1:13" hidden="1" x14ac:dyDescent="0.3">
      <c r="A4901">
        <v>4900</v>
      </c>
      <c r="B4901" t="s">
        <v>17</v>
      </c>
      <c r="C4901" t="s">
        <v>1105</v>
      </c>
      <c r="D4901" t="s">
        <v>67</v>
      </c>
      <c r="E4901">
        <v>2018</v>
      </c>
      <c r="F4901" t="s">
        <v>45</v>
      </c>
      <c r="G4901" t="s">
        <v>21</v>
      </c>
      <c r="H4901" t="s">
        <v>15</v>
      </c>
      <c r="I4901" t="s">
        <v>46</v>
      </c>
      <c r="J4901">
        <v>0.13032165200000001</v>
      </c>
      <c r="L4901">
        <v>88.717200000000005</v>
      </c>
      <c r="M4901">
        <v>3.5</v>
      </c>
    </row>
    <row r="4902" spans="1:13" hidden="1" x14ac:dyDescent="0.3">
      <c r="A4902">
        <v>4901</v>
      </c>
      <c r="B4902" t="s">
        <v>17</v>
      </c>
      <c r="C4902" t="s">
        <v>1082</v>
      </c>
      <c r="D4902" t="s">
        <v>12</v>
      </c>
      <c r="E4902">
        <v>2018</v>
      </c>
      <c r="F4902" t="s">
        <v>45</v>
      </c>
      <c r="G4902" t="s">
        <v>21</v>
      </c>
      <c r="H4902" t="s">
        <v>15</v>
      </c>
      <c r="I4902" t="s">
        <v>46</v>
      </c>
      <c r="J4902">
        <v>4.8522793000000002E-2</v>
      </c>
      <c r="L4902">
        <v>39.650599999999997</v>
      </c>
      <c r="M4902">
        <v>3.5</v>
      </c>
    </row>
    <row r="4903" spans="1:13" hidden="1" x14ac:dyDescent="0.3">
      <c r="A4903">
        <v>4902</v>
      </c>
      <c r="B4903" t="s">
        <v>17</v>
      </c>
      <c r="C4903" t="s">
        <v>1576</v>
      </c>
      <c r="D4903" t="s">
        <v>12</v>
      </c>
      <c r="E4903">
        <v>2018</v>
      </c>
      <c r="F4903" t="s">
        <v>45</v>
      </c>
      <c r="G4903" t="s">
        <v>21</v>
      </c>
      <c r="H4903" t="s">
        <v>15</v>
      </c>
      <c r="I4903" t="s">
        <v>46</v>
      </c>
      <c r="J4903">
        <v>0</v>
      </c>
      <c r="L4903">
        <v>55.729799999999997</v>
      </c>
      <c r="M4903">
        <v>3.5</v>
      </c>
    </row>
    <row r="4904" spans="1:13" hidden="1" x14ac:dyDescent="0.3">
      <c r="A4904">
        <v>4903</v>
      </c>
      <c r="B4904" t="s">
        <v>17</v>
      </c>
      <c r="C4904" t="s">
        <v>1279</v>
      </c>
      <c r="D4904" t="s">
        <v>12</v>
      </c>
      <c r="E4904">
        <v>2018</v>
      </c>
      <c r="F4904" t="s">
        <v>45</v>
      </c>
      <c r="G4904" t="s">
        <v>21</v>
      </c>
      <c r="H4904" t="s">
        <v>15</v>
      </c>
      <c r="I4904" t="s">
        <v>46</v>
      </c>
      <c r="J4904">
        <v>1.2215675E-2</v>
      </c>
      <c r="L4904">
        <v>162.7894</v>
      </c>
      <c r="M4904">
        <v>3.5</v>
      </c>
    </row>
    <row r="4905" spans="1:13" hidden="1" x14ac:dyDescent="0.3">
      <c r="A4905">
        <v>4904</v>
      </c>
      <c r="B4905" t="s">
        <v>17</v>
      </c>
      <c r="C4905" t="s">
        <v>1039</v>
      </c>
      <c r="D4905" t="s">
        <v>19</v>
      </c>
      <c r="E4905">
        <v>2018</v>
      </c>
      <c r="F4905" t="s">
        <v>45</v>
      </c>
      <c r="G4905" t="s">
        <v>21</v>
      </c>
      <c r="H4905" t="s">
        <v>15</v>
      </c>
      <c r="I4905" t="s">
        <v>46</v>
      </c>
      <c r="J4905">
        <v>1.8757586E-2</v>
      </c>
      <c r="L4905">
        <v>96.938400000000001</v>
      </c>
      <c r="M4905">
        <v>3.5</v>
      </c>
    </row>
    <row r="4906" spans="1:13" hidden="1" x14ac:dyDescent="0.3">
      <c r="A4906">
        <v>4905</v>
      </c>
      <c r="B4906" t="s">
        <v>17</v>
      </c>
      <c r="C4906" t="s">
        <v>146</v>
      </c>
      <c r="D4906" t="s">
        <v>19</v>
      </c>
      <c r="E4906">
        <v>2018</v>
      </c>
      <c r="F4906" t="s">
        <v>45</v>
      </c>
      <c r="G4906" t="s">
        <v>21</v>
      </c>
      <c r="H4906" t="s">
        <v>15</v>
      </c>
      <c r="I4906" t="s">
        <v>46</v>
      </c>
      <c r="J4906">
        <v>2.5354071999999998E-2</v>
      </c>
      <c r="L4906">
        <v>144.476</v>
      </c>
      <c r="M4906">
        <v>3.5</v>
      </c>
    </row>
    <row r="4907" spans="1:13" hidden="1" x14ac:dyDescent="0.3">
      <c r="A4907">
        <v>4906</v>
      </c>
      <c r="B4907" t="s">
        <v>17</v>
      </c>
      <c r="C4907" t="s">
        <v>1135</v>
      </c>
      <c r="D4907" t="s">
        <v>42</v>
      </c>
      <c r="E4907">
        <v>2018</v>
      </c>
      <c r="F4907" t="s">
        <v>45</v>
      </c>
      <c r="G4907" t="s">
        <v>21</v>
      </c>
      <c r="H4907" t="s">
        <v>15</v>
      </c>
      <c r="I4907" t="s">
        <v>46</v>
      </c>
      <c r="J4907">
        <v>2.4213353999999999E-2</v>
      </c>
      <c r="L4907">
        <v>42.445399999999999</v>
      </c>
      <c r="M4907">
        <v>3.5</v>
      </c>
    </row>
    <row r="4908" spans="1:13" hidden="1" x14ac:dyDescent="0.3">
      <c r="A4908">
        <v>4907</v>
      </c>
      <c r="B4908" t="s">
        <v>17</v>
      </c>
      <c r="C4908" t="s">
        <v>1069</v>
      </c>
      <c r="D4908" t="s">
        <v>42</v>
      </c>
      <c r="E4908">
        <v>2018</v>
      </c>
      <c r="F4908" t="s">
        <v>45</v>
      </c>
      <c r="G4908" t="s">
        <v>21</v>
      </c>
      <c r="H4908" t="s">
        <v>15</v>
      </c>
      <c r="I4908" t="s">
        <v>46</v>
      </c>
      <c r="J4908">
        <v>7.9419800999999998E-2</v>
      </c>
      <c r="L4908">
        <v>172.31059999999999</v>
      </c>
      <c r="M4908">
        <v>3.5</v>
      </c>
    </row>
    <row r="4909" spans="1:13" hidden="1" x14ac:dyDescent="0.3">
      <c r="A4909">
        <v>4908</v>
      </c>
      <c r="B4909" t="s">
        <v>17</v>
      </c>
      <c r="C4909" t="s">
        <v>822</v>
      </c>
      <c r="D4909" t="s">
        <v>48</v>
      </c>
      <c r="E4909">
        <v>2018</v>
      </c>
      <c r="F4909" t="s">
        <v>45</v>
      </c>
      <c r="G4909" t="s">
        <v>21</v>
      </c>
      <c r="H4909" t="s">
        <v>15</v>
      </c>
      <c r="I4909" t="s">
        <v>46</v>
      </c>
      <c r="J4909">
        <v>1.1180842999999999E-2</v>
      </c>
      <c r="L4909">
        <v>213.45599999999999</v>
      </c>
      <c r="M4909">
        <v>3.5</v>
      </c>
    </row>
    <row r="4910" spans="1:13" hidden="1" x14ac:dyDescent="0.3">
      <c r="A4910">
        <v>4909</v>
      </c>
      <c r="B4910" t="s">
        <v>17</v>
      </c>
      <c r="C4910" t="s">
        <v>971</v>
      </c>
      <c r="D4910" t="s">
        <v>32</v>
      </c>
      <c r="E4910">
        <v>2018</v>
      </c>
      <c r="F4910" t="s">
        <v>45</v>
      </c>
      <c r="G4910" t="s">
        <v>21</v>
      </c>
      <c r="H4910" t="s">
        <v>15</v>
      </c>
      <c r="I4910" t="s">
        <v>46</v>
      </c>
      <c r="J4910">
        <v>4.4660955000000002E-2</v>
      </c>
      <c r="L4910">
        <v>74.766999999999996</v>
      </c>
      <c r="M4910">
        <v>3.5</v>
      </c>
    </row>
    <row r="4911" spans="1:13" hidden="1" x14ac:dyDescent="0.3">
      <c r="A4911">
        <v>4910</v>
      </c>
      <c r="B4911" t="s">
        <v>17</v>
      </c>
      <c r="C4911" t="s">
        <v>657</v>
      </c>
      <c r="D4911" t="s">
        <v>32</v>
      </c>
      <c r="E4911">
        <v>2018</v>
      </c>
      <c r="F4911" t="s">
        <v>45</v>
      </c>
      <c r="G4911" t="s">
        <v>21</v>
      </c>
      <c r="H4911" t="s">
        <v>15</v>
      </c>
      <c r="I4911" t="s">
        <v>46</v>
      </c>
      <c r="J4911">
        <v>9.7429924000000001E-2</v>
      </c>
      <c r="L4911">
        <v>172.87379999999999</v>
      </c>
      <c r="M4911">
        <v>3.5</v>
      </c>
    </row>
    <row r="4912" spans="1:13" hidden="1" x14ac:dyDescent="0.3">
      <c r="A4912">
        <v>4911</v>
      </c>
      <c r="B4912" t="s">
        <v>10</v>
      </c>
      <c r="C4912" t="s">
        <v>1479</v>
      </c>
      <c r="D4912" t="s">
        <v>95</v>
      </c>
      <c r="E4912">
        <v>2018</v>
      </c>
      <c r="F4912" t="s">
        <v>45</v>
      </c>
      <c r="G4912" t="s">
        <v>21</v>
      </c>
      <c r="H4912" t="s">
        <v>15</v>
      </c>
      <c r="I4912" t="s">
        <v>46</v>
      </c>
      <c r="J4912">
        <v>1.6979325999999999E-2</v>
      </c>
      <c r="L4912">
        <v>177.03700000000001</v>
      </c>
      <c r="M4912">
        <v>3.5</v>
      </c>
    </row>
    <row r="4913" spans="1:13" hidden="1" x14ac:dyDescent="0.3">
      <c r="A4913">
        <v>4912</v>
      </c>
      <c r="B4913" t="s">
        <v>10</v>
      </c>
      <c r="C4913" t="s">
        <v>1577</v>
      </c>
      <c r="D4913" t="s">
        <v>67</v>
      </c>
      <c r="E4913">
        <v>2018</v>
      </c>
      <c r="F4913" t="s">
        <v>45</v>
      </c>
      <c r="G4913" t="s">
        <v>21</v>
      </c>
      <c r="H4913" t="s">
        <v>15</v>
      </c>
      <c r="I4913" t="s">
        <v>46</v>
      </c>
      <c r="J4913">
        <v>0</v>
      </c>
      <c r="L4913">
        <v>184.26079999999999</v>
      </c>
      <c r="M4913">
        <v>3.5</v>
      </c>
    </row>
    <row r="4914" spans="1:13" hidden="1" x14ac:dyDescent="0.3">
      <c r="A4914">
        <v>4913</v>
      </c>
      <c r="B4914" t="s">
        <v>10</v>
      </c>
      <c r="C4914" t="s">
        <v>1333</v>
      </c>
      <c r="D4914" t="s">
        <v>24</v>
      </c>
      <c r="E4914">
        <v>2018</v>
      </c>
      <c r="F4914" t="s">
        <v>45</v>
      </c>
      <c r="G4914" t="s">
        <v>21</v>
      </c>
      <c r="H4914" t="s">
        <v>15</v>
      </c>
      <c r="I4914" t="s">
        <v>46</v>
      </c>
      <c r="J4914">
        <v>0.12780038799999999</v>
      </c>
      <c r="L4914">
        <v>177.03700000000001</v>
      </c>
      <c r="M4914">
        <v>3.5</v>
      </c>
    </row>
    <row r="4915" spans="1:13" hidden="1" x14ac:dyDescent="0.3">
      <c r="A4915">
        <v>4914</v>
      </c>
      <c r="B4915" t="s">
        <v>10</v>
      </c>
      <c r="C4915" t="s">
        <v>1321</v>
      </c>
      <c r="D4915" t="s">
        <v>48</v>
      </c>
      <c r="E4915">
        <v>2018</v>
      </c>
      <c r="F4915" t="s">
        <v>45</v>
      </c>
      <c r="G4915" t="s">
        <v>21</v>
      </c>
      <c r="H4915" t="s">
        <v>15</v>
      </c>
      <c r="I4915" t="s">
        <v>46</v>
      </c>
      <c r="J4915">
        <v>1.0886323999999999E-2</v>
      </c>
      <c r="L4915">
        <v>57.258800000000001</v>
      </c>
      <c r="M4915">
        <v>3.5</v>
      </c>
    </row>
    <row r="4916" spans="1:13" hidden="1" x14ac:dyDescent="0.3">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hidden="1" x14ac:dyDescent="0.3">
      <c r="A4917">
        <v>4916</v>
      </c>
      <c r="B4917" t="s">
        <v>17</v>
      </c>
      <c r="C4917" t="s">
        <v>1195</v>
      </c>
      <c r="D4917" t="s">
        <v>48</v>
      </c>
      <c r="E4917">
        <v>2022</v>
      </c>
      <c r="F4917" t="s">
        <v>20</v>
      </c>
      <c r="G4917" t="s">
        <v>21</v>
      </c>
      <c r="H4917" t="s">
        <v>15</v>
      </c>
      <c r="I4917" t="s">
        <v>22</v>
      </c>
      <c r="J4917">
        <v>0</v>
      </c>
      <c r="K4917">
        <v>18.7</v>
      </c>
      <c r="L4917">
        <v>256.66719999999998</v>
      </c>
      <c r="M4917">
        <v>3.4</v>
      </c>
    </row>
    <row r="4918" spans="1:13" hidden="1" x14ac:dyDescent="0.3">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hidden="1"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hidden="1" x14ac:dyDescent="0.3">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hidden="1" x14ac:dyDescent="0.3">
      <c r="A4921">
        <v>4920</v>
      </c>
      <c r="B4921" t="s">
        <v>10</v>
      </c>
      <c r="C4921" t="s">
        <v>1095</v>
      </c>
      <c r="D4921" t="s">
        <v>95</v>
      </c>
      <c r="E4921">
        <v>2015</v>
      </c>
      <c r="F4921" t="s">
        <v>33</v>
      </c>
      <c r="G4921" t="s">
        <v>34</v>
      </c>
      <c r="H4921" t="s">
        <v>26</v>
      </c>
      <c r="I4921" t="s">
        <v>16</v>
      </c>
      <c r="J4921">
        <v>0</v>
      </c>
      <c r="K4921">
        <v>6.1349999999999998</v>
      </c>
      <c r="L4921">
        <v>151.3366</v>
      </c>
      <c r="M4921">
        <v>3.4</v>
      </c>
    </row>
    <row r="4922" spans="1:13" hidden="1" x14ac:dyDescent="0.3">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hidden="1" x14ac:dyDescent="0.3">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hidden="1" x14ac:dyDescent="0.3">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hidden="1" x14ac:dyDescent="0.3">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hidden="1" x14ac:dyDescent="0.3">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hidden="1" x14ac:dyDescent="0.3">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hidden="1" x14ac:dyDescent="0.3">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hidden="1" x14ac:dyDescent="0.3">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hidden="1" x14ac:dyDescent="0.3">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hidden="1" x14ac:dyDescent="0.3">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v>4934</v>
      </c>
      <c r="B4935" t="s">
        <v>10</v>
      </c>
      <c r="C4935" t="s">
        <v>1057</v>
      </c>
      <c r="D4935" t="s">
        <v>48</v>
      </c>
      <c r="E4935">
        <v>2018</v>
      </c>
      <c r="F4935" t="s">
        <v>138</v>
      </c>
      <c r="G4935" t="s">
        <v>14</v>
      </c>
      <c r="H4935" t="s">
        <v>26</v>
      </c>
      <c r="I4935" t="s">
        <v>40</v>
      </c>
      <c r="J4935">
        <v>6.216667E-2</v>
      </c>
      <c r="L4935">
        <v>112.3518</v>
      </c>
      <c r="M4935">
        <v>3.4</v>
      </c>
    </row>
    <row r="4936" spans="1:13" hidden="1" x14ac:dyDescent="0.3">
      <c r="A4936">
        <v>4935</v>
      </c>
      <c r="B4936" t="s">
        <v>1609</v>
      </c>
      <c r="C4936" t="s">
        <v>1187</v>
      </c>
      <c r="D4936" t="s">
        <v>95</v>
      </c>
      <c r="E4936">
        <v>2016</v>
      </c>
      <c r="F4936" t="s">
        <v>25</v>
      </c>
      <c r="G4936" t="s">
        <v>14</v>
      </c>
      <c r="H4936" t="s">
        <v>26</v>
      </c>
      <c r="I4936" t="s">
        <v>16</v>
      </c>
      <c r="J4936">
        <v>5.6434816999999998E-2</v>
      </c>
      <c r="K4936">
        <v>11.3</v>
      </c>
      <c r="L4936">
        <v>247.81180000000001</v>
      </c>
      <c r="M4936">
        <v>3.4</v>
      </c>
    </row>
    <row r="4937" spans="1:13" hidden="1" x14ac:dyDescent="0.3">
      <c r="A4937">
        <v>4936</v>
      </c>
      <c r="B4937" t="s">
        <v>1609</v>
      </c>
      <c r="C4937" t="s">
        <v>145</v>
      </c>
      <c r="D4937" t="s">
        <v>19</v>
      </c>
      <c r="E4937">
        <v>2016</v>
      </c>
      <c r="F4937" t="s">
        <v>25</v>
      </c>
      <c r="G4937" t="s">
        <v>14</v>
      </c>
      <c r="H4937" t="s">
        <v>26</v>
      </c>
      <c r="I4937" t="s">
        <v>16</v>
      </c>
      <c r="J4937">
        <v>0</v>
      </c>
      <c r="K4937">
        <v>5.6150000000000002</v>
      </c>
      <c r="L4937">
        <v>121.973</v>
      </c>
      <c r="M4937">
        <v>3.4</v>
      </c>
    </row>
    <row r="4938" spans="1:13" hidden="1" x14ac:dyDescent="0.3">
      <c r="A4938">
        <v>4937</v>
      </c>
      <c r="B4938" t="s">
        <v>1609</v>
      </c>
      <c r="C4938" t="s">
        <v>1369</v>
      </c>
      <c r="D4938" t="s">
        <v>54</v>
      </c>
      <c r="E4938">
        <v>2016</v>
      </c>
      <c r="F4938" t="s">
        <v>25</v>
      </c>
      <c r="G4938" t="s">
        <v>14</v>
      </c>
      <c r="H4938" t="s">
        <v>26</v>
      </c>
      <c r="I4938" t="s">
        <v>16</v>
      </c>
      <c r="J4938">
        <v>7.2798890000000003E-3</v>
      </c>
      <c r="K4938">
        <v>11.3</v>
      </c>
      <c r="L4938">
        <v>199.3426</v>
      </c>
      <c r="M4938">
        <v>3.4</v>
      </c>
    </row>
    <row r="4939" spans="1:13" hidden="1" x14ac:dyDescent="0.3">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hidden="1" x14ac:dyDescent="0.3">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hidden="1" x14ac:dyDescent="0.3">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hidden="1" x14ac:dyDescent="0.3">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hidden="1" x14ac:dyDescent="0.3">
      <c r="A4943">
        <v>4942</v>
      </c>
      <c r="B4943" t="s">
        <v>1609</v>
      </c>
      <c r="C4943" t="s">
        <v>795</v>
      </c>
      <c r="D4943" t="s">
        <v>61</v>
      </c>
      <c r="E4943">
        <v>2015</v>
      </c>
      <c r="F4943" t="s">
        <v>33</v>
      </c>
      <c r="G4943" t="s">
        <v>34</v>
      </c>
      <c r="H4943" t="s">
        <v>15</v>
      </c>
      <c r="I4943" t="s">
        <v>16</v>
      </c>
      <c r="J4943">
        <v>3.8815341000000003E-2</v>
      </c>
      <c r="K4943">
        <v>19.7</v>
      </c>
      <c r="L4943">
        <v>124.2362</v>
      </c>
      <c r="M4943">
        <v>3.4</v>
      </c>
    </row>
    <row r="4944" spans="1:13" hidden="1" x14ac:dyDescent="0.3">
      <c r="A4944">
        <v>4943</v>
      </c>
      <c r="B4944" t="s">
        <v>1609</v>
      </c>
      <c r="C4944" t="s">
        <v>1528</v>
      </c>
      <c r="D4944" t="s">
        <v>64</v>
      </c>
      <c r="E4944">
        <v>2020</v>
      </c>
      <c r="F4944" t="s">
        <v>37</v>
      </c>
      <c r="G4944" t="s">
        <v>34</v>
      </c>
      <c r="H4944" t="s">
        <v>15</v>
      </c>
      <c r="I4944" t="s">
        <v>16</v>
      </c>
      <c r="J4944">
        <v>2.3274106999999999E-2</v>
      </c>
      <c r="K4944">
        <v>20.5</v>
      </c>
      <c r="L4944">
        <v>154.13399999999999</v>
      </c>
      <c r="M4944">
        <v>3.4</v>
      </c>
    </row>
    <row r="4945" spans="1:13" hidden="1" x14ac:dyDescent="0.3">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hidden="1" x14ac:dyDescent="0.3">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hidden="1" x14ac:dyDescent="0.3">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hidden="1" x14ac:dyDescent="0.3">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hidden="1" x14ac:dyDescent="0.3">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hidden="1" x14ac:dyDescent="0.3">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hidden="1" x14ac:dyDescent="0.3">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hidden="1" x14ac:dyDescent="0.3">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hidden="1" x14ac:dyDescent="0.3">
      <c r="A4953">
        <v>4952</v>
      </c>
      <c r="B4953" t="s">
        <v>17</v>
      </c>
      <c r="C4953" t="s">
        <v>1541</v>
      </c>
      <c r="D4953" t="s">
        <v>48</v>
      </c>
      <c r="E4953">
        <v>2015</v>
      </c>
      <c r="F4953" t="s">
        <v>33</v>
      </c>
      <c r="G4953" t="s">
        <v>34</v>
      </c>
      <c r="H4953" t="s">
        <v>26</v>
      </c>
      <c r="I4953" t="s">
        <v>16</v>
      </c>
      <c r="J4953">
        <v>0.173833129</v>
      </c>
      <c r="K4953">
        <v>15.1</v>
      </c>
      <c r="L4953">
        <v>196.511</v>
      </c>
      <c r="M4953">
        <v>3.4</v>
      </c>
    </row>
    <row r="4954" spans="1:13" hidden="1" x14ac:dyDescent="0.3">
      <c r="A4954">
        <v>4953</v>
      </c>
      <c r="B4954" t="s">
        <v>17</v>
      </c>
      <c r="C4954" t="s">
        <v>344</v>
      </c>
      <c r="D4954" t="s">
        <v>67</v>
      </c>
      <c r="E4954">
        <v>2020</v>
      </c>
      <c r="F4954" t="s">
        <v>37</v>
      </c>
      <c r="G4954" t="s">
        <v>34</v>
      </c>
      <c r="H4954" t="s">
        <v>26</v>
      </c>
      <c r="I4954" t="s">
        <v>16</v>
      </c>
      <c r="J4954">
        <v>0.137584599</v>
      </c>
      <c r="K4954">
        <v>10.895</v>
      </c>
      <c r="L4954">
        <v>262.2568</v>
      </c>
      <c r="M4954">
        <v>3.4</v>
      </c>
    </row>
    <row r="4955" spans="1:13" hidden="1" x14ac:dyDescent="0.3">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hidden="1" x14ac:dyDescent="0.3">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hidden="1" x14ac:dyDescent="0.3">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hidden="1" x14ac:dyDescent="0.3">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hidden="1" x14ac:dyDescent="0.3">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hidden="1" x14ac:dyDescent="0.3">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hidden="1" x14ac:dyDescent="0.3">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hidden="1" x14ac:dyDescent="0.3">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hidden="1" x14ac:dyDescent="0.3">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hidden="1" x14ac:dyDescent="0.3">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hidden="1" x14ac:dyDescent="0.3">
      <c r="A4965">
        <v>4964</v>
      </c>
      <c r="B4965" t="s">
        <v>1609</v>
      </c>
      <c r="C4965" t="s">
        <v>821</v>
      </c>
      <c r="D4965" t="s">
        <v>42</v>
      </c>
      <c r="E4965">
        <v>2017</v>
      </c>
      <c r="F4965" t="s">
        <v>50</v>
      </c>
      <c r="G4965" t="s">
        <v>34</v>
      </c>
      <c r="H4965" t="s">
        <v>26</v>
      </c>
      <c r="I4965" t="s">
        <v>16</v>
      </c>
      <c r="J4965">
        <v>9.0278633999999996E-2</v>
      </c>
      <c r="K4965">
        <v>6.5250000000000004</v>
      </c>
      <c r="L4965">
        <v>86.788200000000003</v>
      </c>
      <c r="M4965">
        <v>3.4</v>
      </c>
    </row>
    <row r="4966" spans="1:13" hidden="1" x14ac:dyDescent="0.3">
      <c r="A4966">
        <v>4965</v>
      </c>
      <c r="B4966" t="s">
        <v>1609</v>
      </c>
      <c r="C4966" t="s">
        <v>736</v>
      </c>
      <c r="D4966" t="s">
        <v>159</v>
      </c>
      <c r="E4966">
        <v>2017</v>
      </c>
      <c r="F4966" t="s">
        <v>50</v>
      </c>
      <c r="G4966" t="s">
        <v>34</v>
      </c>
      <c r="H4966" t="s">
        <v>26</v>
      </c>
      <c r="I4966" t="s">
        <v>16</v>
      </c>
      <c r="J4966">
        <v>0</v>
      </c>
      <c r="K4966">
        <v>12.85</v>
      </c>
      <c r="L4966">
        <v>254.70400000000001</v>
      </c>
      <c r="M4966">
        <v>3.4</v>
      </c>
    </row>
    <row r="4967" spans="1:13" hidden="1" x14ac:dyDescent="0.3">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hidden="1" x14ac:dyDescent="0.3">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hidden="1" x14ac:dyDescent="0.3">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hidden="1" x14ac:dyDescent="0.3">
      <c r="A4970">
        <v>4969</v>
      </c>
      <c r="B4970" t="s">
        <v>17</v>
      </c>
      <c r="C4970" t="s">
        <v>1537</v>
      </c>
      <c r="D4970" t="s">
        <v>32</v>
      </c>
      <c r="E4970">
        <v>2017</v>
      </c>
      <c r="F4970" t="s">
        <v>50</v>
      </c>
      <c r="G4970" t="s">
        <v>34</v>
      </c>
      <c r="H4970" t="s">
        <v>26</v>
      </c>
      <c r="I4970" t="s">
        <v>16</v>
      </c>
      <c r="J4970">
        <v>0</v>
      </c>
      <c r="K4970">
        <v>20.75</v>
      </c>
      <c r="L4970">
        <v>153.00239999999999</v>
      </c>
      <c r="M4970">
        <v>3.4</v>
      </c>
    </row>
    <row r="4971" spans="1:13" hidden="1" x14ac:dyDescent="0.3">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hidden="1" x14ac:dyDescent="0.3">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hidden="1" x14ac:dyDescent="0.3">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hidden="1" x14ac:dyDescent="0.3">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hidden="1" x14ac:dyDescent="0.3">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hidden="1" x14ac:dyDescent="0.3">
      <c r="A4981">
        <v>4980</v>
      </c>
      <c r="B4981" t="s">
        <v>17</v>
      </c>
      <c r="C4981" t="s">
        <v>1441</v>
      </c>
      <c r="D4981" t="s">
        <v>12</v>
      </c>
      <c r="E4981">
        <v>2014</v>
      </c>
      <c r="F4981" t="s">
        <v>29</v>
      </c>
      <c r="G4981" t="s">
        <v>21</v>
      </c>
      <c r="H4981" t="s">
        <v>30</v>
      </c>
      <c r="I4981" t="s">
        <v>16</v>
      </c>
      <c r="J4981">
        <v>2.7292686E-2</v>
      </c>
      <c r="K4981">
        <v>10.3</v>
      </c>
      <c r="L4981">
        <v>101.2042</v>
      </c>
      <c r="M4981">
        <v>3.4</v>
      </c>
    </row>
    <row r="4982" spans="1:13" hidden="1" x14ac:dyDescent="0.3">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hidden="1" x14ac:dyDescent="0.3">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hidden="1" x14ac:dyDescent="0.3">
      <c r="A4984">
        <v>4983</v>
      </c>
      <c r="B4984" t="s">
        <v>17</v>
      </c>
      <c r="C4984" t="s">
        <v>1397</v>
      </c>
      <c r="D4984" t="s">
        <v>32</v>
      </c>
      <c r="E4984">
        <v>2014</v>
      </c>
      <c r="F4984" t="s">
        <v>29</v>
      </c>
      <c r="G4984" t="s">
        <v>21</v>
      </c>
      <c r="H4984" t="s">
        <v>30</v>
      </c>
      <c r="I4984" t="s">
        <v>16</v>
      </c>
      <c r="J4984">
        <v>0</v>
      </c>
      <c r="K4984">
        <v>16.2</v>
      </c>
      <c r="L4984">
        <v>73.4696</v>
      </c>
      <c r="M4984">
        <v>3.4</v>
      </c>
    </row>
    <row r="4985" spans="1:13" hidden="1" x14ac:dyDescent="0.3">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hidden="1" x14ac:dyDescent="0.3">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hidden="1" x14ac:dyDescent="0.3">
      <c r="A4987">
        <v>4986</v>
      </c>
      <c r="B4987" t="s">
        <v>10</v>
      </c>
      <c r="C4987" t="s">
        <v>55</v>
      </c>
      <c r="D4987" t="s">
        <v>12</v>
      </c>
      <c r="E4987">
        <v>2014</v>
      </c>
      <c r="F4987" t="s">
        <v>29</v>
      </c>
      <c r="G4987" t="s">
        <v>21</v>
      </c>
      <c r="H4987" t="s">
        <v>30</v>
      </c>
      <c r="I4987" t="s">
        <v>16</v>
      </c>
      <c r="J4987">
        <v>1.8789455E-2</v>
      </c>
      <c r="K4987">
        <v>20.25</v>
      </c>
      <c r="L4987">
        <v>222.0772</v>
      </c>
      <c r="M4987">
        <v>3.4</v>
      </c>
    </row>
    <row r="4988" spans="1:13" hidden="1" x14ac:dyDescent="0.3">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hidden="1" x14ac:dyDescent="0.3">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hidden="1" x14ac:dyDescent="0.3">
      <c r="A4990">
        <v>4989</v>
      </c>
      <c r="B4990" t="s">
        <v>17</v>
      </c>
      <c r="C4990" t="s">
        <v>1323</v>
      </c>
      <c r="D4990" t="s">
        <v>24</v>
      </c>
      <c r="E4990">
        <v>2022</v>
      </c>
      <c r="F4990" t="s">
        <v>20</v>
      </c>
      <c r="G4990" t="s">
        <v>21</v>
      </c>
      <c r="H4990" t="s">
        <v>15</v>
      </c>
      <c r="I4990" t="s">
        <v>22</v>
      </c>
      <c r="J4990">
        <v>0.100482186</v>
      </c>
      <c r="K4990">
        <v>19.2</v>
      </c>
      <c r="L4990">
        <v>111.8886</v>
      </c>
      <c r="M4990">
        <v>3.4</v>
      </c>
    </row>
    <row r="4991" spans="1:13" hidden="1" x14ac:dyDescent="0.3">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hidden="1" x14ac:dyDescent="0.3">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hidden="1" x14ac:dyDescent="0.3">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hidden="1" x14ac:dyDescent="0.3">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hidden="1" x14ac:dyDescent="0.3">
      <c r="A4995">
        <v>4994</v>
      </c>
      <c r="B4995" t="s">
        <v>17</v>
      </c>
      <c r="C4995" t="s">
        <v>564</v>
      </c>
      <c r="D4995" t="s">
        <v>95</v>
      </c>
      <c r="E4995">
        <v>2018</v>
      </c>
      <c r="F4995" t="s">
        <v>45</v>
      </c>
      <c r="G4995" t="s">
        <v>21</v>
      </c>
      <c r="H4995" t="s">
        <v>15</v>
      </c>
      <c r="I4995" t="s">
        <v>46</v>
      </c>
      <c r="J4995">
        <v>5.5648052000000003E-2</v>
      </c>
      <c r="L4995">
        <v>100.30159999999999</v>
      </c>
      <c r="M4995">
        <v>3.4</v>
      </c>
    </row>
    <row r="4996" spans="1:13" hidden="1" x14ac:dyDescent="0.3">
      <c r="A4996">
        <v>4995</v>
      </c>
      <c r="B4996" t="s">
        <v>17</v>
      </c>
      <c r="C4996" t="s">
        <v>977</v>
      </c>
      <c r="D4996" t="s">
        <v>42</v>
      </c>
      <c r="E4996">
        <v>2018</v>
      </c>
      <c r="F4996" t="s">
        <v>45</v>
      </c>
      <c r="G4996" t="s">
        <v>21</v>
      </c>
      <c r="H4996" t="s">
        <v>15</v>
      </c>
      <c r="I4996" t="s">
        <v>46</v>
      </c>
      <c r="J4996">
        <v>2.5842950999999999E-2</v>
      </c>
      <c r="L4996">
        <v>48.637599999999999</v>
      </c>
      <c r="M4996">
        <v>3.4</v>
      </c>
    </row>
    <row r="4997" spans="1:13" hidden="1" x14ac:dyDescent="0.3">
      <c r="A4997">
        <v>4996</v>
      </c>
      <c r="B4997" t="s">
        <v>17</v>
      </c>
      <c r="C4997" t="s">
        <v>1251</v>
      </c>
      <c r="D4997" t="s">
        <v>54</v>
      </c>
      <c r="E4997">
        <v>2018</v>
      </c>
      <c r="F4997" t="s">
        <v>45</v>
      </c>
      <c r="G4997" t="s">
        <v>21</v>
      </c>
      <c r="H4997" t="s">
        <v>15</v>
      </c>
      <c r="I4997" t="s">
        <v>46</v>
      </c>
      <c r="J4997">
        <v>3.7712875E-2</v>
      </c>
      <c r="L4997">
        <v>64.482600000000005</v>
      </c>
      <c r="M4997">
        <v>3.4</v>
      </c>
    </row>
    <row r="4998" spans="1:13" hidden="1" x14ac:dyDescent="0.3">
      <c r="A4998">
        <v>4997</v>
      </c>
      <c r="B4998" t="s">
        <v>10</v>
      </c>
      <c r="C4998" t="s">
        <v>701</v>
      </c>
      <c r="D4998" t="s">
        <v>67</v>
      </c>
      <c r="E4998">
        <v>2018</v>
      </c>
      <c r="F4998" t="s">
        <v>45</v>
      </c>
      <c r="G4998" t="s">
        <v>21</v>
      </c>
      <c r="H4998" t="s">
        <v>15</v>
      </c>
      <c r="I4998" t="s">
        <v>46</v>
      </c>
      <c r="J4998">
        <v>0.13800843099999999</v>
      </c>
      <c r="L4998">
        <v>54.829799999999999</v>
      </c>
      <c r="M4998">
        <v>3.4</v>
      </c>
    </row>
    <row r="4999" spans="1:13" hidden="1" x14ac:dyDescent="0.3">
      <c r="A4999">
        <v>4998</v>
      </c>
      <c r="B4999" t="s">
        <v>10</v>
      </c>
      <c r="C4999" t="s">
        <v>1570</v>
      </c>
      <c r="D4999" t="s">
        <v>95</v>
      </c>
      <c r="E4999">
        <v>2022</v>
      </c>
      <c r="F4999" t="s">
        <v>20</v>
      </c>
      <c r="G4999" t="s">
        <v>21</v>
      </c>
      <c r="H4999" t="s">
        <v>15</v>
      </c>
      <c r="I4999" t="s">
        <v>22</v>
      </c>
      <c r="J4999">
        <v>0</v>
      </c>
      <c r="K4999">
        <v>10.395</v>
      </c>
      <c r="L4999">
        <v>51.400799999999997</v>
      </c>
      <c r="M4999">
        <v>3.3</v>
      </c>
    </row>
    <row r="5000" spans="1:13" hidden="1" x14ac:dyDescent="0.3">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v>5000</v>
      </c>
      <c r="B5001" t="s">
        <v>35</v>
      </c>
      <c r="C5001" t="s">
        <v>307</v>
      </c>
      <c r="D5001" t="s">
        <v>32</v>
      </c>
      <c r="E5001">
        <v>2018</v>
      </c>
      <c r="F5001" t="s">
        <v>138</v>
      </c>
      <c r="G5001" t="s">
        <v>14</v>
      </c>
      <c r="H5001" t="s">
        <v>26</v>
      </c>
      <c r="I5001" t="s">
        <v>40</v>
      </c>
      <c r="J5001">
        <v>0.27897407499999999</v>
      </c>
      <c r="L5001">
        <v>225.37200000000001</v>
      </c>
      <c r="M5001">
        <v>3.3</v>
      </c>
    </row>
    <row r="5002" spans="1:13" hidden="1" x14ac:dyDescent="0.3">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hidden="1" x14ac:dyDescent="0.3">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hidden="1" x14ac:dyDescent="0.3">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hidden="1" x14ac:dyDescent="0.3">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hidden="1" x14ac:dyDescent="0.3">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hidden="1" x14ac:dyDescent="0.3">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hidden="1" x14ac:dyDescent="0.3">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hidden="1" x14ac:dyDescent="0.3">
      <c r="A5009">
        <v>5008</v>
      </c>
      <c r="B5009" t="s">
        <v>17</v>
      </c>
      <c r="C5009" t="s">
        <v>449</v>
      </c>
      <c r="D5009" t="s">
        <v>32</v>
      </c>
      <c r="E5009">
        <v>2018</v>
      </c>
      <c r="F5009" t="s">
        <v>45</v>
      </c>
      <c r="G5009" t="s">
        <v>21</v>
      </c>
      <c r="H5009" t="s">
        <v>15</v>
      </c>
      <c r="I5009" t="s">
        <v>46</v>
      </c>
      <c r="J5009">
        <v>7.0437799999999995E-2</v>
      </c>
      <c r="L5009">
        <v>112.886</v>
      </c>
      <c r="M5009">
        <v>3.3</v>
      </c>
    </row>
    <row r="5010" spans="1:13" hidden="1" x14ac:dyDescent="0.3">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hidden="1" x14ac:dyDescent="0.3">
      <c r="A5011">
        <v>5010</v>
      </c>
      <c r="B5011" t="s">
        <v>17</v>
      </c>
      <c r="C5011" t="s">
        <v>843</v>
      </c>
      <c r="D5011" t="s">
        <v>57</v>
      </c>
      <c r="E5011">
        <v>2018</v>
      </c>
      <c r="F5011" t="s">
        <v>45</v>
      </c>
      <c r="G5011" t="s">
        <v>21</v>
      </c>
      <c r="H5011" t="s">
        <v>15</v>
      </c>
      <c r="I5011" t="s">
        <v>46</v>
      </c>
      <c r="J5011">
        <v>5.1411100000000001E-2</v>
      </c>
      <c r="L5011">
        <v>33.055799999999998</v>
      </c>
      <c r="M5011">
        <v>3.3</v>
      </c>
    </row>
    <row r="5012" spans="1:13" hidden="1" x14ac:dyDescent="0.3">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hidden="1" x14ac:dyDescent="0.3">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hidden="1" x14ac:dyDescent="0.3">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hidden="1" x14ac:dyDescent="0.3">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hidden="1" x14ac:dyDescent="0.3">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hidden="1" x14ac:dyDescent="0.3">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hidden="1" x14ac:dyDescent="0.3">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hidden="1" x14ac:dyDescent="0.3">
      <c r="A5019">
        <v>5018</v>
      </c>
      <c r="B5019" t="s">
        <v>10</v>
      </c>
      <c r="C5019" t="s">
        <v>490</v>
      </c>
      <c r="D5019" t="s">
        <v>159</v>
      </c>
      <c r="E5019">
        <v>2012</v>
      </c>
      <c r="F5019" t="s">
        <v>13</v>
      </c>
      <c r="G5019" t="s">
        <v>14</v>
      </c>
      <c r="H5019" t="s">
        <v>15</v>
      </c>
      <c r="I5019" t="s">
        <v>16</v>
      </c>
      <c r="J5019">
        <v>0</v>
      </c>
      <c r="K5019">
        <v>16.7</v>
      </c>
      <c r="L5019">
        <v>63.616799999999998</v>
      </c>
      <c r="M5019">
        <v>3.3</v>
      </c>
    </row>
    <row r="5020" spans="1:13" hidden="1" x14ac:dyDescent="0.3">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1609</v>
      </c>
      <c r="C5021" t="s">
        <v>1035</v>
      </c>
      <c r="D5021" t="s">
        <v>67</v>
      </c>
      <c r="E5021">
        <v>2018</v>
      </c>
      <c r="F5021" t="s">
        <v>138</v>
      </c>
      <c r="G5021" t="s">
        <v>14</v>
      </c>
      <c r="H5021" t="s">
        <v>26</v>
      </c>
      <c r="I5021" t="s">
        <v>40</v>
      </c>
      <c r="J5021">
        <v>0.144534212</v>
      </c>
      <c r="L5021">
        <v>190.65039999999999</v>
      </c>
      <c r="M5021">
        <v>3.3</v>
      </c>
    </row>
    <row r="5022" spans="1:13" x14ac:dyDescent="0.3">
      <c r="A5022">
        <v>5021</v>
      </c>
      <c r="B5022" t="s">
        <v>17</v>
      </c>
      <c r="C5022" t="s">
        <v>626</v>
      </c>
      <c r="D5022" t="s">
        <v>19</v>
      </c>
      <c r="E5022">
        <v>2018</v>
      </c>
      <c r="F5022" t="s">
        <v>138</v>
      </c>
      <c r="G5022" t="s">
        <v>14</v>
      </c>
      <c r="H5022" t="s">
        <v>26</v>
      </c>
      <c r="I5022" t="s">
        <v>40</v>
      </c>
      <c r="J5022">
        <v>9.1411749E-2</v>
      </c>
      <c r="L5022">
        <v>121.373</v>
      </c>
      <c r="M5022">
        <v>3.3</v>
      </c>
    </row>
    <row r="5023" spans="1:13" x14ac:dyDescent="0.3">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v>5024</v>
      </c>
      <c r="B5025" t="s">
        <v>10</v>
      </c>
      <c r="C5025" t="s">
        <v>1124</v>
      </c>
      <c r="D5025" t="s">
        <v>48</v>
      </c>
      <c r="E5025">
        <v>2018</v>
      </c>
      <c r="F5025" t="s">
        <v>138</v>
      </c>
      <c r="G5025" t="s">
        <v>14</v>
      </c>
      <c r="H5025" t="s">
        <v>26</v>
      </c>
      <c r="I5025" t="s">
        <v>40</v>
      </c>
      <c r="J5025">
        <v>0.23585940799999999</v>
      </c>
      <c r="L5025">
        <v>46.1402</v>
      </c>
      <c r="M5025">
        <v>3.3</v>
      </c>
    </row>
    <row r="5026" spans="1:13" hidden="1" x14ac:dyDescent="0.3">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hidden="1" x14ac:dyDescent="0.3">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hidden="1" x14ac:dyDescent="0.3">
      <c r="A5028">
        <v>5027</v>
      </c>
      <c r="B5028" t="s">
        <v>17</v>
      </c>
      <c r="C5028" t="s">
        <v>1105</v>
      </c>
      <c r="D5028" t="s">
        <v>67</v>
      </c>
      <c r="E5028">
        <v>2016</v>
      </c>
      <c r="F5028" t="s">
        <v>25</v>
      </c>
      <c r="G5028" t="s">
        <v>14</v>
      </c>
      <c r="H5028" t="s">
        <v>26</v>
      </c>
      <c r="I5028" t="s">
        <v>16</v>
      </c>
      <c r="J5028">
        <v>0.13095581100000001</v>
      </c>
      <c r="K5028">
        <v>5.8</v>
      </c>
      <c r="L5028">
        <v>90.3172</v>
      </c>
      <c r="M5028">
        <v>3.3</v>
      </c>
    </row>
    <row r="5029" spans="1:13" hidden="1" x14ac:dyDescent="0.3">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hidden="1" x14ac:dyDescent="0.3">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hidden="1" x14ac:dyDescent="0.3">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hidden="1" x14ac:dyDescent="0.3">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hidden="1" x14ac:dyDescent="0.3">
      <c r="A5033">
        <v>5032</v>
      </c>
      <c r="B5033" t="s">
        <v>17</v>
      </c>
      <c r="C5033" t="s">
        <v>1166</v>
      </c>
      <c r="D5033" t="s">
        <v>32</v>
      </c>
      <c r="E5033">
        <v>2016</v>
      </c>
      <c r="F5033" t="s">
        <v>25</v>
      </c>
      <c r="G5033" t="s">
        <v>14</v>
      </c>
      <c r="H5033" t="s">
        <v>26</v>
      </c>
      <c r="I5033" t="s">
        <v>16</v>
      </c>
      <c r="J5033">
        <v>0</v>
      </c>
      <c r="K5033">
        <v>6.1349999999999998</v>
      </c>
      <c r="L5033">
        <v>114.286</v>
      </c>
      <c r="M5033">
        <v>3.3</v>
      </c>
    </row>
    <row r="5034" spans="1:13" hidden="1" x14ac:dyDescent="0.3">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hidden="1" x14ac:dyDescent="0.3">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hidden="1" x14ac:dyDescent="0.3">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hidden="1" x14ac:dyDescent="0.3">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hidden="1" x14ac:dyDescent="0.3">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hidden="1" x14ac:dyDescent="0.3">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hidden="1" x14ac:dyDescent="0.3">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hidden="1" x14ac:dyDescent="0.3">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hidden="1" x14ac:dyDescent="0.3">
      <c r="A5042">
        <v>5041</v>
      </c>
      <c r="B5042" t="s">
        <v>17</v>
      </c>
      <c r="C5042" t="s">
        <v>827</v>
      </c>
      <c r="D5042" t="s">
        <v>67</v>
      </c>
      <c r="E5042">
        <v>2015</v>
      </c>
      <c r="F5042" t="s">
        <v>33</v>
      </c>
      <c r="G5042" t="s">
        <v>34</v>
      </c>
      <c r="H5042" t="s">
        <v>15</v>
      </c>
      <c r="I5042" t="s">
        <v>16</v>
      </c>
      <c r="J5042">
        <v>0</v>
      </c>
      <c r="K5042">
        <v>11.15</v>
      </c>
      <c r="L5042">
        <v>44.7744</v>
      </c>
      <c r="M5042">
        <v>3.3</v>
      </c>
    </row>
    <row r="5043" spans="1:13" hidden="1" x14ac:dyDescent="0.3">
      <c r="A5043">
        <v>5042</v>
      </c>
      <c r="B5043" t="s">
        <v>17</v>
      </c>
      <c r="C5043" t="s">
        <v>830</v>
      </c>
      <c r="D5043" t="s">
        <v>61</v>
      </c>
      <c r="E5043">
        <v>2015</v>
      </c>
      <c r="F5043" t="s">
        <v>33</v>
      </c>
      <c r="G5043" t="s">
        <v>34</v>
      </c>
      <c r="H5043" t="s">
        <v>15</v>
      </c>
      <c r="I5043" t="s">
        <v>16</v>
      </c>
      <c r="J5043">
        <v>0.163310805</v>
      </c>
      <c r="K5043">
        <v>7.85</v>
      </c>
      <c r="L5043">
        <v>143.5444</v>
      </c>
      <c r="M5043">
        <v>3.3</v>
      </c>
    </row>
    <row r="5044" spans="1:13" hidden="1" x14ac:dyDescent="0.3">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hidden="1" x14ac:dyDescent="0.3">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hidden="1" x14ac:dyDescent="0.3">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hidden="1" x14ac:dyDescent="0.3">
      <c r="A5047">
        <v>5046</v>
      </c>
      <c r="B5047" t="s">
        <v>17</v>
      </c>
      <c r="C5047" t="s">
        <v>1065</v>
      </c>
      <c r="D5047" t="s">
        <v>67</v>
      </c>
      <c r="E5047">
        <v>2020</v>
      </c>
      <c r="F5047" t="s">
        <v>37</v>
      </c>
      <c r="G5047" t="s">
        <v>34</v>
      </c>
      <c r="H5047" t="s">
        <v>26</v>
      </c>
      <c r="I5047" t="s">
        <v>16</v>
      </c>
      <c r="J5047">
        <v>0</v>
      </c>
      <c r="K5047">
        <v>13.35</v>
      </c>
      <c r="L5047">
        <v>75.7012</v>
      </c>
      <c r="M5047">
        <v>3.3</v>
      </c>
    </row>
    <row r="5048" spans="1:13" hidden="1" x14ac:dyDescent="0.3">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hidden="1" x14ac:dyDescent="0.3">
      <c r="A5049">
        <v>5048</v>
      </c>
      <c r="B5049" t="s">
        <v>17</v>
      </c>
      <c r="C5049" t="s">
        <v>1204</v>
      </c>
      <c r="D5049" t="s">
        <v>24</v>
      </c>
      <c r="E5049">
        <v>2020</v>
      </c>
      <c r="F5049" t="s">
        <v>37</v>
      </c>
      <c r="G5049" t="s">
        <v>34</v>
      </c>
      <c r="H5049" t="s">
        <v>26</v>
      </c>
      <c r="I5049" t="s">
        <v>16</v>
      </c>
      <c r="J5049">
        <v>0</v>
      </c>
      <c r="K5049">
        <v>10.195</v>
      </c>
      <c r="L5049">
        <v>143.11539999999999</v>
      </c>
      <c r="M5049">
        <v>3.3</v>
      </c>
    </row>
    <row r="5050" spans="1:13" hidden="1" x14ac:dyDescent="0.3">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hidden="1" x14ac:dyDescent="0.3">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hidden="1" x14ac:dyDescent="0.3">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hidden="1" x14ac:dyDescent="0.3">
      <c r="A5053">
        <v>5052</v>
      </c>
      <c r="B5053" t="s">
        <v>17</v>
      </c>
      <c r="C5053" t="s">
        <v>686</v>
      </c>
      <c r="D5053" t="s">
        <v>19</v>
      </c>
      <c r="E5053">
        <v>2020</v>
      </c>
      <c r="F5053" t="s">
        <v>37</v>
      </c>
      <c r="G5053" t="s">
        <v>34</v>
      </c>
      <c r="H5053" t="s">
        <v>26</v>
      </c>
      <c r="I5053" t="s">
        <v>16</v>
      </c>
      <c r="J5053">
        <v>0.114246019</v>
      </c>
      <c r="K5053">
        <v>21.25</v>
      </c>
      <c r="L5053">
        <v>231.23</v>
      </c>
      <c r="M5053">
        <v>3.3</v>
      </c>
    </row>
    <row r="5054" spans="1:13" hidden="1" x14ac:dyDescent="0.3">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hidden="1" x14ac:dyDescent="0.3">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hidden="1" x14ac:dyDescent="0.3">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hidden="1" x14ac:dyDescent="0.3">
      <c r="A5057">
        <v>5056</v>
      </c>
      <c r="B5057" t="s">
        <v>17</v>
      </c>
      <c r="C5057" t="s">
        <v>656</v>
      </c>
      <c r="D5057" t="s">
        <v>48</v>
      </c>
      <c r="E5057">
        <v>2020</v>
      </c>
      <c r="F5057" t="s">
        <v>37</v>
      </c>
      <c r="G5057" t="s">
        <v>34</v>
      </c>
      <c r="H5057" t="s">
        <v>30</v>
      </c>
      <c r="I5057" t="s">
        <v>16</v>
      </c>
      <c r="J5057">
        <v>0</v>
      </c>
      <c r="K5057">
        <v>15.5</v>
      </c>
      <c r="L5057">
        <v>141.547</v>
      </c>
      <c r="M5057">
        <v>3.3</v>
      </c>
    </row>
    <row r="5058" spans="1:13" hidden="1" x14ac:dyDescent="0.3">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hidden="1" x14ac:dyDescent="0.3">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hidden="1" x14ac:dyDescent="0.3">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hidden="1" x14ac:dyDescent="0.3">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hidden="1" x14ac:dyDescent="0.3">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hidden="1" x14ac:dyDescent="0.3">
      <c r="A5063">
        <v>5062</v>
      </c>
      <c r="B5063" t="s">
        <v>10</v>
      </c>
      <c r="C5063" t="s">
        <v>1514</v>
      </c>
      <c r="D5063" t="s">
        <v>12</v>
      </c>
      <c r="E5063">
        <v>2015</v>
      </c>
      <c r="F5063" t="s">
        <v>33</v>
      </c>
      <c r="G5063" t="s">
        <v>34</v>
      </c>
      <c r="H5063" t="s">
        <v>30</v>
      </c>
      <c r="I5063" t="s">
        <v>16</v>
      </c>
      <c r="J5063">
        <v>1.3064516E-2</v>
      </c>
      <c r="K5063">
        <v>13.65</v>
      </c>
      <c r="L5063">
        <v>115.5834</v>
      </c>
      <c r="M5063">
        <v>3.3</v>
      </c>
    </row>
    <row r="5064" spans="1:13" hidden="1" x14ac:dyDescent="0.3">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hidden="1" x14ac:dyDescent="0.3">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hidden="1" x14ac:dyDescent="0.3">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hidden="1" x14ac:dyDescent="0.3">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hidden="1" x14ac:dyDescent="0.3">
      <c r="A5068">
        <v>5067</v>
      </c>
      <c r="B5068" t="s">
        <v>1609</v>
      </c>
      <c r="C5068" t="s">
        <v>378</v>
      </c>
      <c r="D5068" t="s">
        <v>42</v>
      </c>
      <c r="E5068">
        <v>2017</v>
      </c>
      <c r="F5068" t="s">
        <v>50</v>
      </c>
      <c r="G5068" t="s">
        <v>34</v>
      </c>
      <c r="H5068" t="s">
        <v>26</v>
      </c>
      <c r="I5068" t="s">
        <v>16</v>
      </c>
      <c r="J5068">
        <v>9.1467933000000001E-2</v>
      </c>
      <c r="K5068">
        <v>5.8250000000000002</v>
      </c>
      <c r="L5068">
        <v>159.7894</v>
      </c>
      <c r="M5068">
        <v>3.3</v>
      </c>
    </row>
    <row r="5069" spans="1:13" hidden="1" x14ac:dyDescent="0.3">
      <c r="A5069">
        <v>5068</v>
      </c>
      <c r="B5069" t="s">
        <v>1609</v>
      </c>
      <c r="C5069" t="s">
        <v>1147</v>
      </c>
      <c r="D5069" t="s">
        <v>42</v>
      </c>
      <c r="E5069">
        <v>2017</v>
      </c>
      <c r="F5069" t="s">
        <v>50</v>
      </c>
      <c r="G5069" t="s">
        <v>34</v>
      </c>
      <c r="H5069" t="s">
        <v>26</v>
      </c>
      <c r="I5069" t="s">
        <v>16</v>
      </c>
      <c r="J5069">
        <v>2.8674471E-2</v>
      </c>
      <c r="K5069">
        <v>10.85</v>
      </c>
      <c r="L5069">
        <v>115.1808</v>
      </c>
      <c r="M5069">
        <v>3.3</v>
      </c>
    </row>
    <row r="5070" spans="1:13" hidden="1" x14ac:dyDescent="0.3">
      <c r="A5070">
        <v>5069</v>
      </c>
      <c r="B5070" t="s">
        <v>1609</v>
      </c>
      <c r="C5070" t="s">
        <v>920</v>
      </c>
      <c r="D5070" t="s">
        <v>32</v>
      </c>
      <c r="E5070">
        <v>2017</v>
      </c>
      <c r="F5070" t="s">
        <v>50</v>
      </c>
      <c r="G5070" t="s">
        <v>34</v>
      </c>
      <c r="H5070" t="s">
        <v>26</v>
      </c>
      <c r="I5070" t="s">
        <v>16</v>
      </c>
      <c r="J5070">
        <v>9.5360186E-2</v>
      </c>
      <c r="K5070">
        <v>14.15</v>
      </c>
      <c r="L5070">
        <v>172.31059999999999</v>
      </c>
      <c r="M5070">
        <v>3.3</v>
      </c>
    </row>
    <row r="5071" spans="1:13" hidden="1" x14ac:dyDescent="0.3">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hidden="1" x14ac:dyDescent="0.3">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hidden="1" x14ac:dyDescent="0.3">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hidden="1" x14ac:dyDescent="0.3">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hidden="1" x14ac:dyDescent="0.3">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hidden="1" x14ac:dyDescent="0.3">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hidden="1" x14ac:dyDescent="0.3">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hidden="1" x14ac:dyDescent="0.3">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hidden="1" x14ac:dyDescent="0.3">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v>5079</v>
      </c>
      <c r="B5080" t="s">
        <v>1609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hidden="1" x14ac:dyDescent="0.3">
      <c r="A5087">
        <v>5086</v>
      </c>
      <c r="B5087" t="s">
        <v>1609</v>
      </c>
      <c r="C5087" t="s">
        <v>1287</v>
      </c>
      <c r="D5087" t="s">
        <v>12</v>
      </c>
      <c r="E5087">
        <v>2014</v>
      </c>
      <c r="F5087" t="s">
        <v>29</v>
      </c>
      <c r="G5087" t="s">
        <v>21</v>
      </c>
      <c r="H5087" t="s">
        <v>30</v>
      </c>
      <c r="I5087" t="s">
        <v>16</v>
      </c>
      <c r="J5087">
        <v>0.100149459</v>
      </c>
      <c r="K5087">
        <v>16.100000000000001</v>
      </c>
      <c r="L5087">
        <v>78.4328</v>
      </c>
      <c r="M5087">
        <v>3.3</v>
      </c>
    </row>
    <row r="5088" spans="1:13" hidden="1" x14ac:dyDescent="0.3">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hidden="1" x14ac:dyDescent="0.3">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hidden="1" x14ac:dyDescent="0.3">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hidden="1" x14ac:dyDescent="0.3">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hidden="1" x14ac:dyDescent="0.3">
      <c r="A5092">
        <v>5091</v>
      </c>
      <c r="B5092" t="s">
        <v>17</v>
      </c>
      <c r="C5092" t="s">
        <v>788</v>
      </c>
      <c r="D5092" t="s">
        <v>64</v>
      </c>
      <c r="E5092">
        <v>2014</v>
      </c>
      <c r="F5092" t="s">
        <v>29</v>
      </c>
      <c r="G5092" t="s">
        <v>21</v>
      </c>
      <c r="H5092" t="s">
        <v>30</v>
      </c>
      <c r="I5092" t="s">
        <v>16</v>
      </c>
      <c r="J5092">
        <v>0.120180894</v>
      </c>
      <c r="K5092">
        <v>7.39</v>
      </c>
      <c r="L5092">
        <v>141.447</v>
      </c>
      <c r="M5092">
        <v>3.3</v>
      </c>
    </row>
    <row r="5093" spans="1:13" hidden="1" x14ac:dyDescent="0.3">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hidden="1" x14ac:dyDescent="0.3">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hidden="1" x14ac:dyDescent="0.3">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hidden="1" x14ac:dyDescent="0.3">
      <c r="A5096">
        <v>5095</v>
      </c>
      <c r="B5096" t="s">
        <v>10</v>
      </c>
      <c r="C5096" t="s">
        <v>500</v>
      </c>
      <c r="D5096" t="s">
        <v>24</v>
      </c>
      <c r="E5096">
        <v>2014</v>
      </c>
      <c r="F5096" t="s">
        <v>29</v>
      </c>
      <c r="G5096" t="s">
        <v>21</v>
      </c>
      <c r="H5096" t="s">
        <v>30</v>
      </c>
      <c r="I5096" t="s">
        <v>16</v>
      </c>
      <c r="J5096">
        <v>0</v>
      </c>
      <c r="K5096">
        <v>9.5</v>
      </c>
      <c r="L5096">
        <v>231.36680000000001</v>
      </c>
      <c r="M5096">
        <v>3.3</v>
      </c>
    </row>
    <row r="5097" spans="1:13" hidden="1" x14ac:dyDescent="0.3">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hidden="1" x14ac:dyDescent="0.3">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hidden="1" x14ac:dyDescent="0.3">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hidden="1" x14ac:dyDescent="0.3">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hidden="1" x14ac:dyDescent="0.3">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hidden="1" x14ac:dyDescent="0.3">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hidden="1" x14ac:dyDescent="0.3">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hidden="1" x14ac:dyDescent="0.3">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hidden="1" x14ac:dyDescent="0.3">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hidden="1" x14ac:dyDescent="0.3">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hidden="1" x14ac:dyDescent="0.3">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hidden="1" x14ac:dyDescent="0.3">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hidden="1" x14ac:dyDescent="0.3">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hidden="1" x14ac:dyDescent="0.3">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hidden="1" x14ac:dyDescent="0.3">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hidden="1" x14ac:dyDescent="0.3">
      <c r="A5112">
        <v>5111</v>
      </c>
      <c r="B5112" t="s">
        <v>17</v>
      </c>
      <c r="C5112" t="s">
        <v>495</v>
      </c>
      <c r="D5112" t="s">
        <v>67</v>
      </c>
      <c r="E5112">
        <v>2018</v>
      </c>
      <c r="F5112" t="s">
        <v>45</v>
      </c>
      <c r="G5112" t="s">
        <v>21</v>
      </c>
      <c r="H5112" t="s">
        <v>15</v>
      </c>
      <c r="I5112" t="s">
        <v>46</v>
      </c>
      <c r="J5112">
        <v>0</v>
      </c>
      <c r="L5112">
        <v>175.30279999999999</v>
      </c>
      <c r="M5112">
        <v>3.3</v>
      </c>
    </row>
    <row r="5113" spans="1:13" hidden="1" x14ac:dyDescent="0.3">
      <c r="A5113">
        <v>5112</v>
      </c>
      <c r="B5113" t="s">
        <v>17</v>
      </c>
      <c r="C5113" t="s">
        <v>466</v>
      </c>
      <c r="D5113" t="s">
        <v>24</v>
      </c>
      <c r="E5113">
        <v>2018</v>
      </c>
      <c r="F5113" t="s">
        <v>45</v>
      </c>
      <c r="G5113" t="s">
        <v>21</v>
      </c>
      <c r="H5113" t="s">
        <v>15</v>
      </c>
      <c r="I5113" t="s">
        <v>46</v>
      </c>
      <c r="J5113">
        <v>3.9988162000000001E-2</v>
      </c>
      <c r="L5113">
        <v>55.729799999999997</v>
      </c>
      <c r="M5113">
        <v>3.3</v>
      </c>
    </row>
    <row r="5114" spans="1:13" hidden="1" x14ac:dyDescent="0.3">
      <c r="A5114">
        <v>5113</v>
      </c>
      <c r="B5114" t="s">
        <v>17</v>
      </c>
      <c r="C5114" t="s">
        <v>196</v>
      </c>
      <c r="D5114" t="s">
        <v>19</v>
      </c>
      <c r="E5114">
        <v>2018</v>
      </c>
      <c r="F5114" t="s">
        <v>45</v>
      </c>
      <c r="G5114" t="s">
        <v>21</v>
      </c>
      <c r="H5114" t="s">
        <v>15</v>
      </c>
      <c r="I5114" t="s">
        <v>46</v>
      </c>
      <c r="J5114">
        <v>7.9046991999999996E-2</v>
      </c>
      <c r="L5114">
        <v>39.8506</v>
      </c>
      <c r="M5114">
        <v>3.3</v>
      </c>
    </row>
    <row r="5115" spans="1:13" hidden="1" x14ac:dyDescent="0.3">
      <c r="A5115">
        <v>5114</v>
      </c>
      <c r="B5115" t="s">
        <v>17</v>
      </c>
      <c r="C5115" t="s">
        <v>528</v>
      </c>
      <c r="D5115" t="s">
        <v>19</v>
      </c>
      <c r="E5115">
        <v>2018</v>
      </c>
      <c r="F5115" t="s">
        <v>45</v>
      </c>
      <c r="G5115" t="s">
        <v>21</v>
      </c>
      <c r="H5115" t="s">
        <v>15</v>
      </c>
      <c r="I5115" t="s">
        <v>46</v>
      </c>
      <c r="J5115">
        <v>2.4358634000000001E-2</v>
      </c>
      <c r="L5115">
        <v>190.42140000000001</v>
      </c>
      <c r="M5115">
        <v>3.3</v>
      </c>
    </row>
    <row r="5116" spans="1:13" hidden="1" x14ac:dyDescent="0.3">
      <c r="A5116">
        <v>5115</v>
      </c>
      <c r="B5116" t="s">
        <v>10</v>
      </c>
      <c r="C5116" t="s">
        <v>250</v>
      </c>
      <c r="D5116" t="s">
        <v>28</v>
      </c>
      <c r="E5116">
        <v>2018</v>
      </c>
      <c r="F5116" t="s">
        <v>45</v>
      </c>
      <c r="G5116" t="s">
        <v>21</v>
      </c>
      <c r="H5116" t="s">
        <v>15</v>
      </c>
      <c r="I5116" t="s">
        <v>46</v>
      </c>
      <c r="J5116">
        <v>3.0693308999999998E-2</v>
      </c>
      <c r="L5116">
        <v>228.0352</v>
      </c>
      <c r="M5116">
        <v>3.3</v>
      </c>
    </row>
    <row r="5117" spans="1:13" hidden="1" x14ac:dyDescent="0.3">
      <c r="A5117">
        <v>5116</v>
      </c>
      <c r="B5117" t="s">
        <v>10</v>
      </c>
      <c r="C5117" t="s">
        <v>1004</v>
      </c>
      <c r="D5117" t="s">
        <v>67</v>
      </c>
      <c r="E5117">
        <v>2018</v>
      </c>
      <c r="F5117" t="s">
        <v>45</v>
      </c>
      <c r="G5117" t="s">
        <v>21</v>
      </c>
      <c r="H5117" t="s">
        <v>15</v>
      </c>
      <c r="I5117" t="s">
        <v>46</v>
      </c>
      <c r="J5117">
        <v>0.14331999500000001</v>
      </c>
      <c r="L5117">
        <v>237.5222</v>
      </c>
      <c r="M5117">
        <v>3.3</v>
      </c>
    </row>
    <row r="5118" spans="1:13" hidden="1" x14ac:dyDescent="0.3">
      <c r="A5118">
        <v>5117</v>
      </c>
      <c r="B5118" t="s">
        <v>10</v>
      </c>
      <c r="C5118" t="s">
        <v>526</v>
      </c>
      <c r="D5118" t="s">
        <v>54</v>
      </c>
      <c r="E5118">
        <v>2018</v>
      </c>
      <c r="F5118" t="s">
        <v>45</v>
      </c>
      <c r="G5118" t="s">
        <v>21</v>
      </c>
      <c r="H5118" t="s">
        <v>15</v>
      </c>
      <c r="I5118" t="s">
        <v>46</v>
      </c>
      <c r="J5118">
        <v>6.9250192000000002E-2</v>
      </c>
      <c r="L5118">
        <v>232.9616</v>
      </c>
      <c r="M5118">
        <v>3.3</v>
      </c>
    </row>
    <row r="5119" spans="1:13" hidden="1" x14ac:dyDescent="0.3">
      <c r="A5119">
        <v>5118</v>
      </c>
      <c r="B5119" t="s">
        <v>10</v>
      </c>
      <c r="C5119" t="s">
        <v>583</v>
      </c>
      <c r="D5119" t="s">
        <v>54</v>
      </c>
      <c r="E5119">
        <v>2018</v>
      </c>
      <c r="F5119" t="s">
        <v>45</v>
      </c>
      <c r="G5119" t="s">
        <v>21</v>
      </c>
      <c r="H5119" t="s">
        <v>15</v>
      </c>
      <c r="I5119" t="s">
        <v>46</v>
      </c>
      <c r="J5119">
        <v>5.4846706000000002E-2</v>
      </c>
      <c r="L5119">
        <v>147.3734</v>
      </c>
      <c r="M5119">
        <v>3.3</v>
      </c>
    </row>
    <row r="5120" spans="1:13" hidden="1" x14ac:dyDescent="0.3">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hidden="1" x14ac:dyDescent="0.3">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hidden="1" x14ac:dyDescent="0.3">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hidden="1" x14ac:dyDescent="0.3">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hidden="1" x14ac:dyDescent="0.3">
      <c r="A5124">
        <v>5123</v>
      </c>
      <c r="B5124" t="s">
        <v>17</v>
      </c>
      <c r="C5124" t="s">
        <v>1525</v>
      </c>
      <c r="D5124" t="s">
        <v>42</v>
      </c>
      <c r="E5124">
        <v>2020</v>
      </c>
      <c r="F5124" t="s">
        <v>37</v>
      </c>
      <c r="G5124" t="s">
        <v>34</v>
      </c>
      <c r="H5124" t="s">
        <v>15</v>
      </c>
      <c r="I5124" t="s">
        <v>16</v>
      </c>
      <c r="J5124">
        <v>9.3307713E-2</v>
      </c>
      <c r="K5124">
        <v>7.39</v>
      </c>
      <c r="L5124">
        <v>250.9066</v>
      </c>
      <c r="M5124">
        <v>3.2</v>
      </c>
    </row>
    <row r="5125" spans="1:13" hidden="1" x14ac:dyDescent="0.3">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hidden="1" x14ac:dyDescent="0.3">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hidden="1" x14ac:dyDescent="0.3">
      <c r="A5127">
        <v>5126</v>
      </c>
      <c r="B5127" t="s">
        <v>17</v>
      </c>
      <c r="C5127" t="s">
        <v>328</v>
      </c>
      <c r="D5127" t="s">
        <v>42</v>
      </c>
      <c r="E5127">
        <v>2012</v>
      </c>
      <c r="F5127" t="s">
        <v>13</v>
      </c>
      <c r="G5127" t="s">
        <v>14</v>
      </c>
      <c r="H5127" t="s">
        <v>15</v>
      </c>
      <c r="I5127" t="s">
        <v>16</v>
      </c>
      <c r="J5127">
        <v>0.12644033499999999</v>
      </c>
      <c r="K5127">
        <v>17</v>
      </c>
      <c r="L5127">
        <v>125.2362</v>
      </c>
      <c r="M5127">
        <v>3.2</v>
      </c>
    </row>
    <row r="5128" spans="1:13" hidden="1" x14ac:dyDescent="0.3">
      <c r="A5128">
        <v>5127</v>
      </c>
      <c r="B5128" t="s">
        <v>17</v>
      </c>
      <c r="C5128" t="s">
        <v>1342</v>
      </c>
      <c r="D5128" t="s">
        <v>32</v>
      </c>
      <c r="E5128">
        <v>2012</v>
      </c>
      <c r="F5128" t="s">
        <v>13</v>
      </c>
      <c r="G5128" t="s">
        <v>14</v>
      </c>
      <c r="H5128" t="s">
        <v>15</v>
      </c>
      <c r="I5128" t="s">
        <v>16</v>
      </c>
      <c r="J5128">
        <v>5.2149675E-2</v>
      </c>
      <c r="K5128">
        <v>10.8</v>
      </c>
      <c r="L5128">
        <v>239.9564</v>
      </c>
      <c r="M5128">
        <v>3.2</v>
      </c>
    </row>
    <row r="5129" spans="1:13" hidden="1" x14ac:dyDescent="0.3">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hidden="1" x14ac:dyDescent="0.3">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hidden="1" x14ac:dyDescent="0.3">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hidden="1" x14ac:dyDescent="0.3">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v>5134</v>
      </c>
      <c r="B5135" t="s">
        <v>10</v>
      </c>
      <c r="C5135" t="s">
        <v>487</v>
      </c>
      <c r="D5135" t="s">
        <v>48</v>
      </c>
      <c r="E5135">
        <v>2018</v>
      </c>
      <c r="F5135" t="s">
        <v>138</v>
      </c>
      <c r="G5135" t="s">
        <v>14</v>
      </c>
      <c r="H5135" t="s">
        <v>26</v>
      </c>
      <c r="I5135" t="s">
        <v>40</v>
      </c>
      <c r="J5135">
        <v>0.21610753499999999</v>
      </c>
      <c r="L5135">
        <v>86.851399999999998</v>
      </c>
      <c r="M5135">
        <v>3.2</v>
      </c>
    </row>
    <row r="5136" spans="1:13" hidden="1" x14ac:dyDescent="0.3">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hidden="1" x14ac:dyDescent="0.3">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hidden="1" x14ac:dyDescent="0.3">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hidden="1" x14ac:dyDescent="0.3">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hidden="1" x14ac:dyDescent="0.3">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hidden="1" x14ac:dyDescent="0.3">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hidden="1" x14ac:dyDescent="0.3">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hidden="1" x14ac:dyDescent="0.3">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hidden="1" x14ac:dyDescent="0.3">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hidden="1" x14ac:dyDescent="0.3">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hidden="1" x14ac:dyDescent="0.3">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hidden="1" x14ac:dyDescent="0.3">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hidden="1" x14ac:dyDescent="0.3">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hidden="1" x14ac:dyDescent="0.3">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hidden="1" x14ac:dyDescent="0.3">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hidden="1" x14ac:dyDescent="0.3">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hidden="1" x14ac:dyDescent="0.3">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hidden="1" x14ac:dyDescent="0.3">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hidden="1" x14ac:dyDescent="0.3">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hidden="1" x14ac:dyDescent="0.3">
      <c r="A5160">
        <v>5159</v>
      </c>
      <c r="B5160" t="s">
        <v>1609</v>
      </c>
      <c r="C5160" t="s">
        <v>212</v>
      </c>
      <c r="D5160" t="s">
        <v>19</v>
      </c>
      <c r="E5160">
        <v>2014</v>
      </c>
      <c r="F5160" t="s">
        <v>29</v>
      </c>
      <c r="G5160" t="s">
        <v>21</v>
      </c>
      <c r="H5160" t="s">
        <v>30</v>
      </c>
      <c r="I5160" t="s">
        <v>16</v>
      </c>
      <c r="J5160">
        <v>4.1831008000000003E-2</v>
      </c>
      <c r="K5160">
        <v>10.8</v>
      </c>
      <c r="L5160">
        <v>186.62139999999999</v>
      </c>
      <c r="M5160">
        <v>3.2</v>
      </c>
    </row>
    <row r="5161" spans="1:13" hidden="1" x14ac:dyDescent="0.3">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hidden="1" x14ac:dyDescent="0.3">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hidden="1" x14ac:dyDescent="0.3">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hidden="1" x14ac:dyDescent="0.3">
      <c r="A5164">
        <v>5163</v>
      </c>
      <c r="B5164" t="s">
        <v>35</v>
      </c>
      <c r="C5164" t="s">
        <v>872</v>
      </c>
      <c r="D5164" t="s">
        <v>67</v>
      </c>
      <c r="E5164">
        <v>2014</v>
      </c>
      <c r="F5164" t="s">
        <v>29</v>
      </c>
      <c r="G5164" t="s">
        <v>21</v>
      </c>
      <c r="H5164" t="s">
        <v>30</v>
      </c>
      <c r="I5164" t="s">
        <v>16</v>
      </c>
      <c r="J5164">
        <v>0.102426197</v>
      </c>
      <c r="K5164">
        <v>13.35</v>
      </c>
      <c r="L5164">
        <v>230.6352</v>
      </c>
      <c r="M5164">
        <v>3.2</v>
      </c>
    </row>
    <row r="5165" spans="1:13" hidden="1" x14ac:dyDescent="0.3">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hidden="1" x14ac:dyDescent="0.3">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hidden="1"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hidden="1" x14ac:dyDescent="0.3">
      <c r="A5168">
        <v>5167</v>
      </c>
      <c r="B5168" t="s">
        <v>17</v>
      </c>
      <c r="C5168" t="s">
        <v>1061</v>
      </c>
      <c r="D5168" t="s">
        <v>95</v>
      </c>
      <c r="E5168">
        <v>2018</v>
      </c>
      <c r="F5168" t="s">
        <v>45</v>
      </c>
      <c r="G5168" t="s">
        <v>21</v>
      </c>
      <c r="H5168" t="s">
        <v>15</v>
      </c>
      <c r="I5168" t="s">
        <v>46</v>
      </c>
      <c r="J5168">
        <v>8.499464E-3</v>
      </c>
      <c r="L5168">
        <v>81.361800000000002</v>
      </c>
      <c r="M5168">
        <v>3.2</v>
      </c>
    </row>
    <row r="5169" spans="1:13" hidden="1" x14ac:dyDescent="0.3">
      <c r="A5169">
        <v>5168</v>
      </c>
      <c r="B5169" t="s">
        <v>17</v>
      </c>
      <c r="C5169" t="s">
        <v>56</v>
      </c>
      <c r="D5169" t="s">
        <v>57</v>
      </c>
      <c r="E5169">
        <v>2018</v>
      </c>
      <c r="F5169" t="s">
        <v>45</v>
      </c>
      <c r="G5169" t="s">
        <v>21</v>
      </c>
      <c r="H5169" t="s">
        <v>15</v>
      </c>
      <c r="I5169" t="s">
        <v>46</v>
      </c>
      <c r="J5169">
        <v>0.14571827000000001</v>
      </c>
      <c r="L5169">
        <v>94.343599999999995</v>
      </c>
      <c r="M5169">
        <v>3.2</v>
      </c>
    </row>
    <row r="5170" spans="1:13" hidden="1" x14ac:dyDescent="0.3">
      <c r="A5170">
        <v>5169</v>
      </c>
      <c r="B5170" t="s">
        <v>17</v>
      </c>
      <c r="C5170" t="s">
        <v>668</v>
      </c>
      <c r="D5170" t="s">
        <v>12</v>
      </c>
      <c r="E5170">
        <v>2018</v>
      </c>
      <c r="F5170" t="s">
        <v>45</v>
      </c>
      <c r="G5170" t="s">
        <v>21</v>
      </c>
      <c r="H5170" t="s">
        <v>15</v>
      </c>
      <c r="I5170" t="s">
        <v>46</v>
      </c>
      <c r="J5170">
        <v>0</v>
      </c>
      <c r="L5170">
        <v>255.7988</v>
      </c>
      <c r="M5170">
        <v>3.2</v>
      </c>
    </row>
    <row r="5171" spans="1:13" hidden="1" x14ac:dyDescent="0.3">
      <c r="A5171">
        <v>5170</v>
      </c>
      <c r="B5171" t="s">
        <v>10</v>
      </c>
      <c r="C5171" t="s">
        <v>1422</v>
      </c>
      <c r="D5171" t="s">
        <v>95</v>
      </c>
      <c r="E5171">
        <v>2018</v>
      </c>
      <c r="F5171" t="s">
        <v>45</v>
      </c>
      <c r="G5171" t="s">
        <v>21</v>
      </c>
      <c r="H5171" t="s">
        <v>15</v>
      </c>
      <c r="I5171" t="s">
        <v>46</v>
      </c>
      <c r="J5171">
        <v>6.7175915000000003E-2</v>
      </c>
      <c r="L5171">
        <v>187.124</v>
      </c>
      <c r="M5171">
        <v>3.2</v>
      </c>
    </row>
    <row r="5172" spans="1:13" hidden="1" x14ac:dyDescent="0.3">
      <c r="A5172">
        <v>5171</v>
      </c>
      <c r="B5172" t="s">
        <v>10</v>
      </c>
      <c r="C5172" t="s">
        <v>253</v>
      </c>
      <c r="D5172" t="s">
        <v>67</v>
      </c>
      <c r="E5172">
        <v>2018</v>
      </c>
      <c r="F5172" t="s">
        <v>45</v>
      </c>
      <c r="G5172" t="s">
        <v>21</v>
      </c>
      <c r="H5172" t="s">
        <v>15</v>
      </c>
      <c r="I5172" t="s">
        <v>46</v>
      </c>
      <c r="J5172">
        <v>6.2920180000000006E-2</v>
      </c>
      <c r="L5172">
        <v>88.985600000000005</v>
      </c>
      <c r="M5172">
        <v>3.2</v>
      </c>
    </row>
    <row r="5173" spans="1:13" hidden="1" x14ac:dyDescent="0.3">
      <c r="A5173">
        <v>5172</v>
      </c>
      <c r="B5173" t="s">
        <v>10</v>
      </c>
      <c r="C5173" t="s">
        <v>630</v>
      </c>
      <c r="D5173" t="s">
        <v>54</v>
      </c>
      <c r="E5173">
        <v>2018</v>
      </c>
      <c r="F5173" t="s">
        <v>45</v>
      </c>
      <c r="G5173" t="s">
        <v>21</v>
      </c>
      <c r="H5173" t="s">
        <v>15</v>
      </c>
      <c r="I5173" t="s">
        <v>46</v>
      </c>
      <c r="J5173">
        <v>2.3417004000000002E-2</v>
      </c>
      <c r="L5173">
        <v>223.84039999999999</v>
      </c>
      <c r="M5173">
        <v>3.2</v>
      </c>
    </row>
    <row r="5174" spans="1:13" hidden="1" x14ac:dyDescent="0.3">
      <c r="A5174">
        <v>5173</v>
      </c>
      <c r="B5174" t="s">
        <v>10</v>
      </c>
      <c r="C5174" t="s">
        <v>735</v>
      </c>
      <c r="D5174" t="s">
        <v>48</v>
      </c>
      <c r="E5174">
        <v>2018</v>
      </c>
      <c r="F5174" t="s">
        <v>45</v>
      </c>
      <c r="G5174" t="s">
        <v>21</v>
      </c>
      <c r="H5174" t="s">
        <v>15</v>
      </c>
      <c r="I5174" t="s">
        <v>46</v>
      </c>
      <c r="J5174">
        <v>7.8024650000000001E-2</v>
      </c>
      <c r="L5174">
        <v>171.44220000000001</v>
      </c>
      <c r="M5174">
        <v>3.2</v>
      </c>
    </row>
    <row r="5175" spans="1:13" hidden="1" x14ac:dyDescent="0.3">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522</v>
      </c>
      <c r="D5176" t="s">
        <v>67</v>
      </c>
      <c r="E5176">
        <v>2018</v>
      </c>
      <c r="F5176" t="s">
        <v>138</v>
      </c>
      <c r="G5176" t="s">
        <v>14</v>
      </c>
      <c r="H5176" t="s">
        <v>26</v>
      </c>
      <c r="I5176" t="s">
        <v>40</v>
      </c>
      <c r="J5176">
        <v>6.1393095000000002E-2</v>
      </c>
      <c r="L5176">
        <v>91.811999999999998</v>
      </c>
      <c r="M5176">
        <v>3.1</v>
      </c>
    </row>
    <row r="5177" spans="1:13" hidden="1" x14ac:dyDescent="0.3">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hidden="1" x14ac:dyDescent="0.3">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hidden="1" x14ac:dyDescent="0.3">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hidden="1" x14ac:dyDescent="0.3">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hidden="1" x14ac:dyDescent="0.3">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hidden="1" x14ac:dyDescent="0.3">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hidden="1" x14ac:dyDescent="0.3">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hidden="1" x14ac:dyDescent="0.3">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hidden="1" x14ac:dyDescent="0.3">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hidden="1" x14ac:dyDescent="0.3">
      <c r="A5186">
        <v>5185</v>
      </c>
      <c r="B5186" t="s">
        <v>17</v>
      </c>
      <c r="C5186" t="s">
        <v>631</v>
      </c>
      <c r="D5186" t="s">
        <v>64</v>
      </c>
      <c r="E5186">
        <v>2012</v>
      </c>
      <c r="F5186" t="s">
        <v>13</v>
      </c>
      <c r="G5186" t="s">
        <v>14</v>
      </c>
      <c r="H5186" t="s">
        <v>15</v>
      </c>
      <c r="I5186" t="s">
        <v>16</v>
      </c>
      <c r="J5186">
        <v>6.770252E-3</v>
      </c>
      <c r="K5186">
        <v>12.15</v>
      </c>
      <c r="L5186">
        <v>124.473</v>
      </c>
      <c r="M5186">
        <v>3.1</v>
      </c>
    </row>
    <row r="5187" spans="1:13" hidden="1" x14ac:dyDescent="0.3">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hidden="1" x14ac:dyDescent="0.3">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hidden="1" x14ac:dyDescent="0.3">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v>5190</v>
      </c>
      <c r="B5191" t="s">
        <v>17</v>
      </c>
      <c r="C5191" t="s">
        <v>942</v>
      </c>
      <c r="D5191" t="s">
        <v>48</v>
      </c>
      <c r="E5191">
        <v>2018</v>
      </c>
      <c r="F5191" t="s">
        <v>138</v>
      </c>
      <c r="G5191" t="s">
        <v>14</v>
      </c>
      <c r="H5191" t="s">
        <v>26</v>
      </c>
      <c r="I5191" t="s">
        <v>40</v>
      </c>
      <c r="J5191">
        <v>0.18803837200000001</v>
      </c>
      <c r="L5191">
        <v>146.4076</v>
      </c>
      <c r="M5191">
        <v>3.1</v>
      </c>
    </row>
    <row r="5192" spans="1:13" hidden="1" x14ac:dyDescent="0.3">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hidden="1" x14ac:dyDescent="0.3">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hidden="1" x14ac:dyDescent="0.3">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hidden="1" x14ac:dyDescent="0.3">
      <c r="A5195">
        <v>5194</v>
      </c>
      <c r="B5195" t="s">
        <v>1609</v>
      </c>
      <c r="C5195" t="s">
        <v>1322</v>
      </c>
      <c r="D5195" t="s">
        <v>67</v>
      </c>
      <c r="E5195">
        <v>2015</v>
      </c>
      <c r="F5195" t="s">
        <v>33</v>
      </c>
      <c r="G5195" t="s">
        <v>34</v>
      </c>
      <c r="H5195" t="s">
        <v>15</v>
      </c>
      <c r="I5195" t="s">
        <v>16</v>
      </c>
      <c r="J5195">
        <v>7.4778547000000001E-2</v>
      </c>
      <c r="K5195">
        <v>20.100000000000001</v>
      </c>
      <c r="L5195">
        <v>110.72280000000001</v>
      </c>
      <c r="M5195">
        <v>3.1</v>
      </c>
    </row>
    <row r="5196" spans="1:13" hidden="1" x14ac:dyDescent="0.3">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hidden="1" x14ac:dyDescent="0.3">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hidden="1" x14ac:dyDescent="0.3">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hidden="1" x14ac:dyDescent="0.3">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hidden="1" x14ac:dyDescent="0.3">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hidden="1" x14ac:dyDescent="0.3">
      <c r="A5201">
        <v>5200</v>
      </c>
      <c r="B5201" t="s">
        <v>10</v>
      </c>
      <c r="C5201" t="s">
        <v>624</v>
      </c>
      <c r="D5201" t="s">
        <v>28</v>
      </c>
      <c r="E5201">
        <v>2015</v>
      </c>
      <c r="F5201" t="s">
        <v>33</v>
      </c>
      <c r="G5201" t="s">
        <v>34</v>
      </c>
      <c r="H5201" t="s">
        <v>15</v>
      </c>
      <c r="I5201" t="s">
        <v>16</v>
      </c>
      <c r="J5201">
        <v>5.0603130000000003E-2</v>
      </c>
      <c r="K5201">
        <v>9</v>
      </c>
      <c r="L5201">
        <v>150.9024</v>
      </c>
      <c r="M5201">
        <v>3.1</v>
      </c>
    </row>
    <row r="5202" spans="1:13" hidden="1" x14ac:dyDescent="0.3">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hidden="1" x14ac:dyDescent="0.3">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hidden="1" x14ac:dyDescent="0.3">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hidden="1" x14ac:dyDescent="0.3">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hidden="1" x14ac:dyDescent="0.3">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hidden="1" x14ac:dyDescent="0.3">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hidden="1" x14ac:dyDescent="0.3">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hidden="1" x14ac:dyDescent="0.3">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hidden="1" x14ac:dyDescent="0.3">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hidden="1" x14ac:dyDescent="0.3">
      <c r="A5213">
        <v>5212</v>
      </c>
      <c r="B5213" t="s">
        <v>17</v>
      </c>
      <c r="C5213" t="s">
        <v>534</v>
      </c>
      <c r="D5213" t="s">
        <v>48</v>
      </c>
      <c r="E5213">
        <v>2022</v>
      </c>
      <c r="F5213" t="s">
        <v>20</v>
      </c>
      <c r="G5213" t="s">
        <v>21</v>
      </c>
      <c r="H5213" t="s">
        <v>15</v>
      </c>
      <c r="I5213" t="s">
        <v>22</v>
      </c>
      <c r="J5213">
        <v>0.10423592</v>
      </c>
      <c r="K5213">
        <v>7.51</v>
      </c>
      <c r="L5213">
        <v>111.7544</v>
      </c>
      <c r="M5213">
        <v>3.1</v>
      </c>
    </row>
    <row r="5214" spans="1:13" hidden="1" x14ac:dyDescent="0.3">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hidden="1" x14ac:dyDescent="0.3">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hidden="1" x14ac:dyDescent="0.3">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hidden="1" x14ac:dyDescent="0.3">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hidden="1" x14ac:dyDescent="0.3">
      <c r="A5218">
        <v>5217</v>
      </c>
      <c r="B5218" t="s">
        <v>17</v>
      </c>
      <c r="C5218" t="s">
        <v>1106</v>
      </c>
      <c r="D5218" t="s">
        <v>67</v>
      </c>
      <c r="E5218">
        <v>2018</v>
      </c>
      <c r="F5218" t="s">
        <v>45</v>
      </c>
      <c r="G5218" t="s">
        <v>21</v>
      </c>
      <c r="H5218" t="s">
        <v>15</v>
      </c>
      <c r="I5218" t="s">
        <v>46</v>
      </c>
      <c r="J5218">
        <v>8.6752988000000003E-2</v>
      </c>
      <c r="L5218">
        <v>98.141000000000005</v>
      </c>
      <c r="M5218">
        <v>3.1</v>
      </c>
    </row>
    <row r="5219" spans="1:13" hidden="1" x14ac:dyDescent="0.3">
      <c r="A5219">
        <v>5218</v>
      </c>
      <c r="B5219" t="s">
        <v>17</v>
      </c>
      <c r="C5219" t="s">
        <v>303</v>
      </c>
      <c r="D5219" t="s">
        <v>48</v>
      </c>
      <c r="E5219">
        <v>2018</v>
      </c>
      <c r="F5219" t="s">
        <v>45</v>
      </c>
      <c r="G5219" t="s">
        <v>21</v>
      </c>
      <c r="H5219" t="s">
        <v>15</v>
      </c>
      <c r="I5219" t="s">
        <v>46</v>
      </c>
      <c r="J5219">
        <v>3.9300964000000001E-2</v>
      </c>
      <c r="L5219">
        <v>99.504199999999997</v>
      </c>
      <c r="M5219">
        <v>3.1</v>
      </c>
    </row>
    <row r="5220" spans="1:13" hidden="1" x14ac:dyDescent="0.3">
      <c r="A5220">
        <v>5219</v>
      </c>
      <c r="B5220" t="s">
        <v>10</v>
      </c>
      <c r="C5220" t="s">
        <v>1458</v>
      </c>
      <c r="D5220" t="s">
        <v>28</v>
      </c>
      <c r="E5220">
        <v>2018</v>
      </c>
      <c r="F5220" t="s">
        <v>45</v>
      </c>
      <c r="G5220" t="s">
        <v>21</v>
      </c>
      <c r="H5220" t="s">
        <v>15</v>
      </c>
      <c r="I5220" t="s">
        <v>46</v>
      </c>
      <c r="J5220">
        <v>2.748331E-2</v>
      </c>
      <c r="L5220">
        <v>169.37899999999999</v>
      </c>
      <c r="M5220">
        <v>3.1</v>
      </c>
    </row>
    <row r="5221" spans="1:13" hidden="1" x14ac:dyDescent="0.3">
      <c r="A5221">
        <v>5220</v>
      </c>
      <c r="B5221" t="s">
        <v>10</v>
      </c>
      <c r="C5221" t="s">
        <v>807</v>
      </c>
      <c r="D5221" t="s">
        <v>12</v>
      </c>
      <c r="E5221">
        <v>2018</v>
      </c>
      <c r="F5221" t="s">
        <v>45</v>
      </c>
      <c r="G5221" t="s">
        <v>21</v>
      </c>
      <c r="H5221" t="s">
        <v>15</v>
      </c>
      <c r="I5221" t="s">
        <v>46</v>
      </c>
      <c r="J5221">
        <v>2.9510313E-2</v>
      </c>
      <c r="L5221">
        <v>141.9838</v>
      </c>
      <c r="M5221">
        <v>3.1</v>
      </c>
    </row>
    <row r="5222" spans="1:13" hidden="1" x14ac:dyDescent="0.3">
      <c r="A5222">
        <v>5221</v>
      </c>
      <c r="B5222" t="s">
        <v>10</v>
      </c>
      <c r="C5222" t="s">
        <v>457</v>
      </c>
      <c r="D5222" t="s">
        <v>54</v>
      </c>
      <c r="E5222">
        <v>2018</v>
      </c>
      <c r="F5222" t="s">
        <v>45</v>
      </c>
      <c r="G5222" t="s">
        <v>21</v>
      </c>
      <c r="H5222" t="s">
        <v>15</v>
      </c>
      <c r="I5222" t="s">
        <v>46</v>
      </c>
      <c r="J5222">
        <v>3.3276066E-2</v>
      </c>
      <c r="L5222">
        <v>153.8314</v>
      </c>
      <c r="M5222">
        <v>3.1</v>
      </c>
    </row>
    <row r="5223" spans="1:13" hidden="1" x14ac:dyDescent="0.3">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v>5223</v>
      </c>
      <c r="B5224" t="s">
        <v>10</v>
      </c>
      <c r="C5224" t="s">
        <v>1400</v>
      </c>
      <c r="D5224" t="s">
        <v>67</v>
      </c>
      <c r="E5224">
        <v>2018</v>
      </c>
      <c r="F5224" t="s">
        <v>138</v>
      </c>
      <c r="G5224" t="s">
        <v>14</v>
      </c>
      <c r="H5224" t="s">
        <v>26</v>
      </c>
      <c r="I5224" t="s">
        <v>40</v>
      </c>
      <c r="J5224">
        <v>0.25539489599999998</v>
      </c>
      <c r="L5224">
        <v>196.8794</v>
      </c>
      <c r="M5224">
        <v>3</v>
      </c>
    </row>
    <row r="5225" spans="1:13" hidden="1" x14ac:dyDescent="0.3">
      <c r="A5225">
        <v>5224</v>
      </c>
      <c r="B5225" t="s">
        <v>10</v>
      </c>
      <c r="C5225" t="s">
        <v>1122</v>
      </c>
      <c r="D5225" t="s">
        <v>24</v>
      </c>
      <c r="E5225">
        <v>2016</v>
      </c>
      <c r="F5225" t="s">
        <v>25</v>
      </c>
      <c r="G5225" t="s">
        <v>14</v>
      </c>
      <c r="H5225" t="s">
        <v>26</v>
      </c>
      <c r="I5225" t="s">
        <v>16</v>
      </c>
      <c r="J5225">
        <v>2.4205661E-2</v>
      </c>
      <c r="K5225">
        <v>8.39</v>
      </c>
      <c r="L5225">
        <v>114.0176</v>
      </c>
      <c r="M5225">
        <v>3</v>
      </c>
    </row>
    <row r="5226" spans="1:13" hidden="1" x14ac:dyDescent="0.3">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hidden="1" x14ac:dyDescent="0.3">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v>5227</v>
      </c>
      <c r="B5228" t="s">
        <v>17</v>
      </c>
      <c r="C5228" t="s">
        <v>98</v>
      </c>
      <c r="D5228" t="s">
        <v>67</v>
      </c>
      <c r="E5228">
        <v>2018</v>
      </c>
      <c r="F5228" t="s">
        <v>138</v>
      </c>
      <c r="G5228" t="s">
        <v>14</v>
      </c>
      <c r="H5228" t="s">
        <v>26</v>
      </c>
      <c r="I5228" t="s">
        <v>40</v>
      </c>
      <c r="J5228">
        <v>4.9754975E-2</v>
      </c>
      <c r="L5228">
        <v>152.13399999999999</v>
      </c>
      <c r="M5228">
        <v>3</v>
      </c>
    </row>
    <row r="5229" spans="1:13" hidden="1" x14ac:dyDescent="0.3">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hidden="1" x14ac:dyDescent="0.3">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hidden="1" x14ac:dyDescent="0.3">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1390</v>
      </c>
      <c r="D5232" t="s">
        <v>67</v>
      </c>
      <c r="E5232">
        <v>2018</v>
      </c>
      <c r="F5232" t="s">
        <v>138</v>
      </c>
      <c r="G5232" t="s">
        <v>14</v>
      </c>
      <c r="H5232" t="s">
        <v>26</v>
      </c>
      <c r="I5232" t="s">
        <v>40</v>
      </c>
      <c r="J5232">
        <v>0.13121031999999999</v>
      </c>
      <c r="L5232">
        <v>74.035399999999996</v>
      </c>
      <c r="M5232">
        <v>3</v>
      </c>
    </row>
    <row r="5233" spans="1:13" hidden="1" x14ac:dyDescent="0.3">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hidden="1" x14ac:dyDescent="0.3">
      <c r="A5234">
        <v>5233</v>
      </c>
      <c r="B5234" t="s">
        <v>17</v>
      </c>
      <c r="C5234" t="s">
        <v>824</v>
      </c>
      <c r="D5234" t="s">
        <v>48</v>
      </c>
      <c r="E5234">
        <v>2018</v>
      </c>
      <c r="F5234" t="s">
        <v>45</v>
      </c>
      <c r="G5234" t="s">
        <v>21</v>
      </c>
      <c r="H5234" t="s">
        <v>15</v>
      </c>
      <c r="I5234" t="s">
        <v>46</v>
      </c>
      <c r="J5234">
        <v>4.5050673999999999E-2</v>
      </c>
      <c r="L5234">
        <v>84.924999999999997</v>
      </c>
      <c r="M5234">
        <v>3</v>
      </c>
    </row>
    <row r="5235" spans="1:13" hidden="1" x14ac:dyDescent="0.3">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hidden="1" x14ac:dyDescent="0.3">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hidden="1" x14ac:dyDescent="0.3">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hidden="1" x14ac:dyDescent="0.3">
      <c r="A5238">
        <v>5237</v>
      </c>
      <c r="B5238" t="s">
        <v>17</v>
      </c>
      <c r="C5238" t="s">
        <v>782</v>
      </c>
      <c r="D5238" t="s">
        <v>64</v>
      </c>
      <c r="E5238">
        <v>2014</v>
      </c>
      <c r="F5238" t="s">
        <v>29</v>
      </c>
      <c r="G5238" t="s">
        <v>21</v>
      </c>
      <c r="H5238" t="s">
        <v>30</v>
      </c>
      <c r="I5238" t="s">
        <v>16</v>
      </c>
      <c r="J5238">
        <v>1.5663185E-2</v>
      </c>
      <c r="K5238">
        <v>15.35</v>
      </c>
      <c r="L5238">
        <v>143.947</v>
      </c>
      <c r="M5238">
        <v>3</v>
      </c>
    </row>
    <row r="5239" spans="1:13" hidden="1" x14ac:dyDescent="0.3">
      <c r="A5239">
        <v>5238</v>
      </c>
      <c r="B5239" t="s">
        <v>10</v>
      </c>
      <c r="C5239" t="s">
        <v>1388</v>
      </c>
      <c r="D5239" t="s">
        <v>48</v>
      </c>
      <c r="E5239">
        <v>2015</v>
      </c>
      <c r="F5239" t="s">
        <v>33</v>
      </c>
      <c r="G5239" t="s">
        <v>34</v>
      </c>
      <c r="H5239" t="s">
        <v>15</v>
      </c>
      <c r="I5239" t="s">
        <v>16</v>
      </c>
      <c r="J5239">
        <v>0</v>
      </c>
      <c r="K5239">
        <v>13.65</v>
      </c>
      <c r="L5239">
        <v>55.858800000000002</v>
      </c>
      <c r="M5239">
        <v>3</v>
      </c>
    </row>
    <row r="5240" spans="1:13" hidden="1" x14ac:dyDescent="0.3">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hidden="1" x14ac:dyDescent="0.3">
      <c r="A5241">
        <v>5240</v>
      </c>
      <c r="B5241" t="s">
        <v>1609</v>
      </c>
      <c r="C5241" t="s">
        <v>179</v>
      </c>
      <c r="D5241" t="s">
        <v>48</v>
      </c>
      <c r="E5241">
        <v>2018</v>
      </c>
      <c r="F5241" t="s">
        <v>45</v>
      </c>
      <c r="G5241" t="s">
        <v>21</v>
      </c>
      <c r="H5241" t="s">
        <v>15</v>
      </c>
      <c r="I5241" t="s">
        <v>46</v>
      </c>
      <c r="J5241">
        <v>7.6483450999999994E-2</v>
      </c>
      <c r="L5241">
        <v>163.12360000000001</v>
      </c>
      <c r="M5241">
        <v>3</v>
      </c>
    </row>
    <row r="5242" spans="1:13" hidden="1" x14ac:dyDescent="0.3">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hidden="1" x14ac:dyDescent="0.3">
      <c r="A5243">
        <v>5242</v>
      </c>
      <c r="B5243" t="s">
        <v>17</v>
      </c>
      <c r="C5243" t="s">
        <v>391</v>
      </c>
      <c r="D5243" t="s">
        <v>48</v>
      </c>
      <c r="E5243">
        <v>2018</v>
      </c>
      <c r="F5243" t="s">
        <v>45</v>
      </c>
      <c r="G5243" t="s">
        <v>21</v>
      </c>
      <c r="H5243" t="s">
        <v>15</v>
      </c>
      <c r="I5243" t="s">
        <v>46</v>
      </c>
      <c r="J5243">
        <v>0.154627247</v>
      </c>
      <c r="L5243">
        <v>177.637</v>
      </c>
      <c r="M5243">
        <v>3</v>
      </c>
    </row>
    <row r="5244" spans="1:13" hidden="1" x14ac:dyDescent="0.3">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hidden="1" x14ac:dyDescent="0.3">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hidden="1" x14ac:dyDescent="0.3">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hidden="1" x14ac:dyDescent="0.3">
      <c r="A5247">
        <v>5246</v>
      </c>
      <c r="B5247" t="s">
        <v>17</v>
      </c>
      <c r="C5247" t="s">
        <v>140</v>
      </c>
      <c r="D5247" t="s">
        <v>67</v>
      </c>
      <c r="E5247">
        <v>2012</v>
      </c>
      <c r="F5247" t="s">
        <v>13</v>
      </c>
      <c r="G5247" t="s">
        <v>14</v>
      </c>
      <c r="H5247" t="s">
        <v>15</v>
      </c>
      <c r="I5247" t="s">
        <v>16</v>
      </c>
      <c r="J5247">
        <v>0</v>
      </c>
      <c r="K5247">
        <v>13.8</v>
      </c>
      <c r="L5247">
        <v>263.78840000000002</v>
      </c>
      <c r="M5247">
        <v>3</v>
      </c>
    </row>
    <row r="5248" spans="1:13" hidden="1" x14ac:dyDescent="0.3">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hidden="1" x14ac:dyDescent="0.3">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hidden="1" x14ac:dyDescent="0.3">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hidden="1" x14ac:dyDescent="0.3">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hidden="1" x14ac:dyDescent="0.3">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hidden="1" x14ac:dyDescent="0.3">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hidden="1" x14ac:dyDescent="0.3">
      <c r="A5254">
        <v>5253</v>
      </c>
      <c r="B5254" t="s">
        <v>17</v>
      </c>
      <c r="C5254" t="s">
        <v>147</v>
      </c>
      <c r="D5254" t="s">
        <v>19</v>
      </c>
      <c r="E5254">
        <v>2012</v>
      </c>
      <c r="F5254" t="s">
        <v>13</v>
      </c>
      <c r="G5254" t="s">
        <v>14</v>
      </c>
      <c r="H5254" t="s">
        <v>15</v>
      </c>
      <c r="I5254" t="s">
        <v>16</v>
      </c>
      <c r="J5254">
        <v>1.7746826E-2</v>
      </c>
      <c r="K5254">
        <v>19</v>
      </c>
      <c r="L5254">
        <v>210.8244</v>
      </c>
      <c r="M5254">
        <v>3</v>
      </c>
    </row>
    <row r="5255" spans="1:13" hidden="1" x14ac:dyDescent="0.3">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hidden="1" x14ac:dyDescent="0.3">
      <c r="A5256">
        <v>5255</v>
      </c>
      <c r="B5256" t="s">
        <v>17</v>
      </c>
      <c r="C5256" t="s">
        <v>655</v>
      </c>
      <c r="D5256" t="s">
        <v>48</v>
      </c>
      <c r="E5256">
        <v>2012</v>
      </c>
      <c r="F5256" t="s">
        <v>13</v>
      </c>
      <c r="G5256" t="s">
        <v>14</v>
      </c>
      <c r="H5256" t="s">
        <v>15</v>
      </c>
      <c r="I5256" t="s">
        <v>16</v>
      </c>
      <c r="J5256">
        <v>2.6830586E-2</v>
      </c>
      <c r="K5256">
        <v>7.31</v>
      </c>
      <c r="L5256">
        <v>108.057</v>
      </c>
      <c r="M5256">
        <v>3</v>
      </c>
    </row>
    <row r="5257" spans="1:13" hidden="1" x14ac:dyDescent="0.3">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hidden="1" x14ac:dyDescent="0.3">
      <c r="A5258">
        <v>5257</v>
      </c>
      <c r="B5258" t="s">
        <v>10</v>
      </c>
      <c r="C5258" t="s">
        <v>1544</v>
      </c>
      <c r="D5258" t="s">
        <v>95</v>
      </c>
      <c r="E5258">
        <v>2012</v>
      </c>
      <c r="F5258" t="s">
        <v>13</v>
      </c>
      <c r="G5258" t="s">
        <v>14</v>
      </c>
      <c r="H5258" t="s">
        <v>15</v>
      </c>
      <c r="I5258" t="s">
        <v>16</v>
      </c>
      <c r="J5258">
        <v>0</v>
      </c>
      <c r="K5258">
        <v>19.7</v>
      </c>
      <c r="L5258">
        <v>194.411</v>
      </c>
      <c r="M5258">
        <v>3</v>
      </c>
    </row>
    <row r="5259" spans="1:13" hidden="1" x14ac:dyDescent="0.3">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hidden="1" x14ac:dyDescent="0.3">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hidden="1" x14ac:dyDescent="0.3">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hidden="1" x14ac:dyDescent="0.3">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hidden="1" x14ac:dyDescent="0.3">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hidden="1" x14ac:dyDescent="0.3">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hidden="1" x14ac:dyDescent="0.3">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1609</v>
      </c>
      <c r="C5266" t="s">
        <v>491</v>
      </c>
      <c r="D5266" t="s">
        <v>95</v>
      </c>
      <c r="E5266">
        <v>2018</v>
      </c>
      <c r="F5266" t="s">
        <v>138</v>
      </c>
      <c r="G5266" t="s">
        <v>14</v>
      </c>
      <c r="H5266" t="s">
        <v>26</v>
      </c>
      <c r="I5266" t="s">
        <v>40</v>
      </c>
      <c r="J5266">
        <v>0.30485910399999999</v>
      </c>
      <c r="L5266">
        <v>125.4362</v>
      </c>
      <c r="M5266">
        <v>3</v>
      </c>
    </row>
    <row r="5267" spans="1:13" x14ac:dyDescent="0.3">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v>5273</v>
      </c>
      <c r="B5274" t="s">
        <v>35</v>
      </c>
      <c r="C5274" t="s">
        <v>854</v>
      </c>
      <c r="D5274" t="s">
        <v>67</v>
      </c>
      <c r="E5274">
        <v>2018</v>
      </c>
      <c r="F5274" t="s">
        <v>138</v>
      </c>
      <c r="G5274" t="s">
        <v>14</v>
      </c>
      <c r="H5274" t="s">
        <v>26</v>
      </c>
      <c r="I5274" t="s">
        <v>40</v>
      </c>
      <c r="J5274">
        <v>0</v>
      </c>
      <c r="L5274">
        <v>75.966999999999999</v>
      </c>
      <c r="M5274">
        <v>3</v>
      </c>
    </row>
    <row r="5275" spans="1:13" hidden="1" x14ac:dyDescent="0.3">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hidden="1" x14ac:dyDescent="0.3">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hidden="1" x14ac:dyDescent="0.3">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hidden="1" x14ac:dyDescent="0.3">
      <c r="A5278">
        <v>5277</v>
      </c>
      <c r="B5278" t="s">
        <v>17</v>
      </c>
      <c r="C5278" t="s">
        <v>1109</v>
      </c>
      <c r="D5278" t="s">
        <v>12</v>
      </c>
      <c r="E5278">
        <v>2016</v>
      </c>
      <c r="F5278" t="s">
        <v>25</v>
      </c>
      <c r="G5278" t="s">
        <v>14</v>
      </c>
      <c r="H5278" t="s">
        <v>26</v>
      </c>
      <c r="I5278" t="s">
        <v>16</v>
      </c>
      <c r="J5278">
        <v>0.12152072</v>
      </c>
      <c r="K5278">
        <v>7.72</v>
      </c>
      <c r="L5278">
        <v>118.244</v>
      </c>
      <c r="M5278">
        <v>3</v>
      </c>
    </row>
    <row r="5279" spans="1:13" hidden="1" x14ac:dyDescent="0.3">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hidden="1" x14ac:dyDescent="0.3">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hidden="1" x14ac:dyDescent="0.3">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hidden="1" x14ac:dyDescent="0.3">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hidden="1" x14ac:dyDescent="0.3">
      <c r="A5283">
        <v>5282</v>
      </c>
      <c r="B5283" t="s">
        <v>10</v>
      </c>
      <c r="C5283" t="s">
        <v>436</v>
      </c>
      <c r="D5283" t="s">
        <v>95</v>
      </c>
      <c r="E5283">
        <v>2016</v>
      </c>
      <c r="F5283" t="s">
        <v>25</v>
      </c>
      <c r="G5283" t="s">
        <v>14</v>
      </c>
      <c r="H5283" t="s">
        <v>26</v>
      </c>
      <c r="I5283" t="s">
        <v>16</v>
      </c>
      <c r="J5283">
        <v>2.9560451000000001E-2</v>
      </c>
      <c r="K5283">
        <v>6.71</v>
      </c>
      <c r="L5283">
        <v>65.8142</v>
      </c>
      <c r="M5283">
        <v>3</v>
      </c>
    </row>
    <row r="5284" spans="1:13" hidden="1" x14ac:dyDescent="0.3">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hidden="1" x14ac:dyDescent="0.3">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hidden="1" x14ac:dyDescent="0.3">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hidden="1" x14ac:dyDescent="0.3">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hidden="1" x14ac:dyDescent="0.3">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hidden="1" x14ac:dyDescent="0.3">
      <c r="A5289">
        <v>5288</v>
      </c>
      <c r="B5289" t="s">
        <v>10</v>
      </c>
      <c r="C5289" t="s">
        <v>157</v>
      </c>
      <c r="D5289" t="s">
        <v>54</v>
      </c>
      <c r="E5289">
        <v>2016</v>
      </c>
      <c r="F5289" t="s">
        <v>25</v>
      </c>
      <c r="G5289" t="s">
        <v>14</v>
      </c>
      <c r="H5289" t="s">
        <v>26</v>
      </c>
      <c r="I5289" t="s">
        <v>16</v>
      </c>
      <c r="J5289">
        <v>4.4252620999999999E-2</v>
      </c>
      <c r="K5289">
        <v>5.19</v>
      </c>
      <c r="L5289">
        <v>102.599</v>
      </c>
      <c r="M5289">
        <v>3</v>
      </c>
    </row>
    <row r="5290" spans="1:13" hidden="1" x14ac:dyDescent="0.3">
      <c r="A5290">
        <v>5289</v>
      </c>
      <c r="B5290" t="s">
        <v>10</v>
      </c>
      <c r="C5290" t="s">
        <v>810</v>
      </c>
      <c r="D5290" t="s">
        <v>48</v>
      </c>
      <c r="E5290">
        <v>2016</v>
      </c>
      <c r="F5290" t="s">
        <v>25</v>
      </c>
      <c r="G5290" t="s">
        <v>14</v>
      </c>
      <c r="H5290" t="s">
        <v>26</v>
      </c>
      <c r="I5290" t="s">
        <v>16</v>
      </c>
      <c r="J5290">
        <v>0</v>
      </c>
      <c r="K5290">
        <v>11.35</v>
      </c>
      <c r="L5290">
        <v>101.5016</v>
      </c>
      <c r="M5290">
        <v>3</v>
      </c>
    </row>
    <row r="5291" spans="1:13" hidden="1" x14ac:dyDescent="0.3">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hidden="1" x14ac:dyDescent="0.3">
      <c r="A5292">
        <v>5291</v>
      </c>
      <c r="B5292" t="s">
        <v>1609</v>
      </c>
      <c r="C5292" t="s">
        <v>893</v>
      </c>
      <c r="D5292" t="s">
        <v>42</v>
      </c>
      <c r="E5292">
        <v>2015</v>
      </c>
      <c r="F5292" t="s">
        <v>33</v>
      </c>
      <c r="G5292" t="s">
        <v>34</v>
      </c>
      <c r="H5292" t="s">
        <v>15</v>
      </c>
      <c r="I5292" t="s">
        <v>16</v>
      </c>
      <c r="J5292">
        <v>9.8822386999999998E-2</v>
      </c>
      <c r="K5292">
        <v>8.8800000000000008</v>
      </c>
      <c r="L5292">
        <v>209.62700000000001</v>
      </c>
      <c r="M5292">
        <v>3</v>
      </c>
    </row>
    <row r="5293" spans="1:13" hidden="1" x14ac:dyDescent="0.3">
      <c r="A5293">
        <v>5292</v>
      </c>
      <c r="B5293" t="s">
        <v>1609</v>
      </c>
      <c r="C5293" t="s">
        <v>326</v>
      </c>
      <c r="D5293" t="s">
        <v>19</v>
      </c>
      <c r="E5293">
        <v>2020</v>
      </c>
      <c r="F5293" t="s">
        <v>37</v>
      </c>
      <c r="G5293" t="s">
        <v>34</v>
      </c>
      <c r="H5293" t="s">
        <v>15</v>
      </c>
      <c r="I5293" t="s">
        <v>16</v>
      </c>
      <c r="J5293">
        <v>0.117593973</v>
      </c>
      <c r="K5293">
        <v>10.3</v>
      </c>
      <c r="L5293">
        <v>154.46299999999999</v>
      </c>
      <c r="M5293">
        <v>3</v>
      </c>
    </row>
    <row r="5294" spans="1:13" hidden="1" x14ac:dyDescent="0.3">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hidden="1" x14ac:dyDescent="0.3">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hidden="1" x14ac:dyDescent="0.3">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hidden="1" x14ac:dyDescent="0.3">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hidden="1" x14ac:dyDescent="0.3">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hidden="1" x14ac:dyDescent="0.3">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hidden="1" x14ac:dyDescent="0.3">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hidden="1" x14ac:dyDescent="0.3">
      <c r="A5301">
        <v>5300</v>
      </c>
      <c r="B5301" t="s">
        <v>17</v>
      </c>
      <c r="C5301" t="s">
        <v>1086</v>
      </c>
      <c r="D5301" t="s">
        <v>48</v>
      </c>
      <c r="E5301">
        <v>2015</v>
      </c>
      <c r="F5301" t="s">
        <v>33</v>
      </c>
      <c r="G5301" t="s">
        <v>34</v>
      </c>
      <c r="H5301" t="s">
        <v>26</v>
      </c>
      <c r="I5301" t="s">
        <v>16</v>
      </c>
      <c r="J5301">
        <v>3.5651291000000002E-2</v>
      </c>
      <c r="K5301">
        <v>9.6</v>
      </c>
      <c r="L5301">
        <v>244.917</v>
      </c>
      <c r="M5301">
        <v>3</v>
      </c>
    </row>
    <row r="5302" spans="1:13" hidden="1" x14ac:dyDescent="0.3">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hidden="1" x14ac:dyDescent="0.3">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hidden="1" x14ac:dyDescent="0.3">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hidden="1" x14ac:dyDescent="0.3">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hidden="1" x14ac:dyDescent="0.3">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hidden="1" x14ac:dyDescent="0.3">
      <c r="A5307">
        <v>5306</v>
      </c>
      <c r="B5307" t="s">
        <v>17</v>
      </c>
      <c r="C5307" t="s">
        <v>1150</v>
      </c>
      <c r="D5307" t="s">
        <v>42</v>
      </c>
      <c r="E5307">
        <v>2020</v>
      </c>
      <c r="F5307" t="s">
        <v>37</v>
      </c>
      <c r="G5307" t="s">
        <v>34</v>
      </c>
      <c r="H5307" t="s">
        <v>30</v>
      </c>
      <c r="I5307" t="s">
        <v>16</v>
      </c>
      <c r="J5307">
        <v>2.6771204E-2</v>
      </c>
      <c r="K5307">
        <v>16.7</v>
      </c>
      <c r="L5307">
        <v>246.3776</v>
      </c>
      <c r="M5307">
        <v>3</v>
      </c>
    </row>
    <row r="5308" spans="1:13" hidden="1" x14ac:dyDescent="0.3">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hidden="1" x14ac:dyDescent="0.3">
      <c r="A5309">
        <v>5308</v>
      </c>
      <c r="B5309" t="s">
        <v>17</v>
      </c>
      <c r="C5309" t="s">
        <v>182</v>
      </c>
      <c r="D5309" t="s">
        <v>32</v>
      </c>
      <c r="E5309">
        <v>2020</v>
      </c>
      <c r="F5309" t="s">
        <v>37</v>
      </c>
      <c r="G5309" t="s">
        <v>34</v>
      </c>
      <c r="H5309" t="s">
        <v>30</v>
      </c>
      <c r="I5309" t="s">
        <v>16</v>
      </c>
      <c r="J5309">
        <v>0.108206497</v>
      </c>
      <c r="K5309">
        <v>15.85</v>
      </c>
      <c r="L5309">
        <v>58.3904</v>
      </c>
      <c r="M5309">
        <v>3</v>
      </c>
    </row>
    <row r="5310" spans="1:13" hidden="1" x14ac:dyDescent="0.3">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hidden="1" x14ac:dyDescent="0.3">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hidden="1" x14ac:dyDescent="0.3">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hidden="1" x14ac:dyDescent="0.3">
      <c r="A5313">
        <v>5312</v>
      </c>
      <c r="B5313" t="s">
        <v>10</v>
      </c>
      <c r="C5313" t="s">
        <v>733</v>
      </c>
      <c r="D5313" t="s">
        <v>12</v>
      </c>
      <c r="E5313">
        <v>2015</v>
      </c>
      <c r="F5313" t="s">
        <v>33</v>
      </c>
      <c r="G5313" t="s">
        <v>34</v>
      </c>
      <c r="H5313" t="s">
        <v>30</v>
      </c>
      <c r="I5313" t="s">
        <v>16</v>
      </c>
      <c r="J5313">
        <v>7.7475883999999995E-2</v>
      </c>
      <c r="K5313">
        <v>5.82</v>
      </c>
      <c r="L5313">
        <v>255.333</v>
      </c>
      <c r="M5313">
        <v>3</v>
      </c>
    </row>
    <row r="5314" spans="1:13" hidden="1" x14ac:dyDescent="0.3">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hidden="1" x14ac:dyDescent="0.3">
      <c r="A5315">
        <v>5314</v>
      </c>
      <c r="B5315" t="s">
        <v>10</v>
      </c>
      <c r="C5315" t="s">
        <v>956</v>
      </c>
      <c r="D5315" t="s">
        <v>12</v>
      </c>
      <c r="E5315">
        <v>2015</v>
      </c>
      <c r="F5315" t="s">
        <v>33</v>
      </c>
      <c r="G5315" t="s">
        <v>34</v>
      </c>
      <c r="H5315" t="s">
        <v>30</v>
      </c>
      <c r="I5315" t="s">
        <v>16</v>
      </c>
      <c r="J5315">
        <v>0.16004458899999999</v>
      </c>
      <c r="K5315">
        <v>13.5</v>
      </c>
      <c r="L5315">
        <v>145.4102</v>
      </c>
      <c r="M5315">
        <v>3</v>
      </c>
    </row>
    <row r="5316" spans="1:13" hidden="1" x14ac:dyDescent="0.3">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hidden="1" x14ac:dyDescent="0.3">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hidden="1" x14ac:dyDescent="0.3">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hidden="1" x14ac:dyDescent="0.3">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hidden="1" x14ac:dyDescent="0.3">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hidden="1" x14ac:dyDescent="0.3">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hidden="1" x14ac:dyDescent="0.3">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hidden="1" x14ac:dyDescent="0.3">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hidden="1" x14ac:dyDescent="0.3">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hidden="1" x14ac:dyDescent="0.3">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hidden="1" x14ac:dyDescent="0.3">
      <c r="A5326">
        <v>5325</v>
      </c>
      <c r="B5326" t="s">
        <v>1609</v>
      </c>
      <c r="C5326" t="s">
        <v>541</v>
      </c>
      <c r="D5326" t="s">
        <v>32</v>
      </c>
      <c r="E5326">
        <v>2017</v>
      </c>
      <c r="F5326" t="s">
        <v>50</v>
      </c>
      <c r="G5326" t="s">
        <v>34</v>
      </c>
      <c r="H5326" t="s">
        <v>26</v>
      </c>
      <c r="I5326" t="s">
        <v>16</v>
      </c>
      <c r="J5326">
        <v>0.17504710400000001</v>
      </c>
      <c r="K5326">
        <v>5.6550000000000002</v>
      </c>
      <c r="L5326">
        <v>146.9102</v>
      </c>
      <c r="M5326">
        <v>3</v>
      </c>
    </row>
    <row r="5327" spans="1:13" hidden="1" x14ac:dyDescent="0.3">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hidden="1" x14ac:dyDescent="0.3">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hidden="1" x14ac:dyDescent="0.3">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hidden="1" x14ac:dyDescent="0.3">
      <c r="A5330">
        <v>5329</v>
      </c>
      <c r="B5330" t="s">
        <v>17</v>
      </c>
      <c r="C5330" t="s">
        <v>98</v>
      </c>
      <c r="D5330" t="s">
        <v>67</v>
      </c>
      <c r="E5330">
        <v>2017</v>
      </c>
      <c r="F5330" t="s">
        <v>50</v>
      </c>
      <c r="G5330" t="s">
        <v>34</v>
      </c>
      <c r="H5330" t="s">
        <v>26</v>
      </c>
      <c r="I5330" t="s">
        <v>16</v>
      </c>
      <c r="J5330">
        <v>2.8411899000000001E-2</v>
      </c>
      <c r="K5330">
        <v>8.93</v>
      </c>
      <c r="L5330">
        <v>152.334</v>
      </c>
      <c r="M5330">
        <v>3</v>
      </c>
    </row>
    <row r="5331" spans="1:13" hidden="1" x14ac:dyDescent="0.3">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hidden="1" x14ac:dyDescent="0.3">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hidden="1" x14ac:dyDescent="0.3">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hidden="1" x14ac:dyDescent="0.3">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hidden="1" x14ac:dyDescent="0.3">
      <c r="A5335">
        <v>5334</v>
      </c>
      <c r="B5335" t="s">
        <v>17</v>
      </c>
      <c r="C5335" t="s">
        <v>1392</v>
      </c>
      <c r="D5335" t="s">
        <v>42</v>
      </c>
      <c r="E5335">
        <v>2017</v>
      </c>
      <c r="F5335" t="s">
        <v>50</v>
      </c>
      <c r="G5335" t="s">
        <v>34</v>
      </c>
      <c r="H5335" t="s">
        <v>26</v>
      </c>
      <c r="I5335" t="s">
        <v>16</v>
      </c>
      <c r="J5335">
        <v>3.201648E-2</v>
      </c>
      <c r="K5335">
        <v>9</v>
      </c>
      <c r="L5335">
        <v>99.601600000000005</v>
      </c>
      <c r="M5335">
        <v>3</v>
      </c>
    </row>
    <row r="5336" spans="1:13" hidden="1" x14ac:dyDescent="0.3">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hidden="1" x14ac:dyDescent="0.3">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hidden="1" x14ac:dyDescent="0.3">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hidden="1" x14ac:dyDescent="0.3">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hidden="1" x14ac:dyDescent="0.3">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hidden="1" x14ac:dyDescent="0.3">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hidden="1" x14ac:dyDescent="0.3">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hidden="1" x14ac:dyDescent="0.3">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hidden="1" x14ac:dyDescent="0.3">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hidden="1" x14ac:dyDescent="0.3">
      <c r="A5345">
        <v>5344</v>
      </c>
      <c r="B5345" t="s">
        <v>10</v>
      </c>
      <c r="C5345" t="s">
        <v>923</v>
      </c>
      <c r="D5345" t="s">
        <v>12</v>
      </c>
      <c r="E5345">
        <v>2017</v>
      </c>
      <c r="F5345" t="s">
        <v>50</v>
      </c>
      <c r="G5345" t="s">
        <v>34</v>
      </c>
      <c r="H5345" t="s">
        <v>26</v>
      </c>
      <c r="I5345" t="s">
        <v>16</v>
      </c>
      <c r="J5345">
        <v>5.7047755999999998E-2</v>
      </c>
      <c r="K5345">
        <v>11</v>
      </c>
      <c r="L5345">
        <v>240.4512</v>
      </c>
      <c r="M5345">
        <v>3</v>
      </c>
    </row>
    <row r="5346" spans="1:13" hidden="1" x14ac:dyDescent="0.3">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hidden="1" x14ac:dyDescent="0.3">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hidden="1" x14ac:dyDescent="0.3">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hidden="1" x14ac:dyDescent="0.3">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hidden="1" x14ac:dyDescent="0.3">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v>5350</v>
      </c>
      <c r="B5351" t="s">
        <v>1609</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hidden="1" x14ac:dyDescent="0.3">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hidden="1" x14ac:dyDescent="0.3">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hidden="1" x14ac:dyDescent="0.3">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hidden="1" x14ac:dyDescent="0.3">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hidden="1" x14ac:dyDescent="0.3">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hidden="1" x14ac:dyDescent="0.3">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hidden="1" x14ac:dyDescent="0.3">
      <c r="A5361">
        <v>5360</v>
      </c>
      <c r="B5361" t="s">
        <v>17</v>
      </c>
      <c r="C5361" t="s">
        <v>850</v>
      </c>
      <c r="D5361" t="s">
        <v>42</v>
      </c>
      <c r="E5361">
        <v>2014</v>
      </c>
      <c r="F5361" t="s">
        <v>29</v>
      </c>
      <c r="G5361" t="s">
        <v>21</v>
      </c>
      <c r="H5361" t="s">
        <v>30</v>
      </c>
      <c r="I5361" t="s">
        <v>16</v>
      </c>
      <c r="J5361">
        <v>0</v>
      </c>
      <c r="K5361">
        <v>20.2</v>
      </c>
      <c r="L5361">
        <v>187.18979999999999</v>
      </c>
      <c r="M5361">
        <v>3</v>
      </c>
    </row>
    <row r="5362" spans="1:13" hidden="1" x14ac:dyDescent="0.3">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hidden="1" x14ac:dyDescent="0.3">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hidden="1" x14ac:dyDescent="0.3">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hidden="1" x14ac:dyDescent="0.3">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hidden="1" x14ac:dyDescent="0.3">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hidden="1" x14ac:dyDescent="0.3">
      <c r="A5367">
        <v>5366</v>
      </c>
      <c r="B5367" t="s">
        <v>10</v>
      </c>
      <c r="C5367" t="s">
        <v>887</v>
      </c>
      <c r="D5367" t="s">
        <v>48</v>
      </c>
      <c r="E5367">
        <v>2014</v>
      </c>
      <c r="F5367" t="s">
        <v>29</v>
      </c>
      <c r="G5367" t="s">
        <v>21</v>
      </c>
      <c r="H5367" t="s">
        <v>30</v>
      </c>
      <c r="I5367" t="s">
        <v>16</v>
      </c>
      <c r="J5367">
        <v>3.7539164E-2</v>
      </c>
      <c r="K5367">
        <v>11.5</v>
      </c>
      <c r="L5367">
        <v>106.9254</v>
      </c>
      <c r="M5367">
        <v>3</v>
      </c>
    </row>
    <row r="5368" spans="1:13" hidden="1" x14ac:dyDescent="0.3">
      <c r="A5368">
        <v>5367</v>
      </c>
      <c r="B5368" t="s">
        <v>10</v>
      </c>
      <c r="C5368" t="s">
        <v>1519</v>
      </c>
      <c r="D5368" t="s">
        <v>48</v>
      </c>
      <c r="E5368">
        <v>2014</v>
      </c>
      <c r="F5368" t="s">
        <v>29</v>
      </c>
      <c r="G5368" t="s">
        <v>21</v>
      </c>
      <c r="H5368" t="s">
        <v>30</v>
      </c>
      <c r="I5368" t="s">
        <v>16</v>
      </c>
      <c r="J5368">
        <v>0</v>
      </c>
      <c r="K5368">
        <v>17.25</v>
      </c>
      <c r="L5368">
        <v>95.206800000000001</v>
      </c>
      <c r="M5368">
        <v>3</v>
      </c>
    </row>
    <row r="5369" spans="1:13" hidden="1" x14ac:dyDescent="0.3">
      <c r="A5369">
        <v>5368</v>
      </c>
      <c r="B5369" t="s">
        <v>1609</v>
      </c>
      <c r="C5369" t="s">
        <v>908</v>
      </c>
      <c r="D5369" t="s">
        <v>24</v>
      </c>
      <c r="E5369">
        <v>2022</v>
      </c>
      <c r="F5369" t="s">
        <v>20</v>
      </c>
      <c r="G5369" t="s">
        <v>21</v>
      </c>
      <c r="H5369" t="s">
        <v>15</v>
      </c>
      <c r="I5369" t="s">
        <v>22</v>
      </c>
      <c r="J5369">
        <v>0.143712172</v>
      </c>
      <c r="K5369">
        <v>8.9049999999999994</v>
      </c>
      <c r="L5369">
        <v>60.287799999999997</v>
      </c>
      <c r="M5369">
        <v>3</v>
      </c>
    </row>
    <row r="5370" spans="1:13" hidden="1" x14ac:dyDescent="0.3">
      <c r="A5370">
        <v>5369</v>
      </c>
      <c r="B5370" t="s">
        <v>1609</v>
      </c>
      <c r="C5370" t="s">
        <v>1113</v>
      </c>
      <c r="D5370" t="s">
        <v>19</v>
      </c>
      <c r="E5370">
        <v>2022</v>
      </c>
      <c r="F5370" t="s">
        <v>20</v>
      </c>
      <c r="G5370" t="s">
        <v>21</v>
      </c>
      <c r="H5370" t="s">
        <v>15</v>
      </c>
      <c r="I5370" t="s">
        <v>22</v>
      </c>
      <c r="J5370">
        <v>9.7457482999999998E-2</v>
      </c>
      <c r="K5370">
        <v>15.2</v>
      </c>
      <c r="L5370">
        <v>114.4492</v>
      </c>
      <c r="M5370">
        <v>3</v>
      </c>
    </row>
    <row r="5371" spans="1:13" hidden="1" x14ac:dyDescent="0.3">
      <c r="A5371">
        <v>5370</v>
      </c>
      <c r="B5371" t="s">
        <v>1609</v>
      </c>
      <c r="C5371" t="s">
        <v>1532</v>
      </c>
      <c r="D5371" t="s">
        <v>159</v>
      </c>
      <c r="E5371">
        <v>2022</v>
      </c>
      <c r="F5371" t="s">
        <v>20</v>
      </c>
      <c r="G5371" t="s">
        <v>21</v>
      </c>
      <c r="H5371" t="s">
        <v>15</v>
      </c>
      <c r="I5371" t="s">
        <v>22</v>
      </c>
      <c r="J5371">
        <v>7.1534226000000006E-2</v>
      </c>
      <c r="K5371">
        <v>12.5</v>
      </c>
      <c r="L5371">
        <v>124.902</v>
      </c>
      <c r="M5371">
        <v>3</v>
      </c>
    </row>
    <row r="5372" spans="1:13" hidden="1" x14ac:dyDescent="0.3">
      <c r="A5372">
        <v>5371</v>
      </c>
      <c r="B5372" t="s">
        <v>17</v>
      </c>
      <c r="C5372" t="s">
        <v>1259</v>
      </c>
      <c r="D5372" t="s">
        <v>57</v>
      </c>
      <c r="E5372">
        <v>2022</v>
      </c>
      <c r="F5372" t="s">
        <v>20</v>
      </c>
      <c r="G5372" t="s">
        <v>21</v>
      </c>
      <c r="H5372" t="s">
        <v>15</v>
      </c>
      <c r="I5372" t="s">
        <v>22</v>
      </c>
      <c r="J5372">
        <v>2.0782036E-2</v>
      </c>
      <c r="K5372">
        <v>12.5</v>
      </c>
      <c r="L5372">
        <v>198.3742</v>
      </c>
      <c r="M5372">
        <v>3</v>
      </c>
    </row>
    <row r="5373" spans="1:13" hidden="1"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hidden="1" x14ac:dyDescent="0.3">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hidden="1" x14ac:dyDescent="0.3">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hidden="1" x14ac:dyDescent="0.3">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hidden="1" x14ac:dyDescent="0.3">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hidden="1" x14ac:dyDescent="0.3">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hidden="1" x14ac:dyDescent="0.3">
      <c r="A5379">
        <v>5378</v>
      </c>
      <c r="B5379" t="s">
        <v>17</v>
      </c>
      <c r="C5379" t="s">
        <v>707</v>
      </c>
      <c r="D5379" t="s">
        <v>19</v>
      </c>
      <c r="E5379">
        <v>2022</v>
      </c>
      <c r="F5379" t="s">
        <v>20</v>
      </c>
      <c r="G5379" t="s">
        <v>21</v>
      </c>
      <c r="H5379" t="s">
        <v>15</v>
      </c>
      <c r="I5379" t="s">
        <v>22</v>
      </c>
      <c r="J5379">
        <v>0</v>
      </c>
      <c r="K5379">
        <v>19.850000000000001</v>
      </c>
      <c r="L5379">
        <v>126.1704</v>
      </c>
      <c r="M5379">
        <v>3</v>
      </c>
    </row>
    <row r="5380" spans="1:13" hidden="1" x14ac:dyDescent="0.3">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hidden="1" x14ac:dyDescent="0.3">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hidden="1" x14ac:dyDescent="0.3">
      <c r="A5382">
        <v>5381</v>
      </c>
      <c r="B5382" t="s">
        <v>17</v>
      </c>
      <c r="C5382" t="s">
        <v>1224</v>
      </c>
      <c r="D5382" t="s">
        <v>48</v>
      </c>
      <c r="E5382">
        <v>2022</v>
      </c>
      <c r="F5382" t="s">
        <v>20</v>
      </c>
      <c r="G5382" t="s">
        <v>21</v>
      </c>
      <c r="H5382" t="s">
        <v>15</v>
      </c>
      <c r="I5382" t="s">
        <v>22</v>
      </c>
      <c r="J5382">
        <v>0</v>
      </c>
      <c r="K5382">
        <v>12.3</v>
      </c>
      <c r="L5382">
        <v>116.4834</v>
      </c>
      <c r="M5382">
        <v>3</v>
      </c>
    </row>
    <row r="5383" spans="1:13" hidden="1" x14ac:dyDescent="0.3">
      <c r="A5383">
        <v>5382</v>
      </c>
      <c r="B5383" t="s">
        <v>17</v>
      </c>
      <c r="C5383" t="s">
        <v>1354</v>
      </c>
      <c r="D5383" t="s">
        <v>48</v>
      </c>
      <c r="E5383">
        <v>2022</v>
      </c>
      <c r="F5383" t="s">
        <v>20</v>
      </c>
      <c r="G5383" t="s">
        <v>21</v>
      </c>
      <c r="H5383" t="s">
        <v>15</v>
      </c>
      <c r="I5383" t="s">
        <v>22</v>
      </c>
      <c r="J5383">
        <v>5.4455125E-2</v>
      </c>
      <c r="K5383">
        <v>18.25</v>
      </c>
      <c r="L5383">
        <v>142.0154</v>
      </c>
      <c r="M5383">
        <v>3</v>
      </c>
    </row>
    <row r="5384" spans="1:13" hidden="1" x14ac:dyDescent="0.3">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hidden="1" x14ac:dyDescent="0.3">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hidden="1" x14ac:dyDescent="0.3">
      <c r="A5386">
        <v>5385</v>
      </c>
      <c r="B5386" t="s">
        <v>10</v>
      </c>
      <c r="C5386" t="s">
        <v>597</v>
      </c>
      <c r="D5386" t="s">
        <v>67</v>
      </c>
      <c r="E5386">
        <v>2022</v>
      </c>
      <c r="F5386" t="s">
        <v>20</v>
      </c>
      <c r="G5386" t="s">
        <v>21</v>
      </c>
      <c r="H5386" t="s">
        <v>15</v>
      </c>
      <c r="I5386" t="s">
        <v>22</v>
      </c>
      <c r="J5386">
        <v>4.8403392000000003E-2</v>
      </c>
      <c r="K5386">
        <v>10.5</v>
      </c>
      <c r="L5386">
        <v>48.2376</v>
      </c>
      <c r="M5386">
        <v>3</v>
      </c>
    </row>
    <row r="5387" spans="1:13" hidden="1" x14ac:dyDescent="0.3">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hidden="1" x14ac:dyDescent="0.3">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hidden="1" x14ac:dyDescent="0.3">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hidden="1" x14ac:dyDescent="0.3">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hidden="1" x14ac:dyDescent="0.3">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hidden="1" x14ac:dyDescent="0.3">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hidden="1" x14ac:dyDescent="0.3">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hidden="1" x14ac:dyDescent="0.3">
      <c r="A5394">
        <v>5393</v>
      </c>
      <c r="B5394" t="s">
        <v>1609</v>
      </c>
      <c r="C5394" t="s">
        <v>106</v>
      </c>
      <c r="D5394" t="s">
        <v>61</v>
      </c>
      <c r="E5394">
        <v>2018</v>
      </c>
      <c r="F5394" t="s">
        <v>45</v>
      </c>
      <c r="G5394" t="s">
        <v>21</v>
      </c>
      <c r="H5394" t="s">
        <v>15</v>
      </c>
      <c r="I5394" t="s">
        <v>46</v>
      </c>
      <c r="J5394">
        <v>3.5746979999999999E-3</v>
      </c>
      <c r="L5394">
        <v>154.69980000000001</v>
      </c>
      <c r="M5394">
        <v>3</v>
      </c>
    </row>
    <row r="5395" spans="1:13" hidden="1" x14ac:dyDescent="0.3">
      <c r="A5395">
        <v>5394</v>
      </c>
      <c r="B5395" t="s">
        <v>17</v>
      </c>
      <c r="C5395" t="s">
        <v>1551</v>
      </c>
      <c r="D5395" t="s">
        <v>95</v>
      </c>
      <c r="E5395">
        <v>2018</v>
      </c>
      <c r="F5395" t="s">
        <v>45</v>
      </c>
      <c r="G5395" t="s">
        <v>21</v>
      </c>
      <c r="H5395" t="s">
        <v>15</v>
      </c>
      <c r="I5395" t="s">
        <v>46</v>
      </c>
      <c r="J5395">
        <v>3.1251369000000001E-2</v>
      </c>
      <c r="L5395">
        <v>93.346199999999996</v>
      </c>
      <c r="M5395">
        <v>3</v>
      </c>
    </row>
    <row r="5396" spans="1:13" hidden="1" x14ac:dyDescent="0.3">
      <c r="A5396">
        <v>5395</v>
      </c>
      <c r="B5396" t="s">
        <v>17</v>
      </c>
      <c r="C5396" t="s">
        <v>1259</v>
      </c>
      <c r="D5396" t="s">
        <v>57</v>
      </c>
      <c r="E5396">
        <v>2018</v>
      </c>
      <c r="F5396" t="s">
        <v>45</v>
      </c>
      <c r="G5396" t="s">
        <v>21</v>
      </c>
      <c r="H5396" t="s">
        <v>15</v>
      </c>
      <c r="I5396" t="s">
        <v>46</v>
      </c>
      <c r="J5396">
        <v>2.0597493000000001E-2</v>
      </c>
      <c r="L5396">
        <v>200.07419999999999</v>
      </c>
      <c r="M5396">
        <v>3</v>
      </c>
    </row>
    <row r="5397" spans="1:13" hidden="1" x14ac:dyDescent="0.3">
      <c r="A5397">
        <v>5396</v>
      </c>
      <c r="B5397" t="s">
        <v>17</v>
      </c>
      <c r="C5397" t="s">
        <v>1302</v>
      </c>
      <c r="D5397" t="s">
        <v>28</v>
      </c>
      <c r="E5397">
        <v>2018</v>
      </c>
      <c r="F5397" t="s">
        <v>45</v>
      </c>
      <c r="G5397" t="s">
        <v>21</v>
      </c>
      <c r="H5397" t="s">
        <v>15</v>
      </c>
      <c r="I5397" t="s">
        <v>46</v>
      </c>
      <c r="J5397">
        <v>0.14095631</v>
      </c>
      <c r="L5397">
        <v>167.7132</v>
      </c>
      <c r="M5397">
        <v>3</v>
      </c>
    </row>
    <row r="5398" spans="1:13" hidden="1" x14ac:dyDescent="0.3">
      <c r="A5398">
        <v>5397</v>
      </c>
      <c r="B5398" t="s">
        <v>17</v>
      </c>
      <c r="C5398" t="s">
        <v>853</v>
      </c>
      <c r="D5398" t="s">
        <v>67</v>
      </c>
      <c r="E5398">
        <v>2018</v>
      </c>
      <c r="F5398" t="s">
        <v>45</v>
      </c>
      <c r="G5398" t="s">
        <v>21</v>
      </c>
      <c r="H5398" t="s">
        <v>15</v>
      </c>
      <c r="I5398" t="s">
        <v>46</v>
      </c>
      <c r="J5398">
        <v>7.9622730000000006E-3</v>
      </c>
      <c r="L5398">
        <v>174.04220000000001</v>
      </c>
      <c r="M5398">
        <v>3</v>
      </c>
    </row>
    <row r="5399" spans="1:13" hidden="1" x14ac:dyDescent="0.3">
      <c r="A5399">
        <v>5398</v>
      </c>
      <c r="B5399" t="s">
        <v>17</v>
      </c>
      <c r="C5399" t="s">
        <v>689</v>
      </c>
      <c r="D5399" t="s">
        <v>12</v>
      </c>
      <c r="E5399">
        <v>2018</v>
      </c>
      <c r="F5399" t="s">
        <v>45</v>
      </c>
      <c r="G5399" t="s">
        <v>21</v>
      </c>
      <c r="H5399" t="s">
        <v>15</v>
      </c>
      <c r="I5399" t="s">
        <v>46</v>
      </c>
      <c r="J5399">
        <v>1.6876708000000001E-2</v>
      </c>
      <c r="L5399">
        <v>210.05860000000001</v>
      </c>
      <c r="M5399">
        <v>3</v>
      </c>
    </row>
    <row r="5400" spans="1:13" hidden="1" x14ac:dyDescent="0.3">
      <c r="A5400">
        <v>5399</v>
      </c>
      <c r="B5400" t="s">
        <v>17</v>
      </c>
      <c r="C5400" t="s">
        <v>1579</v>
      </c>
      <c r="D5400" t="s">
        <v>12</v>
      </c>
      <c r="E5400">
        <v>2018</v>
      </c>
      <c r="F5400" t="s">
        <v>45</v>
      </c>
      <c r="G5400" t="s">
        <v>21</v>
      </c>
      <c r="H5400" t="s">
        <v>15</v>
      </c>
      <c r="I5400" t="s">
        <v>46</v>
      </c>
      <c r="J5400">
        <v>5.4806734000000003E-2</v>
      </c>
      <c r="L5400">
        <v>145.14439999999999</v>
      </c>
      <c r="M5400">
        <v>3</v>
      </c>
    </row>
    <row r="5401" spans="1:13" hidden="1" x14ac:dyDescent="0.3">
      <c r="A5401">
        <v>5400</v>
      </c>
      <c r="B5401" t="s">
        <v>17</v>
      </c>
      <c r="C5401" t="s">
        <v>1552</v>
      </c>
      <c r="D5401" t="s">
        <v>61</v>
      </c>
      <c r="E5401">
        <v>2018</v>
      </c>
      <c r="F5401" t="s">
        <v>45</v>
      </c>
      <c r="G5401" t="s">
        <v>21</v>
      </c>
      <c r="H5401" t="s">
        <v>15</v>
      </c>
      <c r="I5401" t="s">
        <v>46</v>
      </c>
      <c r="J5401">
        <v>6.3831013000000006E-2</v>
      </c>
      <c r="L5401">
        <v>46.206000000000003</v>
      </c>
      <c r="M5401">
        <v>3</v>
      </c>
    </row>
    <row r="5402" spans="1:13" hidden="1" x14ac:dyDescent="0.3">
      <c r="A5402">
        <v>5401</v>
      </c>
      <c r="B5402" t="s">
        <v>17</v>
      </c>
      <c r="C5402" t="s">
        <v>41</v>
      </c>
      <c r="D5402" t="s">
        <v>42</v>
      </c>
      <c r="E5402">
        <v>2018</v>
      </c>
      <c r="F5402" t="s">
        <v>45</v>
      </c>
      <c r="G5402" t="s">
        <v>21</v>
      </c>
      <c r="H5402" t="s">
        <v>15</v>
      </c>
      <c r="I5402" t="s">
        <v>46</v>
      </c>
      <c r="J5402">
        <v>0</v>
      </c>
      <c r="L5402">
        <v>98.172600000000003</v>
      </c>
      <c r="M5402">
        <v>3</v>
      </c>
    </row>
    <row r="5403" spans="1:13" hidden="1" x14ac:dyDescent="0.3">
      <c r="A5403">
        <v>5402</v>
      </c>
      <c r="B5403" t="s">
        <v>17</v>
      </c>
      <c r="C5403" t="s">
        <v>1250</v>
      </c>
      <c r="D5403" t="s">
        <v>42</v>
      </c>
      <c r="E5403">
        <v>2018</v>
      </c>
      <c r="F5403" t="s">
        <v>45</v>
      </c>
      <c r="G5403" t="s">
        <v>21</v>
      </c>
      <c r="H5403" t="s">
        <v>15</v>
      </c>
      <c r="I5403" t="s">
        <v>46</v>
      </c>
      <c r="J5403">
        <v>0.111777297</v>
      </c>
      <c r="L5403">
        <v>124.6046</v>
      </c>
      <c r="M5403">
        <v>3</v>
      </c>
    </row>
    <row r="5404" spans="1:13" hidden="1" x14ac:dyDescent="0.3">
      <c r="A5404">
        <v>5403</v>
      </c>
      <c r="B5404" t="s">
        <v>17</v>
      </c>
      <c r="C5404" t="s">
        <v>1131</v>
      </c>
      <c r="D5404" t="s">
        <v>42</v>
      </c>
      <c r="E5404">
        <v>2018</v>
      </c>
      <c r="F5404" t="s">
        <v>45</v>
      </c>
      <c r="G5404" t="s">
        <v>21</v>
      </c>
      <c r="H5404" t="s">
        <v>15</v>
      </c>
      <c r="I5404" t="s">
        <v>46</v>
      </c>
      <c r="J5404">
        <v>4.4591774000000001E-2</v>
      </c>
      <c r="L5404">
        <v>59.656199999999998</v>
      </c>
      <c r="M5404">
        <v>3</v>
      </c>
    </row>
    <row r="5405" spans="1:13" hidden="1" x14ac:dyDescent="0.3">
      <c r="A5405">
        <v>5404</v>
      </c>
      <c r="B5405" t="s">
        <v>17</v>
      </c>
      <c r="C5405" t="s">
        <v>1071</v>
      </c>
      <c r="D5405" t="s">
        <v>54</v>
      </c>
      <c r="E5405">
        <v>2018</v>
      </c>
      <c r="F5405" t="s">
        <v>45</v>
      </c>
      <c r="G5405" t="s">
        <v>21</v>
      </c>
      <c r="H5405" t="s">
        <v>15</v>
      </c>
      <c r="I5405" t="s">
        <v>46</v>
      </c>
      <c r="J5405">
        <v>0.118872194</v>
      </c>
      <c r="L5405">
        <v>188.35300000000001</v>
      </c>
      <c r="M5405">
        <v>3</v>
      </c>
    </row>
    <row r="5406" spans="1:13" hidden="1" x14ac:dyDescent="0.3">
      <c r="A5406">
        <v>5405</v>
      </c>
      <c r="B5406" t="s">
        <v>17</v>
      </c>
      <c r="C5406" t="s">
        <v>1087</v>
      </c>
      <c r="D5406" t="s">
        <v>48</v>
      </c>
      <c r="E5406">
        <v>2018</v>
      </c>
      <c r="F5406" t="s">
        <v>45</v>
      </c>
      <c r="G5406" t="s">
        <v>21</v>
      </c>
      <c r="H5406" t="s">
        <v>15</v>
      </c>
      <c r="I5406" t="s">
        <v>46</v>
      </c>
      <c r="J5406">
        <v>3.8340116E-2</v>
      </c>
      <c r="L5406">
        <v>240.15639999999999</v>
      </c>
      <c r="M5406">
        <v>3</v>
      </c>
    </row>
    <row r="5407" spans="1:13" hidden="1" x14ac:dyDescent="0.3">
      <c r="A5407">
        <v>5406</v>
      </c>
      <c r="B5407" t="s">
        <v>17</v>
      </c>
      <c r="C5407" t="s">
        <v>180</v>
      </c>
      <c r="D5407" t="s">
        <v>48</v>
      </c>
      <c r="E5407">
        <v>2018</v>
      </c>
      <c r="F5407" t="s">
        <v>45</v>
      </c>
      <c r="G5407" t="s">
        <v>21</v>
      </c>
      <c r="H5407" t="s">
        <v>15</v>
      </c>
      <c r="I5407" t="s">
        <v>46</v>
      </c>
      <c r="J5407">
        <v>3.9385518000000001E-2</v>
      </c>
      <c r="L5407">
        <v>164.8526</v>
      </c>
      <c r="M5407">
        <v>3</v>
      </c>
    </row>
    <row r="5408" spans="1:13" hidden="1" x14ac:dyDescent="0.3">
      <c r="A5408">
        <v>5407</v>
      </c>
      <c r="B5408" t="s">
        <v>17</v>
      </c>
      <c r="C5408" t="s">
        <v>1566</v>
      </c>
      <c r="D5408" t="s">
        <v>48</v>
      </c>
      <c r="E5408">
        <v>2018</v>
      </c>
      <c r="F5408" t="s">
        <v>45</v>
      </c>
      <c r="G5408" t="s">
        <v>21</v>
      </c>
      <c r="H5408" t="s">
        <v>15</v>
      </c>
      <c r="I5408" t="s">
        <v>46</v>
      </c>
      <c r="J5408">
        <v>0.104348025</v>
      </c>
      <c r="L5408">
        <v>156.26300000000001</v>
      </c>
      <c r="M5408">
        <v>3</v>
      </c>
    </row>
    <row r="5409" spans="1:13" hidden="1" x14ac:dyDescent="0.3">
      <c r="A5409">
        <v>5408</v>
      </c>
      <c r="B5409" t="s">
        <v>17</v>
      </c>
      <c r="C5409" t="s">
        <v>1475</v>
      </c>
      <c r="D5409" t="s">
        <v>32</v>
      </c>
      <c r="E5409">
        <v>2018</v>
      </c>
      <c r="F5409" t="s">
        <v>45</v>
      </c>
      <c r="G5409" t="s">
        <v>21</v>
      </c>
      <c r="H5409" t="s">
        <v>15</v>
      </c>
      <c r="I5409" t="s">
        <v>46</v>
      </c>
      <c r="J5409">
        <v>4.9934854000000001E-2</v>
      </c>
      <c r="L5409">
        <v>95.075199999999995</v>
      </c>
      <c r="M5409">
        <v>3</v>
      </c>
    </row>
    <row r="5410" spans="1:13" hidden="1" x14ac:dyDescent="0.3">
      <c r="A5410">
        <v>5409</v>
      </c>
      <c r="B5410" t="s">
        <v>10</v>
      </c>
      <c r="C5410" t="s">
        <v>776</v>
      </c>
      <c r="D5410" t="s">
        <v>57</v>
      </c>
      <c r="E5410">
        <v>2018</v>
      </c>
      <c r="F5410" t="s">
        <v>45</v>
      </c>
      <c r="G5410" t="s">
        <v>21</v>
      </c>
      <c r="H5410" t="s">
        <v>15</v>
      </c>
      <c r="I5410" t="s">
        <v>46</v>
      </c>
      <c r="J5410">
        <v>5.6192275999999999E-2</v>
      </c>
      <c r="L5410">
        <v>103.1648</v>
      </c>
      <c r="M5410">
        <v>3</v>
      </c>
    </row>
    <row r="5411" spans="1:13" hidden="1" x14ac:dyDescent="0.3">
      <c r="A5411">
        <v>5410</v>
      </c>
      <c r="B5411" t="s">
        <v>10</v>
      </c>
      <c r="C5411" t="s">
        <v>1120</v>
      </c>
      <c r="D5411" t="s">
        <v>67</v>
      </c>
      <c r="E5411">
        <v>2018</v>
      </c>
      <c r="F5411" t="s">
        <v>45</v>
      </c>
      <c r="G5411" t="s">
        <v>21</v>
      </c>
      <c r="H5411" t="s">
        <v>15</v>
      </c>
      <c r="I5411" t="s">
        <v>46</v>
      </c>
      <c r="J5411">
        <v>6.7543726999999998E-2</v>
      </c>
      <c r="L5411">
        <v>57.2562</v>
      </c>
      <c r="M5411">
        <v>3</v>
      </c>
    </row>
    <row r="5412" spans="1:13" hidden="1" x14ac:dyDescent="0.3">
      <c r="A5412">
        <v>5411</v>
      </c>
      <c r="B5412" t="s">
        <v>10</v>
      </c>
      <c r="C5412" t="s">
        <v>461</v>
      </c>
      <c r="D5412" t="s">
        <v>12</v>
      </c>
      <c r="E5412">
        <v>2018</v>
      </c>
      <c r="F5412" t="s">
        <v>45</v>
      </c>
      <c r="G5412" t="s">
        <v>21</v>
      </c>
      <c r="H5412" t="s">
        <v>15</v>
      </c>
      <c r="I5412" t="s">
        <v>46</v>
      </c>
      <c r="J5412">
        <v>0.16072286299999999</v>
      </c>
      <c r="L5412">
        <v>65.716800000000006</v>
      </c>
      <c r="M5412">
        <v>3</v>
      </c>
    </row>
    <row r="5413" spans="1:13" hidden="1" x14ac:dyDescent="0.3">
      <c r="A5413">
        <v>5412</v>
      </c>
      <c r="B5413" t="s">
        <v>10</v>
      </c>
      <c r="C5413" t="s">
        <v>271</v>
      </c>
      <c r="D5413" t="s">
        <v>12</v>
      </c>
      <c r="E5413">
        <v>2018</v>
      </c>
      <c r="F5413" t="s">
        <v>45</v>
      </c>
      <c r="G5413" t="s">
        <v>21</v>
      </c>
      <c r="H5413" t="s">
        <v>15</v>
      </c>
      <c r="I5413" t="s">
        <v>46</v>
      </c>
      <c r="J5413">
        <v>4.6544983999999998E-2</v>
      </c>
      <c r="L5413">
        <v>172.04220000000001</v>
      </c>
      <c r="M5413">
        <v>3</v>
      </c>
    </row>
    <row r="5414" spans="1:13" hidden="1" x14ac:dyDescent="0.3">
      <c r="A5414">
        <v>5413</v>
      </c>
      <c r="B5414" t="s">
        <v>10</v>
      </c>
      <c r="C5414" t="s">
        <v>903</v>
      </c>
      <c r="D5414" t="s">
        <v>48</v>
      </c>
      <c r="E5414">
        <v>2018</v>
      </c>
      <c r="F5414" t="s">
        <v>45</v>
      </c>
      <c r="G5414" t="s">
        <v>21</v>
      </c>
      <c r="H5414" t="s">
        <v>15</v>
      </c>
      <c r="I5414" t="s">
        <v>46</v>
      </c>
      <c r="J5414">
        <v>1.3431109E-2</v>
      </c>
      <c r="L5414">
        <v>143.71539999999999</v>
      </c>
      <c r="M5414">
        <v>3</v>
      </c>
    </row>
    <row r="5415" spans="1:13" hidden="1" x14ac:dyDescent="0.3">
      <c r="A5415">
        <v>5414</v>
      </c>
      <c r="B5415" t="s">
        <v>10</v>
      </c>
      <c r="C5415" t="s">
        <v>1162</v>
      </c>
      <c r="D5415" t="s">
        <v>48</v>
      </c>
      <c r="E5415">
        <v>2018</v>
      </c>
      <c r="F5415" t="s">
        <v>45</v>
      </c>
      <c r="G5415" t="s">
        <v>21</v>
      </c>
      <c r="H5415" t="s">
        <v>15</v>
      </c>
      <c r="I5415" t="s">
        <v>46</v>
      </c>
      <c r="J5415">
        <v>4.0163419999999998E-2</v>
      </c>
      <c r="L5415">
        <v>181.166</v>
      </c>
      <c r="M5415">
        <v>3</v>
      </c>
    </row>
    <row r="5416" spans="1:13" hidden="1" x14ac:dyDescent="0.3">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hidden="1" x14ac:dyDescent="0.3">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hidden="1" x14ac:dyDescent="0.3">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hidden="1" x14ac:dyDescent="0.3">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v>5421</v>
      </c>
      <c r="B5422" t="s">
        <v>17</v>
      </c>
      <c r="C5422" t="s">
        <v>568</v>
      </c>
      <c r="D5422" t="s">
        <v>32</v>
      </c>
      <c r="E5422">
        <v>2018</v>
      </c>
      <c r="F5422" t="s">
        <v>138</v>
      </c>
      <c r="G5422" t="s">
        <v>14</v>
      </c>
      <c r="H5422" t="s">
        <v>26</v>
      </c>
      <c r="I5422" t="s">
        <v>40</v>
      </c>
      <c r="J5422">
        <v>0</v>
      </c>
      <c r="L5422">
        <v>261.291</v>
      </c>
      <c r="M5422">
        <v>2.9</v>
      </c>
    </row>
    <row r="5423" spans="1:13" hidden="1" x14ac:dyDescent="0.3">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hidden="1" x14ac:dyDescent="0.3">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hidden="1" x14ac:dyDescent="0.3">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hidden="1" x14ac:dyDescent="0.3">
      <c r="A5426">
        <v>5425</v>
      </c>
      <c r="B5426" t="s">
        <v>1609</v>
      </c>
      <c r="C5426" t="s">
        <v>1432</v>
      </c>
      <c r="D5426" t="s">
        <v>61</v>
      </c>
      <c r="E5426">
        <v>2015</v>
      </c>
      <c r="F5426" t="s">
        <v>33</v>
      </c>
      <c r="G5426" t="s">
        <v>34</v>
      </c>
      <c r="H5426" t="s">
        <v>15</v>
      </c>
      <c r="I5426" t="s">
        <v>16</v>
      </c>
      <c r="J5426">
        <v>7.0587418999999998E-2</v>
      </c>
      <c r="K5426">
        <v>9.6950000000000003</v>
      </c>
      <c r="L5426">
        <v>176.93440000000001</v>
      </c>
      <c r="M5426">
        <v>2.9</v>
      </c>
    </row>
    <row r="5427" spans="1:13" hidden="1" x14ac:dyDescent="0.3">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hidden="1" x14ac:dyDescent="0.3">
      <c r="A5428">
        <v>5427</v>
      </c>
      <c r="B5428" t="s">
        <v>17</v>
      </c>
      <c r="C5428" t="s">
        <v>644</v>
      </c>
      <c r="D5428" t="s">
        <v>32</v>
      </c>
      <c r="E5428">
        <v>2015</v>
      </c>
      <c r="F5428" t="s">
        <v>33</v>
      </c>
      <c r="G5428" t="s">
        <v>34</v>
      </c>
      <c r="H5428" t="s">
        <v>26</v>
      </c>
      <c r="I5428" t="s">
        <v>16</v>
      </c>
      <c r="J5428">
        <v>1.9417732E-2</v>
      </c>
      <c r="K5428">
        <v>16.2</v>
      </c>
      <c r="L5428">
        <v>153.7972</v>
      </c>
      <c r="M5428">
        <v>2.9</v>
      </c>
    </row>
    <row r="5429" spans="1:13" hidden="1" x14ac:dyDescent="0.3">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hidden="1" x14ac:dyDescent="0.3">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hidden="1" x14ac:dyDescent="0.3">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hidden="1" x14ac:dyDescent="0.3">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hidden="1" x14ac:dyDescent="0.3">
      <c r="A5433">
        <v>5432</v>
      </c>
      <c r="B5433" t="s">
        <v>1609</v>
      </c>
      <c r="C5433" t="s">
        <v>430</v>
      </c>
      <c r="D5433" t="s">
        <v>48</v>
      </c>
      <c r="E5433">
        <v>2014</v>
      </c>
      <c r="F5433" t="s">
        <v>29</v>
      </c>
      <c r="G5433" t="s">
        <v>21</v>
      </c>
      <c r="H5433" t="s">
        <v>30</v>
      </c>
      <c r="I5433" t="s">
        <v>16</v>
      </c>
      <c r="J5433">
        <v>6.6879756999999998E-2</v>
      </c>
      <c r="K5433">
        <v>19.7</v>
      </c>
      <c r="L5433">
        <v>174.43700000000001</v>
      </c>
      <c r="M5433">
        <v>2.9</v>
      </c>
    </row>
    <row r="5434" spans="1:13" hidden="1" x14ac:dyDescent="0.3">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hidden="1" x14ac:dyDescent="0.3">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hidden="1" x14ac:dyDescent="0.3">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hidden="1" x14ac:dyDescent="0.3">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hidden="1" x14ac:dyDescent="0.3">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hidden="1" x14ac:dyDescent="0.3">
      <c r="A5439">
        <v>5438</v>
      </c>
      <c r="B5439" t="s">
        <v>17</v>
      </c>
      <c r="C5439" t="s">
        <v>226</v>
      </c>
      <c r="D5439" t="s">
        <v>28</v>
      </c>
      <c r="E5439">
        <v>2018</v>
      </c>
      <c r="F5439" t="s">
        <v>45</v>
      </c>
      <c r="G5439" t="s">
        <v>21</v>
      </c>
      <c r="H5439" t="s">
        <v>15</v>
      </c>
      <c r="I5439" t="s">
        <v>46</v>
      </c>
      <c r="J5439">
        <v>0.135836915</v>
      </c>
      <c r="L5439">
        <v>93.809399999999997</v>
      </c>
      <c r="M5439">
        <v>2.9</v>
      </c>
    </row>
    <row r="5440" spans="1:13" hidden="1" x14ac:dyDescent="0.3">
      <c r="A5440">
        <v>5439</v>
      </c>
      <c r="B5440" t="s">
        <v>17</v>
      </c>
      <c r="C5440" t="s">
        <v>387</v>
      </c>
      <c r="D5440" t="s">
        <v>48</v>
      </c>
      <c r="E5440">
        <v>2018</v>
      </c>
      <c r="F5440" t="s">
        <v>45</v>
      </c>
      <c r="G5440" t="s">
        <v>21</v>
      </c>
      <c r="H5440" t="s">
        <v>15</v>
      </c>
      <c r="I5440" t="s">
        <v>46</v>
      </c>
      <c r="J5440">
        <v>7.3985248000000003E-2</v>
      </c>
      <c r="L5440">
        <v>252.57239999999999</v>
      </c>
      <c r="M5440">
        <v>2.9</v>
      </c>
    </row>
    <row r="5441" spans="1:13" hidden="1" x14ac:dyDescent="0.3">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hidden="1" x14ac:dyDescent="0.3">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hidden="1" x14ac:dyDescent="0.3">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hidden="1" x14ac:dyDescent="0.3">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hidden="1" x14ac:dyDescent="0.3">
      <c r="A5445">
        <v>5444</v>
      </c>
      <c r="B5445" t="s">
        <v>10</v>
      </c>
      <c r="C5445" t="s">
        <v>726</v>
      </c>
      <c r="D5445" t="s">
        <v>28</v>
      </c>
      <c r="E5445">
        <v>2018</v>
      </c>
      <c r="F5445" t="s">
        <v>45</v>
      </c>
      <c r="G5445" t="s">
        <v>21</v>
      </c>
      <c r="H5445" t="s">
        <v>15</v>
      </c>
      <c r="I5445" t="s">
        <v>46</v>
      </c>
      <c r="J5445">
        <v>8.3109454999999999E-2</v>
      </c>
      <c r="L5445">
        <v>195.8426</v>
      </c>
      <c r="M5445">
        <v>2.8</v>
      </c>
    </row>
    <row r="5446" spans="1:13" hidden="1" x14ac:dyDescent="0.3">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hidden="1" x14ac:dyDescent="0.3">
      <c r="A5447">
        <v>5446</v>
      </c>
      <c r="B5447" t="s">
        <v>10</v>
      </c>
      <c r="C5447" t="s">
        <v>133</v>
      </c>
      <c r="D5447" t="s">
        <v>48</v>
      </c>
      <c r="E5447">
        <v>2014</v>
      </c>
      <c r="F5447" t="s">
        <v>29</v>
      </c>
      <c r="G5447" t="s">
        <v>21</v>
      </c>
      <c r="H5447" t="s">
        <v>30</v>
      </c>
      <c r="I5447" t="s">
        <v>16</v>
      </c>
      <c r="J5447">
        <v>0</v>
      </c>
      <c r="K5447">
        <v>12.3</v>
      </c>
      <c r="L5447">
        <v>57.356200000000001</v>
      </c>
      <c r="M5447">
        <v>2.8</v>
      </c>
    </row>
    <row r="5448" spans="1:13" hidden="1" x14ac:dyDescent="0.3">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1304</v>
      </c>
      <c r="D5449" t="s">
        <v>12</v>
      </c>
      <c r="E5449">
        <v>2018</v>
      </c>
      <c r="F5449" t="s">
        <v>138</v>
      </c>
      <c r="G5449" t="s">
        <v>14</v>
      </c>
      <c r="H5449" t="s">
        <v>26</v>
      </c>
      <c r="I5449" t="s">
        <v>40</v>
      </c>
      <c r="J5449">
        <v>0.22022560799999999</v>
      </c>
      <c r="L5449">
        <v>85.619799999999998</v>
      </c>
      <c r="M5449">
        <v>2.8</v>
      </c>
    </row>
    <row r="5450" spans="1:13" hidden="1" x14ac:dyDescent="0.3">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hidden="1" x14ac:dyDescent="0.3">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hidden="1" x14ac:dyDescent="0.3">
      <c r="A5452">
        <v>5451</v>
      </c>
      <c r="B5452" t="s">
        <v>10</v>
      </c>
      <c r="C5452" t="s">
        <v>480</v>
      </c>
      <c r="D5452" t="s">
        <v>57</v>
      </c>
      <c r="E5452">
        <v>2012</v>
      </c>
      <c r="F5452" t="s">
        <v>13</v>
      </c>
      <c r="G5452" t="s">
        <v>14</v>
      </c>
      <c r="H5452" t="s">
        <v>15</v>
      </c>
      <c r="I5452" t="s">
        <v>16</v>
      </c>
      <c r="J5452">
        <v>0.142759833</v>
      </c>
      <c r="K5452">
        <v>10.5</v>
      </c>
      <c r="L5452">
        <v>159.3578</v>
      </c>
      <c r="M5452">
        <v>2.8</v>
      </c>
    </row>
    <row r="5453" spans="1:13" hidden="1" x14ac:dyDescent="0.3">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539</v>
      </c>
      <c r="D5454" t="s">
        <v>42</v>
      </c>
      <c r="E5454">
        <v>2018</v>
      </c>
      <c r="F5454" t="s">
        <v>138</v>
      </c>
      <c r="G5454" t="s">
        <v>14</v>
      </c>
      <c r="H5454" t="s">
        <v>26</v>
      </c>
      <c r="I5454" t="s">
        <v>40</v>
      </c>
      <c r="J5454">
        <v>7.2295506999999995E-2</v>
      </c>
      <c r="L5454">
        <v>89.751400000000004</v>
      </c>
      <c r="M5454">
        <v>2.8</v>
      </c>
    </row>
    <row r="5455" spans="1:13" hidden="1" x14ac:dyDescent="0.3">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hidden="1" x14ac:dyDescent="0.3">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hidden="1" x14ac:dyDescent="0.3">
      <c r="A5457">
        <v>5456</v>
      </c>
      <c r="B5457" t="s">
        <v>17</v>
      </c>
      <c r="C5457" t="s">
        <v>1550</v>
      </c>
      <c r="D5457" t="s">
        <v>32</v>
      </c>
      <c r="E5457">
        <v>2015</v>
      </c>
      <c r="F5457" t="s">
        <v>33</v>
      </c>
      <c r="G5457" t="s">
        <v>34</v>
      </c>
      <c r="H5457" t="s">
        <v>26</v>
      </c>
      <c r="I5457" t="s">
        <v>16</v>
      </c>
      <c r="J5457">
        <v>0</v>
      </c>
      <c r="K5457">
        <v>11.6</v>
      </c>
      <c r="L5457">
        <v>141.61539999999999</v>
      </c>
      <c r="M5457">
        <v>2.8</v>
      </c>
    </row>
    <row r="5458" spans="1:13" hidden="1" x14ac:dyDescent="0.3">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hidden="1" x14ac:dyDescent="0.3">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hidden="1" x14ac:dyDescent="0.3">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hidden="1" x14ac:dyDescent="0.3">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hidden="1" x14ac:dyDescent="0.3">
      <c r="A5462">
        <v>5461</v>
      </c>
      <c r="B5462" t="s">
        <v>1609</v>
      </c>
      <c r="C5462" t="s">
        <v>320</v>
      </c>
      <c r="D5462" t="s">
        <v>95</v>
      </c>
      <c r="E5462">
        <v>2017</v>
      </c>
      <c r="F5462" t="s">
        <v>50</v>
      </c>
      <c r="G5462" t="s">
        <v>34</v>
      </c>
      <c r="H5462" t="s">
        <v>26</v>
      </c>
      <c r="I5462" t="s">
        <v>16</v>
      </c>
      <c r="J5462">
        <v>0</v>
      </c>
      <c r="K5462">
        <v>11.65</v>
      </c>
      <c r="L5462">
        <v>152.60239999999999</v>
      </c>
      <c r="M5462">
        <v>2.8</v>
      </c>
    </row>
    <row r="5463" spans="1:13" hidden="1" x14ac:dyDescent="0.3">
      <c r="A5463">
        <v>5462</v>
      </c>
      <c r="B5463" t="s">
        <v>17</v>
      </c>
      <c r="C5463" t="s">
        <v>1355</v>
      </c>
      <c r="D5463" t="s">
        <v>48</v>
      </c>
      <c r="E5463">
        <v>2017</v>
      </c>
      <c r="F5463" t="s">
        <v>50</v>
      </c>
      <c r="G5463" t="s">
        <v>34</v>
      </c>
      <c r="H5463" t="s">
        <v>26</v>
      </c>
      <c r="I5463" t="s">
        <v>16</v>
      </c>
      <c r="J5463">
        <v>0</v>
      </c>
      <c r="K5463">
        <v>11.35</v>
      </c>
      <c r="L5463">
        <v>52.400799999999997</v>
      </c>
      <c r="M5463">
        <v>2.8</v>
      </c>
    </row>
    <row r="5464" spans="1:13" hidden="1" x14ac:dyDescent="0.3">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hidden="1" x14ac:dyDescent="0.3">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hidden="1" x14ac:dyDescent="0.3">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hidden="1" x14ac:dyDescent="0.3">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hidden="1" x14ac:dyDescent="0.3">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hidden="1" x14ac:dyDescent="0.3">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hidden="1" x14ac:dyDescent="0.3">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hidden="1" x14ac:dyDescent="0.3">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hidden="1" x14ac:dyDescent="0.3">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hidden="1" x14ac:dyDescent="0.3">
      <c r="A5475">
        <v>5474</v>
      </c>
      <c r="B5475" t="s">
        <v>1609</v>
      </c>
      <c r="C5475" t="s">
        <v>874</v>
      </c>
      <c r="D5475" t="s">
        <v>57</v>
      </c>
      <c r="E5475">
        <v>2022</v>
      </c>
      <c r="F5475" t="s">
        <v>20</v>
      </c>
      <c r="G5475" t="s">
        <v>21</v>
      </c>
      <c r="H5475" t="s">
        <v>15</v>
      </c>
      <c r="I5475" t="s">
        <v>22</v>
      </c>
      <c r="J5475">
        <v>0.1062679</v>
      </c>
      <c r="K5475">
        <v>11</v>
      </c>
      <c r="L5475">
        <v>123.2046</v>
      </c>
      <c r="M5475">
        <v>2.8</v>
      </c>
    </row>
    <row r="5476" spans="1:13" hidden="1" x14ac:dyDescent="0.3">
      <c r="A5476">
        <v>5475</v>
      </c>
      <c r="B5476" t="s">
        <v>1609</v>
      </c>
      <c r="C5476" t="s">
        <v>1191</v>
      </c>
      <c r="D5476" t="s">
        <v>12</v>
      </c>
      <c r="E5476">
        <v>2022</v>
      </c>
      <c r="F5476" t="s">
        <v>20</v>
      </c>
      <c r="G5476" t="s">
        <v>21</v>
      </c>
      <c r="H5476" t="s">
        <v>15</v>
      </c>
      <c r="I5476" t="s">
        <v>22</v>
      </c>
      <c r="J5476">
        <v>2.0798904999999999E-2</v>
      </c>
      <c r="K5476">
        <v>14.15</v>
      </c>
      <c r="L5476">
        <v>123.6046</v>
      </c>
      <c r="M5476">
        <v>2.8</v>
      </c>
    </row>
    <row r="5477" spans="1:13" hidden="1" x14ac:dyDescent="0.3">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hidden="1" x14ac:dyDescent="0.3">
      <c r="A5478">
        <v>5477</v>
      </c>
      <c r="B5478" t="s">
        <v>10</v>
      </c>
      <c r="C5478" t="s">
        <v>904</v>
      </c>
      <c r="D5478" t="s">
        <v>95</v>
      </c>
      <c r="E5478">
        <v>2022</v>
      </c>
      <c r="F5478" t="s">
        <v>20</v>
      </c>
      <c r="G5478" t="s">
        <v>21</v>
      </c>
      <c r="H5478" t="s">
        <v>15</v>
      </c>
      <c r="I5478" t="s">
        <v>22</v>
      </c>
      <c r="J5478">
        <v>0.10444532199999999</v>
      </c>
      <c r="K5478">
        <v>6.63</v>
      </c>
      <c r="L5478">
        <v>167.25</v>
      </c>
      <c r="M5478">
        <v>2.8</v>
      </c>
    </row>
    <row r="5479" spans="1:13" hidden="1" x14ac:dyDescent="0.3">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hidden="1" x14ac:dyDescent="0.3">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hidden="1" x14ac:dyDescent="0.3">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hidden="1" x14ac:dyDescent="0.3">
      <c r="A5482">
        <v>5481</v>
      </c>
      <c r="B5482" t="s">
        <v>17</v>
      </c>
      <c r="C5482" t="s">
        <v>817</v>
      </c>
      <c r="D5482" t="s">
        <v>12</v>
      </c>
      <c r="E5482">
        <v>2018</v>
      </c>
      <c r="F5482" t="s">
        <v>45</v>
      </c>
      <c r="G5482" t="s">
        <v>21</v>
      </c>
      <c r="H5482" t="s">
        <v>15</v>
      </c>
      <c r="I5482" t="s">
        <v>46</v>
      </c>
      <c r="J5482">
        <v>1.7344679000000002E-2</v>
      </c>
      <c r="L5482">
        <v>230.80099999999999</v>
      </c>
      <c r="M5482">
        <v>2.8</v>
      </c>
    </row>
    <row r="5483" spans="1:13" hidden="1" x14ac:dyDescent="0.3">
      <c r="A5483">
        <v>5482</v>
      </c>
      <c r="B5483" t="s">
        <v>17</v>
      </c>
      <c r="C5483" t="s">
        <v>857</v>
      </c>
      <c r="D5483" t="s">
        <v>61</v>
      </c>
      <c r="E5483">
        <v>2018</v>
      </c>
      <c r="F5483" t="s">
        <v>45</v>
      </c>
      <c r="G5483" t="s">
        <v>21</v>
      </c>
      <c r="H5483" t="s">
        <v>15</v>
      </c>
      <c r="I5483" t="s">
        <v>46</v>
      </c>
      <c r="J5483">
        <v>7.1628097000000002E-2</v>
      </c>
      <c r="L5483">
        <v>251.904</v>
      </c>
      <c r="M5483">
        <v>2.8</v>
      </c>
    </row>
    <row r="5484" spans="1:13" hidden="1" x14ac:dyDescent="0.3">
      <c r="A5484">
        <v>5483</v>
      </c>
      <c r="B5484" t="s">
        <v>17</v>
      </c>
      <c r="C5484" t="s">
        <v>1085</v>
      </c>
      <c r="D5484" t="s">
        <v>19</v>
      </c>
      <c r="E5484">
        <v>2018</v>
      </c>
      <c r="F5484" t="s">
        <v>45</v>
      </c>
      <c r="G5484" t="s">
        <v>21</v>
      </c>
      <c r="H5484" t="s">
        <v>15</v>
      </c>
      <c r="I5484" t="s">
        <v>46</v>
      </c>
      <c r="J5484">
        <v>0.174336148</v>
      </c>
      <c r="L5484">
        <v>184.0608</v>
      </c>
      <c r="M5484">
        <v>2.8</v>
      </c>
    </row>
    <row r="5485" spans="1:13" hidden="1" x14ac:dyDescent="0.3">
      <c r="A5485">
        <v>5484</v>
      </c>
      <c r="B5485" t="s">
        <v>17</v>
      </c>
      <c r="C5485" t="s">
        <v>654</v>
      </c>
      <c r="D5485" t="s">
        <v>42</v>
      </c>
      <c r="E5485">
        <v>2018</v>
      </c>
      <c r="F5485" t="s">
        <v>45</v>
      </c>
      <c r="G5485" t="s">
        <v>21</v>
      </c>
      <c r="H5485" t="s">
        <v>15</v>
      </c>
      <c r="I5485" t="s">
        <v>46</v>
      </c>
      <c r="J5485">
        <v>8.2955718999999997E-2</v>
      </c>
      <c r="L5485">
        <v>164.05520000000001</v>
      </c>
      <c r="M5485">
        <v>2.8</v>
      </c>
    </row>
    <row r="5486" spans="1:13" hidden="1" x14ac:dyDescent="0.3">
      <c r="A5486">
        <v>5485</v>
      </c>
      <c r="B5486" t="s">
        <v>10</v>
      </c>
      <c r="C5486" t="s">
        <v>1457</v>
      </c>
      <c r="D5486" t="s">
        <v>57</v>
      </c>
      <c r="E5486">
        <v>2018</v>
      </c>
      <c r="F5486" t="s">
        <v>45</v>
      </c>
      <c r="G5486" t="s">
        <v>21</v>
      </c>
      <c r="H5486" t="s">
        <v>15</v>
      </c>
      <c r="I5486" t="s">
        <v>46</v>
      </c>
      <c r="J5486">
        <v>6.7373081000000001E-2</v>
      </c>
      <c r="L5486">
        <v>258.89879999999999</v>
      </c>
      <c r="M5486">
        <v>2.8</v>
      </c>
    </row>
    <row r="5487" spans="1:13" hidden="1" x14ac:dyDescent="0.3">
      <c r="A5487">
        <v>5486</v>
      </c>
      <c r="B5487" t="s">
        <v>10</v>
      </c>
      <c r="C5487" t="s">
        <v>1452</v>
      </c>
      <c r="D5487" t="s">
        <v>28</v>
      </c>
      <c r="E5487">
        <v>2018</v>
      </c>
      <c r="F5487" t="s">
        <v>45</v>
      </c>
      <c r="G5487" t="s">
        <v>21</v>
      </c>
      <c r="H5487" t="s">
        <v>15</v>
      </c>
      <c r="I5487" t="s">
        <v>46</v>
      </c>
      <c r="J5487">
        <v>2.6391403000000001E-2</v>
      </c>
      <c r="L5487">
        <v>92.811999999999998</v>
      </c>
      <c r="M5487">
        <v>2.8</v>
      </c>
    </row>
    <row r="5488" spans="1:13" hidden="1" x14ac:dyDescent="0.3">
      <c r="A5488">
        <v>5487</v>
      </c>
      <c r="B5488" t="s">
        <v>10</v>
      </c>
      <c r="C5488" t="s">
        <v>924</v>
      </c>
      <c r="D5488" t="s">
        <v>12</v>
      </c>
      <c r="E5488">
        <v>2018</v>
      </c>
      <c r="F5488" t="s">
        <v>45</v>
      </c>
      <c r="G5488" t="s">
        <v>21</v>
      </c>
      <c r="H5488" t="s">
        <v>15</v>
      </c>
      <c r="I5488" t="s">
        <v>46</v>
      </c>
      <c r="J5488">
        <v>4.9395241999999999E-2</v>
      </c>
      <c r="L5488">
        <v>80.364400000000003</v>
      </c>
      <c r="M5488">
        <v>2.8</v>
      </c>
    </row>
    <row r="5489" spans="1:13" hidden="1" x14ac:dyDescent="0.3">
      <c r="A5489">
        <v>5488</v>
      </c>
      <c r="B5489" t="s">
        <v>10</v>
      </c>
      <c r="C5489" t="s">
        <v>1205</v>
      </c>
      <c r="D5489" t="s">
        <v>48</v>
      </c>
      <c r="E5489">
        <v>2018</v>
      </c>
      <c r="F5489" t="s">
        <v>45</v>
      </c>
      <c r="G5489" t="s">
        <v>21</v>
      </c>
      <c r="H5489" t="s">
        <v>15</v>
      </c>
      <c r="I5489" t="s">
        <v>46</v>
      </c>
      <c r="J5489">
        <v>0.12251957099999999</v>
      </c>
      <c r="L5489">
        <v>93.043599999999998</v>
      </c>
      <c r="M5489">
        <v>2.8</v>
      </c>
    </row>
    <row r="5490" spans="1:13" hidden="1" x14ac:dyDescent="0.3">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hidden="1" x14ac:dyDescent="0.3">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876</v>
      </c>
      <c r="D5492" t="s">
        <v>24</v>
      </c>
      <c r="E5492">
        <v>2018</v>
      </c>
      <c r="F5492" t="s">
        <v>138</v>
      </c>
      <c r="G5492" t="s">
        <v>14</v>
      </c>
      <c r="H5492" t="s">
        <v>26</v>
      </c>
      <c r="I5492" t="s">
        <v>40</v>
      </c>
      <c r="J5492">
        <v>0.17332420700000001</v>
      </c>
      <c r="L5492">
        <v>39.916400000000003</v>
      </c>
      <c r="M5492">
        <v>2.7</v>
      </c>
    </row>
    <row r="5493" spans="1:13" hidden="1" x14ac:dyDescent="0.3">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hidden="1" x14ac:dyDescent="0.3">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hidden="1" x14ac:dyDescent="0.3">
      <c r="A5495">
        <v>5494</v>
      </c>
      <c r="B5495" t="s">
        <v>17</v>
      </c>
      <c r="C5495" t="s">
        <v>549</v>
      </c>
      <c r="D5495" t="s">
        <v>67</v>
      </c>
      <c r="E5495">
        <v>2020</v>
      </c>
      <c r="F5495" t="s">
        <v>37</v>
      </c>
      <c r="G5495" t="s">
        <v>34</v>
      </c>
      <c r="H5495" t="s">
        <v>26</v>
      </c>
      <c r="I5495" t="s">
        <v>16</v>
      </c>
      <c r="J5495">
        <v>0</v>
      </c>
      <c r="K5495">
        <v>7.02</v>
      </c>
      <c r="L5495">
        <v>83.825000000000003</v>
      </c>
      <c r="M5495">
        <v>2.7</v>
      </c>
    </row>
    <row r="5496" spans="1:13" hidden="1" x14ac:dyDescent="0.3">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hidden="1" x14ac:dyDescent="0.3">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hidden="1" x14ac:dyDescent="0.3">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hidden="1" x14ac:dyDescent="0.3">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hidden="1" x14ac:dyDescent="0.3">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hidden="1" x14ac:dyDescent="0.3">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hidden="1" x14ac:dyDescent="0.3">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hidden="1" x14ac:dyDescent="0.3">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hidden="1" x14ac:dyDescent="0.3">
      <c r="A5504">
        <v>5503</v>
      </c>
      <c r="B5504" t="s">
        <v>17</v>
      </c>
      <c r="C5504" t="s">
        <v>1522</v>
      </c>
      <c r="D5504" t="s">
        <v>42</v>
      </c>
      <c r="E5504">
        <v>2014</v>
      </c>
      <c r="F5504" t="s">
        <v>29</v>
      </c>
      <c r="G5504" t="s">
        <v>21</v>
      </c>
      <c r="H5504" t="s">
        <v>30</v>
      </c>
      <c r="I5504" t="s">
        <v>16</v>
      </c>
      <c r="J5504">
        <v>0</v>
      </c>
      <c r="K5504">
        <v>8.02</v>
      </c>
      <c r="L5504">
        <v>157.7972</v>
      </c>
      <c r="M5504">
        <v>2.7</v>
      </c>
    </row>
    <row r="5505" spans="1:13" hidden="1" x14ac:dyDescent="0.3">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hidden="1" x14ac:dyDescent="0.3">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hidden="1" x14ac:dyDescent="0.3">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hidden="1" x14ac:dyDescent="0.3">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hidden="1" x14ac:dyDescent="0.3">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hidden="1" x14ac:dyDescent="0.3">
      <c r="A5510">
        <v>5509</v>
      </c>
      <c r="B5510" t="s">
        <v>1609</v>
      </c>
      <c r="C5510" t="s">
        <v>205</v>
      </c>
      <c r="D5510" t="s">
        <v>24</v>
      </c>
      <c r="E5510">
        <v>2018</v>
      </c>
      <c r="F5510" t="s">
        <v>45</v>
      </c>
      <c r="G5510" t="s">
        <v>21</v>
      </c>
      <c r="H5510" t="s">
        <v>15</v>
      </c>
      <c r="I5510" t="s">
        <v>46</v>
      </c>
      <c r="J5510">
        <v>0.12692409499999999</v>
      </c>
      <c r="L5510">
        <v>87.222399999999993</v>
      </c>
      <c r="M5510">
        <v>2.7</v>
      </c>
    </row>
    <row r="5511" spans="1:13" hidden="1" x14ac:dyDescent="0.3">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hidden="1" x14ac:dyDescent="0.3">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hidden="1" x14ac:dyDescent="0.3">
      <c r="A5513">
        <v>5512</v>
      </c>
      <c r="B5513" t="s">
        <v>17</v>
      </c>
      <c r="C5513" t="s">
        <v>60</v>
      </c>
      <c r="D5513" t="s">
        <v>61</v>
      </c>
      <c r="E5513">
        <v>2012</v>
      </c>
      <c r="F5513" t="s">
        <v>13</v>
      </c>
      <c r="G5513" t="s">
        <v>14</v>
      </c>
      <c r="H5513" t="s">
        <v>15</v>
      </c>
      <c r="I5513" t="s">
        <v>16</v>
      </c>
      <c r="J5513">
        <v>1.6852908999999999E-2</v>
      </c>
      <c r="K5513">
        <v>12.1</v>
      </c>
      <c r="L5513">
        <v>180.666</v>
      </c>
      <c r="M5513">
        <v>2.6</v>
      </c>
    </row>
    <row r="5514" spans="1:13" hidden="1" x14ac:dyDescent="0.3">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hidden="1" x14ac:dyDescent="0.3">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hidden="1" x14ac:dyDescent="0.3">
      <c r="A5516">
        <v>5515</v>
      </c>
      <c r="B5516" t="s">
        <v>17</v>
      </c>
      <c r="C5516" t="s">
        <v>283</v>
      </c>
      <c r="D5516" t="s">
        <v>95</v>
      </c>
      <c r="E5516">
        <v>2016</v>
      </c>
      <c r="F5516" t="s">
        <v>25</v>
      </c>
      <c r="G5516" t="s">
        <v>14</v>
      </c>
      <c r="H5516" t="s">
        <v>26</v>
      </c>
      <c r="I5516" t="s">
        <v>16</v>
      </c>
      <c r="J5516">
        <v>0.130415118</v>
      </c>
      <c r="K5516">
        <v>14.3</v>
      </c>
      <c r="L5516">
        <v>75.9328</v>
      </c>
      <c r="M5516">
        <v>2.6</v>
      </c>
    </row>
    <row r="5517" spans="1:13" hidden="1" x14ac:dyDescent="0.3">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hidden="1" x14ac:dyDescent="0.3">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hidden="1" x14ac:dyDescent="0.3">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hidden="1" x14ac:dyDescent="0.3">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hidden="1" x14ac:dyDescent="0.3">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hidden="1" x14ac:dyDescent="0.3">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hidden="1" x14ac:dyDescent="0.3">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hidden="1" x14ac:dyDescent="0.3">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hidden="1" x14ac:dyDescent="0.3">
      <c r="A5525">
        <v>5524</v>
      </c>
      <c r="B5525" t="s">
        <v>10</v>
      </c>
      <c r="C5525" t="s">
        <v>825</v>
      </c>
      <c r="D5525" t="s">
        <v>67</v>
      </c>
      <c r="E5525">
        <v>2015</v>
      </c>
      <c r="F5525" t="s">
        <v>33</v>
      </c>
      <c r="G5525" t="s">
        <v>34</v>
      </c>
      <c r="H5525" t="s">
        <v>26</v>
      </c>
      <c r="I5525" t="s">
        <v>16</v>
      </c>
      <c r="J5525">
        <v>0.119418124</v>
      </c>
      <c r="K5525">
        <v>13.6</v>
      </c>
      <c r="L5525">
        <v>231.03</v>
      </c>
      <c r="M5525">
        <v>2.5</v>
      </c>
    </row>
    <row r="5526" spans="1:13" hidden="1" x14ac:dyDescent="0.3">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hidden="1" x14ac:dyDescent="0.3">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hidden="1" x14ac:dyDescent="0.3">
      <c r="A5528">
        <v>5527</v>
      </c>
      <c r="B5528" t="s">
        <v>10</v>
      </c>
      <c r="C5528" t="s">
        <v>807</v>
      </c>
      <c r="D5528" t="s">
        <v>12</v>
      </c>
      <c r="E5528">
        <v>2015</v>
      </c>
      <c r="F5528" t="s">
        <v>33</v>
      </c>
      <c r="G5528" t="s">
        <v>34</v>
      </c>
      <c r="H5528" t="s">
        <v>15</v>
      </c>
      <c r="I5528" t="s">
        <v>16</v>
      </c>
      <c r="J5528">
        <v>0</v>
      </c>
      <c r="K5528">
        <v>17.75</v>
      </c>
      <c r="L5528">
        <v>139.9838</v>
      </c>
      <c r="M5528">
        <v>2.5</v>
      </c>
    </row>
    <row r="5529" spans="1:13" hidden="1" x14ac:dyDescent="0.3">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hidden="1" x14ac:dyDescent="0.3">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hidden="1" x14ac:dyDescent="0.3">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hidden="1" x14ac:dyDescent="0.3">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hidden="1" x14ac:dyDescent="0.3">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hidden="1" x14ac:dyDescent="0.3">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hidden="1" x14ac:dyDescent="0.3">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hidden="1" x14ac:dyDescent="0.3">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hidden="1" x14ac:dyDescent="0.3">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1523</v>
      </c>
      <c r="D5538" t="s">
        <v>48</v>
      </c>
      <c r="E5538">
        <v>2018</v>
      </c>
      <c r="F5538" t="s">
        <v>138</v>
      </c>
      <c r="G5538" t="s">
        <v>14</v>
      </c>
      <c r="H5538" t="s">
        <v>26</v>
      </c>
      <c r="I5538" t="s">
        <v>40</v>
      </c>
      <c r="J5538">
        <v>0</v>
      </c>
      <c r="L5538">
        <v>154.53399999999999</v>
      </c>
      <c r="M5538">
        <v>2.5</v>
      </c>
    </row>
    <row r="5539" spans="1:13" x14ac:dyDescent="0.3">
      <c r="A5539">
        <v>5538</v>
      </c>
      <c r="B5539" t="s">
        <v>10</v>
      </c>
      <c r="C5539" t="s">
        <v>273</v>
      </c>
      <c r="D5539" t="s">
        <v>54</v>
      </c>
      <c r="E5539">
        <v>2018</v>
      </c>
      <c r="F5539" t="s">
        <v>138</v>
      </c>
      <c r="G5539" t="s">
        <v>14</v>
      </c>
      <c r="H5539" t="s">
        <v>26</v>
      </c>
      <c r="I5539" t="s">
        <v>40</v>
      </c>
      <c r="J5539">
        <v>5.9110912000000002E-2</v>
      </c>
      <c r="L5539">
        <v>199.3426</v>
      </c>
      <c r="M5539">
        <v>2.5</v>
      </c>
    </row>
    <row r="5540" spans="1:13" hidden="1" x14ac:dyDescent="0.3">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hidden="1" x14ac:dyDescent="0.3">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hidden="1" x14ac:dyDescent="0.3">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hidden="1" x14ac:dyDescent="0.3">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hidden="1" x14ac:dyDescent="0.3">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hidden="1" x14ac:dyDescent="0.3">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hidden="1" x14ac:dyDescent="0.3">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hidden="1" x14ac:dyDescent="0.3">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hidden="1" x14ac:dyDescent="0.3">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hidden="1" x14ac:dyDescent="0.3">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hidden="1" x14ac:dyDescent="0.3">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hidden="1" x14ac:dyDescent="0.3">
      <c r="A5551">
        <v>5550</v>
      </c>
      <c r="B5551" t="s">
        <v>10</v>
      </c>
      <c r="C5551" t="s">
        <v>1567</v>
      </c>
      <c r="D5551" t="s">
        <v>24</v>
      </c>
      <c r="E5551">
        <v>2015</v>
      </c>
      <c r="F5551" t="s">
        <v>33</v>
      </c>
      <c r="G5551" t="s">
        <v>34</v>
      </c>
      <c r="H5551" t="s">
        <v>30</v>
      </c>
      <c r="I5551" t="s">
        <v>16</v>
      </c>
      <c r="J5551">
        <v>0.121767168</v>
      </c>
      <c r="K5551">
        <v>20.7</v>
      </c>
      <c r="L5551">
        <v>118.9466</v>
      </c>
      <c r="M5551">
        <v>2.5</v>
      </c>
    </row>
    <row r="5552" spans="1:13" hidden="1" x14ac:dyDescent="0.3">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hidden="1" x14ac:dyDescent="0.3">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hidden="1" x14ac:dyDescent="0.3">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hidden="1" x14ac:dyDescent="0.3">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hidden="1" x14ac:dyDescent="0.3">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hidden="1" x14ac:dyDescent="0.3">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hidden="1" x14ac:dyDescent="0.3">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hidden="1" x14ac:dyDescent="0.3">
      <c r="A5559">
        <v>5558</v>
      </c>
      <c r="B5559" t="s">
        <v>1609</v>
      </c>
      <c r="C5559" t="s">
        <v>47</v>
      </c>
      <c r="D5559" t="s">
        <v>48</v>
      </c>
      <c r="E5559">
        <v>2017</v>
      </c>
      <c r="F5559" t="s">
        <v>50</v>
      </c>
      <c r="G5559" t="s">
        <v>34</v>
      </c>
      <c r="H5559" t="s">
        <v>26</v>
      </c>
      <c r="I5559" t="s">
        <v>16</v>
      </c>
      <c r="J5559">
        <v>8.4949954999999994E-2</v>
      </c>
      <c r="K5559">
        <v>7.05</v>
      </c>
      <c r="L5559">
        <v>109.7912</v>
      </c>
      <c r="M5559">
        <v>2.5</v>
      </c>
    </row>
    <row r="5560" spans="1:13" hidden="1" x14ac:dyDescent="0.3">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hidden="1" x14ac:dyDescent="0.3">
      <c r="A5561">
        <v>5560</v>
      </c>
      <c r="B5561" t="s">
        <v>17</v>
      </c>
      <c r="C5561" t="s">
        <v>60</v>
      </c>
      <c r="D5561" t="s">
        <v>61</v>
      </c>
      <c r="E5561">
        <v>2017</v>
      </c>
      <c r="F5561" t="s">
        <v>50</v>
      </c>
      <c r="G5561" t="s">
        <v>34</v>
      </c>
      <c r="H5561" t="s">
        <v>26</v>
      </c>
      <c r="I5561" t="s">
        <v>16</v>
      </c>
      <c r="J5561">
        <v>1.6823566000000002E-2</v>
      </c>
      <c r="K5561">
        <v>12.1</v>
      </c>
      <c r="L5561">
        <v>178.566</v>
      </c>
      <c r="M5561">
        <v>2.5</v>
      </c>
    </row>
    <row r="5562" spans="1:13" hidden="1" x14ac:dyDescent="0.3">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hidden="1" x14ac:dyDescent="0.3">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hidden="1" x14ac:dyDescent="0.3">
      <c r="A5565">
        <v>5564</v>
      </c>
      <c r="B5565" t="s">
        <v>1609</v>
      </c>
      <c r="C5565" t="s">
        <v>18</v>
      </c>
      <c r="D5565" t="s">
        <v>19</v>
      </c>
      <c r="E5565">
        <v>2014</v>
      </c>
      <c r="F5565" t="s">
        <v>29</v>
      </c>
      <c r="G5565" t="s">
        <v>21</v>
      </c>
      <c r="H5565" t="s">
        <v>30</v>
      </c>
      <c r="I5565" t="s">
        <v>16</v>
      </c>
      <c r="J5565">
        <v>8.5540519999999995E-3</v>
      </c>
      <c r="K5565">
        <v>11.8</v>
      </c>
      <c r="L5565">
        <v>116.9492</v>
      </c>
      <c r="M5565">
        <v>2.5</v>
      </c>
    </row>
    <row r="5566" spans="1:13" hidden="1" x14ac:dyDescent="0.3">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hidden="1" x14ac:dyDescent="0.3">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hidden="1" x14ac:dyDescent="0.3">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hidden="1" x14ac:dyDescent="0.3">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hidden="1" x14ac:dyDescent="0.3">
      <c r="A5570">
        <v>5569</v>
      </c>
      <c r="B5570" t="s">
        <v>17</v>
      </c>
      <c r="C5570" t="s">
        <v>515</v>
      </c>
      <c r="D5570" t="s">
        <v>28</v>
      </c>
      <c r="E5570">
        <v>2018</v>
      </c>
      <c r="F5570" t="s">
        <v>45</v>
      </c>
      <c r="G5570" t="s">
        <v>21</v>
      </c>
      <c r="H5570" t="s">
        <v>15</v>
      </c>
      <c r="I5570" t="s">
        <v>46</v>
      </c>
      <c r="J5570">
        <v>9.7410706999999999E-2</v>
      </c>
      <c r="L5570">
        <v>52.732399999999998</v>
      </c>
      <c r="M5570">
        <v>2.5</v>
      </c>
    </row>
    <row r="5571" spans="1:13" hidden="1" x14ac:dyDescent="0.3">
      <c r="A5571">
        <v>5570</v>
      </c>
      <c r="B5571" t="s">
        <v>17</v>
      </c>
      <c r="C5571" t="s">
        <v>1143</v>
      </c>
      <c r="D5571" t="s">
        <v>24</v>
      </c>
      <c r="E5571">
        <v>2018</v>
      </c>
      <c r="F5571" t="s">
        <v>45</v>
      </c>
      <c r="G5571" t="s">
        <v>21</v>
      </c>
      <c r="H5571" t="s">
        <v>15</v>
      </c>
      <c r="I5571" t="s">
        <v>46</v>
      </c>
      <c r="J5571">
        <v>5.2300843999999999E-2</v>
      </c>
      <c r="L5571">
        <v>88.283000000000001</v>
      </c>
      <c r="M5571">
        <v>2.5</v>
      </c>
    </row>
    <row r="5572" spans="1:13" hidden="1" x14ac:dyDescent="0.3">
      <c r="A5572">
        <v>5571</v>
      </c>
      <c r="B5572" t="s">
        <v>17</v>
      </c>
      <c r="C5572" t="s">
        <v>1585</v>
      </c>
      <c r="D5572" t="s">
        <v>48</v>
      </c>
      <c r="E5572">
        <v>2018</v>
      </c>
      <c r="F5572" t="s">
        <v>45</v>
      </c>
      <c r="G5572" t="s">
        <v>21</v>
      </c>
      <c r="H5572" t="s">
        <v>15</v>
      </c>
      <c r="I5572" t="s">
        <v>46</v>
      </c>
      <c r="J5572">
        <v>4.8830263999999998E-2</v>
      </c>
      <c r="L5572">
        <v>113.1176</v>
      </c>
      <c r="M5572">
        <v>2.5</v>
      </c>
    </row>
    <row r="5573" spans="1:13" hidden="1" x14ac:dyDescent="0.3">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v>5574</v>
      </c>
      <c r="B5575" t="s">
        <v>10</v>
      </c>
      <c r="C5575" t="s">
        <v>804</v>
      </c>
      <c r="D5575" t="s">
        <v>67</v>
      </c>
      <c r="E5575">
        <v>2018</v>
      </c>
      <c r="F5575" t="s">
        <v>138</v>
      </c>
      <c r="G5575" t="s">
        <v>14</v>
      </c>
      <c r="H5575" t="s">
        <v>26</v>
      </c>
      <c r="I5575" t="s">
        <v>40</v>
      </c>
      <c r="J5575">
        <v>0.29909785900000002</v>
      </c>
      <c r="L5575">
        <v>157.863</v>
      </c>
      <c r="M5575">
        <v>2.4</v>
      </c>
    </row>
    <row r="5576" spans="1:13" hidden="1" x14ac:dyDescent="0.3">
      <c r="A5576">
        <v>5575</v>
      </c>
      <c r="B5576" t="s">
        <v>17</v>
      </c>
      <c r="C5576" t="s">
        <v>392</v>
      </c>
      <c r="D5576" t="s">
        <v>32</v>
      </c>
      <c r="E5576">
        <v>2015</v>
      </c>
      <c r="F5576" t="s">
        <v>33</v>
      </c>
      <c r="G5576" t="s">
        <v>34</v>
      </c>
      <c r="H5576" t="s">
        <v>26</v>
      </c>
      <c r="I5576" t="s">
        <v>16</v>
      </c>
      <c r="J5576">
        <v>0</v>
      </c>
      <c r="K5576">
        <v>7.97</v>
      </c>
      <c r="L5576">
        <v>173.7422</v>
      </c>
      <c r="M5576">
        <v>2.4</v>
      </c>
    </row>
    <row r="5577" spans="1:13" hidden="1" x14ac:dyDescent="0.3">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hidden="1" x14ac:dyDescent="0.3">
      <c r="A5579">
        <v>5578</v>
      </c>
      <c r="B5579" t="s">
        <v>1609</v>
      </c>
      <c r="C5579" t="s">
        <v>168</v>
      </c>
      <c r="D5579" t="s">
        <v>12</v>
      </c>
      <c r="E5579">
        <v>2014</v>
      </c>
      <c r="F5579" t="s">
        <v>29</v>
      </c>
      <c r="G5579" t="s">
        <v>21</v>
      </c>
      <c r="H5579" t="s">
        <v>30</v>
      </c>
      <c r="I5579" t="s">
        <v>16</v>
      </c>
      <c r="J5579">
        <v>3.7549969000000002E-2</v>
      </c>
      <c r="K5579">
        <v>13.1</v>
      </c>
      <c r="L5579">
        <v>176.1054</v>
      </c>
      <c r="M5579">
        <v>2.4</v>
      </c>
    </row>
    <row r="5580" spans="1:13" hidden="1" x14ac:dyDescent="0.3">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hidden="1" x14ac:dyDescent="0.3">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hidden="1" x14ac:dyDescent="0.3">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hidden="1" x14ac:dyDescent="0.3">
      <c r="A5583">
        <v>5582</v>
      </c>
      <c r="B5583" t="s">
        <v>17</v>
      </c>
      <c r="C5583" t="s">
        <v>475</v>
      </c>
      <c r="D5583" t="s">
        <v>42</v>
      </c>
      <c r="E5583">
        <v>2018</v>
      </c>
      <c r="F5583" t="s">
        <v>45</v>
      </c>
      <c r="G5583" t="s">
        <v>21</v>
      </c>
      <c r="H5583" t="s">
        <v>15</v>
      </c>
      <c r="I5583" t="s">
        <v>46</v>
      </c>
      <c r="J5583">
        <v>3.2610007000000003E-2</v>
      </c>
      <c r="L5583">
        <v>37.482199999999999</v>
      </c>
      <c r="M5583">
        <v>2.4</v>
      </c>
    </row>
    <row r="5584" spans="1:13" hidden="1" x14ac:dyDescent="0.3">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hidden="1" x14ac:dyDescent="0.3">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v>5586</v>
      </c>
      <c r="B5587" t="s">
        <v>17</v>
      </c>
      <c r="C5587" t="s">
        <v>1549</v>
      </c>
      <c r="D5587" t="s">
        <v>54</v>
      </c>
      <c r="E5587">
        <v>2018</v>
      </c>
      <c r="F5587" t="s">
        <v>138</v>
      </c>
      <c r="G5587" t="s">
        <v>14</v>
      </c>
      <c r="H5587" t="s">
        <v>26</v>
      </c>
      <c r="I5587" t="s">
        <v>40</v>
      </c>
      <c r="J5587">
        <v>0.17230990299999999</v>
      </c>
      <c r="L5587">
        <v>98.2042</v>
      </c>
      <c r="M5587">
        <v>2.2999999999999998</v>
      </c>
    </row>
    <row r="5588" spans="1:13" hidden="1" x14ac:dyDescent="0.3">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hidden="1" x14ac:dyDescent="0.3">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hidden="1" x14ac:dyDescent="0.3">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hidden="1" x14ac:dyDescent="0.3">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hidden="1" x14ac:dyDescent="0.3">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hidden="1" x14ac:dyDescent="0.3">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hidden="1" x14ac:dyDescent="0.3">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hidden="1" x14ac:dyDescent="0.3">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hidden="1" x14ac:dyDescent="0.3">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hidden="1" x14ac:dyDescent="0.3">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hidden="1" x14ac:dyDescent="0.3">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hidden="1" x14ac:dyDescent="0.3">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hidden="1" x14ac:dyDescent="0.3">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hidden="1" x14ac:dyDescent="0.3">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hidden="1" x14ac:dyDescent="0.3">
      <c r="A5605">
        <v>5604</v>
      </c>
      <c r="B5605" t="s">
        <v>17</v>
      </c>
      <c r="C5605" t="s">
        <v>350</v>
      </c>
      <c r="D5605" t="s">
        <v>61</v>
      </c>
      <c r="E5605">
        <v>2018</v>
      </c>
      <c r="F5605" t="s">
        <v>45</v>
      </c>
      <c r="G5605" t="s">
        <v>21</v>
      </c>
      <c r="H5605" t="s">
        <v>15</v>
      </c>
      <c r="I5605" t="s">
        <v>46</v>
      </c>
      <c r="J5605">
        <v>0</v>
      </c>
      <c r="L5605">
        <v>188.18719999999999</v>
      </c>
      <c r="M5605">
        <v>2.2999999999999998</v>
      </c>
    </row>
    <row r="5606" spans="1:13" hidden="1" x14ac:dyDescent="0.3">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hidden="1" x14ac:dyDescent="0.3">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hidden="1" x14ac:dyDescent="0.3">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hidden="1" x14ac:dyDescent="0.3">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hidden="1" x14ac:dyDescent="0.3">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hidden="1" x14ac:dyDescent="0.3">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hidden="1" x14ac:dyDescent="0.3">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hidden="1" x14ac:dyDescent="0.3">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hidden="1" x14ac:dyDescent="0.3">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hidden="1" x14ac:dyDescent="0.3">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hidden="1" x14ac:dyDescent="0.3">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hidden="1" x14ac:dyDescent="0.3">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hidden="1" x14ac:dyDescent="0.3">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hidden="1" x14ac:dyDescent="0.3">
      <c r="A5619">
        <v>5618</v>
      </c>
      <c r="B5619" t="s">
        <v>17</v>
      </c>
      <c r="C5619" t="s">
        <v>693</v>
      </c>
      <c r="D5619" t="s">
        <v>42</v>
      </c>
      <c r="E5619">
        <v>2012</v>
      </c>
      <c r="F5619" t="s">
        <v>13</v>
      </c>
      <c r="G5619" t="s">
        <v>14</v>
      </c>
      <c r="H5619" t="s">
        <v>15</v>
      </c>
      <c r="I5619" t="s">
        <v>16</v>
      </c>
      <c r="J5619">
        <v>3.9207025E-2</v>
      </c>
      <c r="K5619">
        <v>16.25</v>
      </c>
      <c r="L5619">
        <v>116.1176</v>
      </c>
      <c r="M5619">
        <v>2.1</v>
      </c>
    </row>
    <row r="5620" spans="1:13" hidden="1" x14ac:dyDescent="0.3">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hidden="1" x14ac:dyDescent="0.3">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hidden="1" x14ac:dyDescent="0.3">
      <c r="A5622">
        <v>5621</v>
      </c>
      <c r="B5622" t="s">
        <v>10</v>
      </c>
      <c r="C5622" t="s">
        <v>1533</v>
      </c>
      <c r="D5622" t="s">
        <v>24</v>
      </c>
      <c r="E5622">
        <v>2018</v>
      </c>
      <c r="F5622" t="s">
        <v>45</v>
      </c>
      <c r="G5622" t="s">
        <v>21</v>
      </c>
      <c r="H5622" t="s">
        <v>15</v>
      </c>
      <c r="I5622" t="s">
        <v>46</v>
      </c>
      <c r="J5622">
        <v>0</v>
      </c>
      <c r="L5622">
        <v>37.050600000000003</v>
      </c>
      <c r="M5622">
        <v>2.1</v>
      </c>
    </row>
    <row r="5623" spans="1:13" hidden="1" x14ac:dyDescent="0.3">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hidden="1" x14ac:dyDescent="0.3">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hidden="1" x14ac:dyDescent="0.3">
      <c r="A5625">
        <v>5624</v>
      </c>
      <c r="B5625" t="s">
        <v>17</v>
      </c>
      <c r="C5625" t="s">
        <v>1588</v>
      </c>
      <c r="D5625" t="s">
        <v>42</v>
      </c>
      <c r="E5625">
        <v>2020</v>
      </c>
      <c r="F5625" t="s">
        <v>37</v>
      </c>
      <c r="G5625" t="s">
        <v>34</v>
      </c>
      <c r="H5625" t="s">
        <v>26</v>
      </c>
      <c r="I5625" t="s">
        <v>16</v>
      </c>
      <c r="J5625">
        <v>2.7139013E-2</v>
      </c>
      <c r="K5625">
        <v>19</v>
      </c>
      <c r="L5625">
        <v>127.3336</v>
      </c>
      <c r="M5625">
        <v>2</v>
      </c>
    </row>
    <row r="5626" spans="1:13" hidden="1" x14ac:dyDescent="0.3">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hidden="1" x14ac:dyDescent="0.3">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hidden="1" x14ac:dyDescent="0.3">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hidden="1" x14ac:dyDescent="0.3">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hidden="1" x14ac:dyDescent="0.3">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hidden="1" x14ac:dyDescent="0.3">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hidden="1" x14ac:dyDescent="0.3">
      <c r="A5632">
        <v>5631</v>
      </c>
      <c r="B5632" t="s">
        <v>1609</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954</v>
      </c>
      <c r="D5633" t="s">
        <v>74</v>
      </c>
      <c r="E5633">
        <v>2018</v>
      </c>
      <c r="F5633" t="s">
        <v>138</v>
      </c>
      <c r="G5633" t="s">
        <v>14</v>
      </c>
      <c r="H5633" t="s">
        <v>26</v>
      </c>
      <c r="I5633" t="s">
        <v>40</v>
      </c>
      <c r="J5633">
        <v>5.7870079999999997E-2</v>
      </c>
      <c r="L5633">
        <v>49.700800000000001</v>
      </c>
      <c r="M5633">
        <v>2</v>
      </c>
    </row>
    <row r="5634" spans="1:13" hidden="1" x14ac:dyDescent="0.3">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hidden="1" x14ac:dyDescent="0.3">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hidden="1" x14ac:dyDescent="0.3">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hidden="1" x14ac:dyDescent="0.3">
      <c r="A5637">
        <v>5636</v>
      </c>
      <c r="B5637" t="s">
        <v>17</v>
      </c>
      <c r="C5637" t="s">
        <v>1253</v>
      </c>
      <c r="D5637" t="s">
        <v>32</v>
      </c>
      <c r="E5637">
        <v>2012</v>
      </c>
      <c r="F5637" t="s">
        <v>13</v>
      </c>
      <c r="G5637" t="s">
        <v>14</v>
      </c>
      <c r="H5637" t="s">
        <v>15</v>
      </c>
      <c r="I5637" t="s">
        <v>16</v>
      </c>
      <c r="J5637">
        <v>3.8985770000000003E-2</v>
      </c>
      <c r="K5637">
        <v>9</v>
      </c>
      <c r="L5637">
        <v>34.619</v>
      </c>
      <c r="M5637">
        <v>2</v>
      </c>
    </row>
    <row r="5638" spans="1:13" hidden="1" x14ac:dyDescent="0.3">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v>5641</v>
      </c>
      <c r="B5642" t="s">
        <v>10</v>
      </c>
      <c r="C5642" t="s">
        <v>1321</v>
      </c>
      <c r="D5642" t="s">
        <v>48</v>
      </c>
      <c r="E5642">
        <v>2018</v>
      </c>
      <c r="F5642" t="s">
        <v>138</v>
      </c>
      <c r="G5642" t="s">
        <v>14</v>
      </c>
      <c r="H5642" t="s">
        <v>26</v>
      </c>
      <c r="I5642" t="s">
        <v>40</v>
      </c>
      <c r="J5642">
        <v>1.9153298999999999E-2</v>
      </c>
      <c r="L5642">
        <v>57.658799999999999</v>
      </c>
      <c r="M5642">
        <v>2</v>
      </c>
    </row>
    <row r="5643" spans="1:13" hidden="1" x14ac:dyDescent="0.3">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hidden="1" x14ac:dyDescent="0.3">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hidden="1" x14ac:dyDescent="0.3">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hidden="1" x14ac:dyDescent="0.3">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hidden="1" x14ac:dyDescent="0.3">
      <c r="A5647">
        <v>5646</v>
      </c>
      <c r="B5647" t="s">
        <v>10</v>
      </c>
      <c r="C5647" t="s">
        <v>975</v>
      </c>
      <c r="D5647" t="s">
        <v>12</v>
      </c>
      <c r="E5647">
        <v>2016</v>
      </c>
      <c r="F5647" t="s">
        <v>25</v>
      </c>
      <c r="G5647" t="s">
        <v>14</v>
      </c>
      <c r="H5647" t="s">
        <v>26</v>
      </c>
      <c r="I5647" t="s">
        <v>16</v>
      </c>
      <c r="J5647">
        <v>0.12568791700000001</v>
      </c>
      <c r="K5647">
        <v>15.5</v>
      </c>
      <c r="L5647">
        <v>178.2028</v>
      </c>
      <c r="M5647">
        <v>2</v>
      </c>
    </row>
    <row r="5648" spans="1:13" hidden="1" x14ac:dyDescent="0.3">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hidden="1" x14ac:dyDescent="0.3">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hidden="1" x14ac:dyDescent="0.3">
      <c r="A5650">
        <v>5649</v>
      </c>
      <c r="B5650" t="s">
        <v>17</v>
      </c>
      <c r="C5650" t="s">
        <v>989</v>
      </c>
      <c r="D5650" t="s">
        <v>12</v>
      </c>
      <c r="E5650">
        <v>2015</v>
      </c>
      <c r="F5650" t="s">
        <v>33</v>
      </c>
      <c r="G5650" t="s">
        <v>34</v>
      </c>
      <c r="H5650" t="s">
        <v>15</v>
      </c>
      <c r="I5650" t="s">
        <v>16</v>
      </c>
      <c r="J5650">
        <v>3.0155224000000001E-2</v>
      </c>
      <c r="K5650">
        <v>14</v>
      </c>
      <c r="L5650">
        <v>214.7192</v>
      </c>
      <c r="M5650">
        <v>2</v>
      </c>
    </row>
    <row r="5651" spans="1:13" hidden="1" x14ac:dyDescent="0.3">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hidden="1" x14ac:dyDescent="0.3">
      <c r="A5652">
        <v>5651</v>
      </c>
      <c r="B5652" t="s">
        <v>17</v>
      </c>
      <c r="C5652" t="s">
        <v>1575</v>
      </c>
      <c r="D5652" t="s">
        <v>24</v>
      </c>
      <c r="E5652">
        <v>2020</v>
      </c>
      <c r="F5652" t="s">
        <v>37</v>
      </c>
      <c r="G5652" t="s">
        <v>34</v>
      </c>
      <c r="H5652" t="s">
        <v>26</v>
      </c>
      <c r="I5652" t="s">
        <v>16</v>
      </c>
      <c r="J5652">
        <v>0.131921819</v>
      </c>
      <c r="K5652">
        <v>12.15</v>
      </c>
      <c r="L5652">
        <v>246.346</v>
      </c>
      <c r="M5652">
        <v>2</v>
      </c>
    </row>
    <row r="5653" spans="1:13" hidden="1" x14ac:dyDescent="0.3">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hidden="1" x14ac:dyDescent="0.3">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hidden="1" x14ac:dyDescent="0.3">
      <c r="A5655">
        <v>5654</v>
      </c>
      <c r="B5655" t="s">
        <v>17</v>
      </c>
      <c r="C5655" t="s">
        <v>356</v>
      </c>
      <c r="D5655" t="s">
        <v>32</v>
      </c>
      <c r="E5655">
        <v>2020</v>
      </c>
      <c r="F5655" t="s">
        <v>37</v>
      </c>
      <c r="G5655" t="s">
        <v>34</v>
      </c>
      <c r="H5655" t="s">
        <v>30</v>
      </c>
      <c r="I5655" t="s">
        <v>16</v>
      </c>
      <c r="J5655">
        <v>0</v>
      </c>
      <c r="K5655">
        <v>15.5</v>
      </c>
      <c r="L5655">
        <v>41.377000000000002</v>
      </c>
      <c r="M5655">
        <v>2</v>
      </c>
    </row>
    <row r="5656" spans="1:13" hidden="1" x14ac:dyDescent="0.3">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hidden="1" x14ac:dyDescent="0.3">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hidden="1" x14ac:dyDescent="0.3">
      <c r="A5658">
        <v>5657</v>
      </c>
      <c r="B5658" t="s">
        <v>10</v>
      </c>
      <c r="C5658" t="s">
        <v>703</v>
      </c>
      <c r="D5658" t="s">
        <v>12</v>
      </c>
      <c r="E5658">
        <v>2015</v>
      </c>
      <c r="F5658" t="s">
        <v>33</v>
      </c>
      <c r="G5658" t="s">
        <v>34</v>
      </c>
      <c r="H5658" t="s">
        <v>30</v>
      </c>
      <c r="I5658" t="s">
        <v>16</v>
      </c>
      <c r="J5658">
        <v>0</v>
      </c>
      <c r="K5658">
        <v>13.8</v>
      </c>
      <c r="L5658">
        <v>74.301199999999994</v>
      </c>
      <c r="M5658">
        <v>2</v>
      </c>
    </row>
    <row r="5659" spans="1:13" hidden="1" x14ac:dyDescent="0.3">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hidden="1" x14ac:dyDescent="0.3">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hidden="1" x14ac:dyDescent="0.3">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hidden="1" x14ac:dyDescent="0.3">
      <c r="A5662">
        <v>5661</v>
      </c>
      <c r="B5662" t="s">
        <v>1609</v>
      </c>
      <c r="C5662" t="s">
        <v>1314</v>
      </c>
      <c r="D5662" t="s">
        <v>24</v>
      </c>
      <c r="E5662">
        <v>2017</v>
      </c>
      <c r="F5662" t="s">
        <v>50</v>
      </c>
      <c r="G5662" t="s">
        <v>34</v>
      </c>
      <c r="H5662" t="s">
        <v>26</v>
      </c>
      <c r="I5662" t="s">
        <v>16</v>
      </c>
      <c r="J5662">
        <v>6.6770663999999993E-2</v>
      </c>
      <c r="K5662">
        <v>9.3000000000000007</v>
      </c>
      <c r="L5662">
        <v>180.5292</v>
      </c>
      <c r="M5662">
        <v>2</v>
      </c>
    </row>
    <row r="5663" spans="1:13" hidden="1" x14ac:dyDescent="0.3">
      <c r="A5663">
        <v>5662</v>
      </c>
      <c r="B5663" t="s">
        <v>1609</v>
      </c>
      <c r="C5663" t="s">
        <v>238</v>
      </c>
      <c r="D5663" t="s">
        <v>19</v>
      </c>
      <c r="E5663">
        <v>2017</v>
      </c>
      <c r="F5663" t="s">
        <v>50</v>
      </c>
      <c r="G5663" t="s">
        <v>34</v>
      </c>
      <c r="H5663" t="s">
        <v>26</v>
      </c>
      <c r="I5663" t="s">
        <v>16</v>
      </c>
      <c r="J5663">
        <v>2.1602000999999999E-2</v>
      </c>
      <c r="K5663">
        <v>11.395</v>
      </c>
      <c r="L5663">
        <v>149.17080000000001</v>
      </c>
      <c r="M5663">
        <v>2</v>
      </c>
    </row>
    <row r="5664" spans="1:13" hidden="1" x14ac:dyDescent="0.3">
      <c r="A5664">
        <v>5663</v>
      </c>
      <c r="B5664" t="s">
        <v>1609</v>
      </c>
      <c r="C5664" t="s">
        <v>656</v>
      </c>
      <c r="D5664" t="s">
        <v>48</v>
      </c>
      <c r="E5664">
        <v>2017</v>
      </c>
      <c r="F5664" t="s">
        <v>50</v>
      </c>
      <c r="G5664" t="s">
        <v>34</v>
      </c>
      <c r="H5664" t="s">
        <v>26</v>
      </c>
      <c r="I5664" t="s">
        <v>16</v>
      </c>
      <c r="J5664">
        <v>0.103422709</v>
      </c>
      <c r="K5664">
        <v>15.5</v>
      </c>
      <c r="L5664">
        <v>144.84700000000001</v>
      </c>
      <c r="M5664">
        <v>2</v>
      </c>
    </row>
    <row r="5665" spans="1:13" hidden="1" x14ac:dyDescent="0.3">
      <c r="A5665">
        <v>5664</v>
      </c>
      <c r="B5665" t="s">
        <v>1609</v>
      </c>
      <c r="C5665" t="s">
        <v>418</v>
      </c>
      <c r="D5665" t="s">
        <v>48</v>
      </c>
      <c r="E5665">
        <v>2017</v>
      </c>
      <c r="F5665" t="s">
        <v>50</v>
      </c>
      <c r="G5665" t="s">
        <v>34</v>
      </c>
      <c r="H5665" t="s">
        <v>26</v>
      </c>
      <c r="I5665" t="s">
        <v>16</v>
      </c>
      <c r="J5665">
        <v>3.3883447999999997E-2</v>
      </c>
      <c r="K5665">
        <v>19.75</v>
      </c>
      <c r="L5665">
        <v>213.2902</v>
      </c>
      <c r="M5665">
        <v>2</v>
      </c>
    </row>
    <row r="5666" spans="1:13" hidden="1" x14ac:dyDescent="0.3">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hidden="1" x14ac:dyDescent="0.3">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hidden="1" x14ac:dyDescent="0.3">
      <c r="A5668">
        <v>5667</v>
      </c>
      <c r="B5668" t="s">
        <v>10</v>
      </c>
      <c r="C5668" t="s">
        <v>1444</v>
      </c>
      <c r="D5668" t="s">
        <v>54</v>
      </c>
      <c r="E5668">
        <v>2017</v>
      </c>
      <c r="F5668" t="s">
        <v>50</v>
      </c>
      <c r="G5668" t="s">
        <v>34</v>
      </c>
      <c r="H5668" t="s">
        <v>26</v>
      </c>
      <c r="I5668" t="s">
        <v>16</v>
      </c>
      <c r="J5668">
        <v>1.7547957999999999E-2</v>
      </c>
      <c r="K5668">
        <v>16</v>
      </c>
      <c r="L5668">
        <v>48.3718</v>
      </c>
      <c r="M5668">
        <v>2</v>
      </c>
    </row>
    <row r="5669" spans="1:13" hidden="1" x14ac:dyDescent="0.3">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hidden="1" x14ac:dyDescent="0.3">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hidden="1" x14ac:dyDescent="0.3">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hidden="1" x14ac:dyDescent="0.3">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hidden="1" x14ac:dyDescent="0.3">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hidden="1" x14ac:dyDescent="0.3">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hidden="1" x14ac:dyDescent="0.3">
      <c r="A5683">
        <v>5682</v>
      </c>
      <c r="B5683" t="s">
        <v>1609</v>
      </c>
      <c r="C5683" t="s">
        <v>842</v>
      </c>
      <c r="D5683" t="s">
        <v>57</v>
      </c>
      <c r="E5683">
        <v>2022</v>
      </c>
      <c r="F5683" t="s">
        <v>20</v>
      </c>
      <c r="G5683" t="s">
        <v>21</v>
      </c>
      <c r="H5683" t="s">
        <v>15</v>
      </c>
      <c r="I5683" t="s">
        <v>22</v>
      </c>
      <c r="J5683">
        <v>0.111673587</v>
      </c>
      <c r="K5683">
        <v>9.3000000000000007</v>
      </c>
      <c r="L5683">
        <v>65.782600000000002</v>
      </c>
      <c r="M5683">
        <v>2</v>
      </c>
    </row>
    <row r="5684" spans="1:13" hidden="1" x14ac:dyDescent="0.3">
      <c r="A5684">
        <v>5683</v>
      </c>
      <c r="B5684" t="s">
        <v>1609</v>
      </c>
      <c r="C5684" t="s">
        <v>97</v>
      </c>
      <c r="D5684" t="s">
        <v>28</v>
      </c>
      <c r="E5684">
        <v>2022</v>
      </c>
      <c r="F5684" t="s">
        <v>20</v>
      </c>
      <c r="G5684" t="s">
        <v>21</v>
      </c>
      <c r="H5684" t="s">
        <v>15</v>
      </c>
      <c r="I5684" t="s">
        <v>22</v>
      </c>
      <c r="J5684">
        <v>2.4262771999999998E-2</v>
      </c>
      <c r="K5684">
        <v>10.1</v>
      </c>
      <c r="L5684">
        <v>117.61499999999999</v>
      </c>
      <c r="M5684">
        <v>2</v>
      </c>
    </row>
    <row r="5685" spans="1:13" hidden="1" x14ac:dyDescent="0.3">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hidden="1" x14ac:dyDescent="0.3">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hidden="1" x14ac:dyDescent="0.3">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hidden="1" x14ac:dyDescent="0.3">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hidden="1" x14ac:dyDescent="0.3">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hidden="1" x14ac:dyDescent="0.3">
      <c r="A5690">
        <v>5689</v>
      </c>
      <c r="B5690" t="s">
        <v>10</v>
      </c>
      <c r="C5690" t="s">
        <v>1587</v>
      </c>
      <c r="D5690" t="s">
        <v>67</v>
      </c>
      <c r="E5690">
        <v>2022</v>
      </c>
      <c r="F5690" t="s">
        <v>20</v>
      </c>
      <c r="G5690" t="s">
        <v>21</v>
      </c>
      <c r="H5690" t="s">
        <v>15</v>
      </c>
      <c r="I5690" t="s">
        <v>22</v>
      </c>
      <c r="J5690">
        <v>0</v>
      </c>
      <c r="K5690">
        <v>7.8550000000000004</v>
      </c>
      <c r="L5690">
        <v>220.1482</v>
      </c>
      <c r="M5690">
        <v>2</v>
      </c>
    </row>
    <row r="5691" spans="1:13" hidden="1" x14ac:dyDescent="0.3">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hidden="1" x14ac:dyDescent="0.3">
      <c r="A5692">
        <v>5691</v>
      </c>
      <c r="B5692" t="s">
        <v>17</v>
      </c>
      <c r="C5692" t="s">
        <v>102</v>
      </c>
      <c r="D5692" t="s">
        <v>24</v>
      </c>
      <c r="E5692">
        <v>2018</v>
      </c>
      <c r="F5692" t="s">
        <v>45</v>
      </c>
      <c r="G5692" t="s">
        <v>21</v>
      </c>
      <c r="H5692" t="s">
        <v>15</v>
      </c>
      <c r="I5692" t="s">
        <v>46</v>
      </c>
      <c r="J5692">
        <v>1.6531033000000001E-2</v>
      </c>
      <c r="L5692">
        <v>122.4098</v>
      </c>
      <c r="M5692">
        <v>2</v>
      </c>
    </row>
    <row r="5693" spans="1:13" hidden="1" x14ac:dyDescent="0.3">
      <c r="A5693">
        <v>5692</v>
      </c>
      <c r="B5693" t="s">
        <v>17</v>
      </c>
      <c r="C5693" t="s">
        <v>1037</v>
      </c>
      <c r="D5693" t="s">
        <v>24</v>
      </c>
      <c r="E5693">
        <v>2018</v>
      </c>
      <c r="F5693" t="s">
        <v>45</v>
      </c>
      <c r="G5693" t="s">
        <v>21</v>
      </c>
      <c r="H5693" t="s">
        <v>15</v>
      </c>
      <c r="I5693" t="s">
        <v>46</v>
      </c>
      <c r="J5693">
        <v>2.2457694E-2</v>
      </c>
      <c r="L5693">
        <v>98.606800000000007</v>
      </c>
      <c r="M5693">
        <v>2</v>
      </c>
    </row>
    <row r="5694" spans="1:13" hidden="1" x14ac:dyDescent="0.3">
      <c r="A5694">
        <v>5693</v>
      </c>
      <c r="B5694" t="s">
        <v>17</v>
      </c>
      <c r="C5694" t="s">
        <v>1108</v>
      </c>
      <c r="D5694" t="s">
        <v>12</v>
      </c>
      <c r="E5694">
        <v>2018</v>
      </c>
      <c r="F5694" t="s">
        <v>45</v>
      </c>
      <c r="G5694" t="s">
        <v>21</v>
      </c>
      <c r="H5694" t="s">
        <v>15</v>
      </c>
      <c r="I5694" t="s">
        <v>46</v>
      </c>
      <c r="J5694">
        <v>0.11995987299999999</v>
      </c>
      <c r="L5694">
        <v>45.506</v>
      </c>
      <c r="M5694">
        <v>2</v>
      </c>
    </row>
    <row r="5695" spans="1:13" hidden="1" x14ac:dyDescent="0.3">
      <c r="A5695">
        <v>5694</v>
      </c>
      <c r="B5695" t="s">
        <v>17</v>
      </c>
      <c r="C5695" t="s">
        <v>1549</v>
      </c>
      <c r="D5695" t="s">
        <v>54</v>
      </c>
      <c r="E5695">
        <v>2018</v>
      </c>
      <c r="F5695" t="s">
        <v>45</v>
      </c>
      <c r="G5695" t="s">
        <v>21</v>
      </c>
      <c r="H5695" t="s">
        <v>15</v>
      </c>
      <c r="I5695" t="s">
        <v>46</v>
      </c>
      <c r="J5695">
        <v>9.7937252000000002E-2</v>
      </c>
      <c r="L5695">
        <v>98.904200000000003</v>
      </c>
      <c r="M5695">
        <v>2</v>
      </c>
    </row>
    <row r="5696" spans="1:13" hidden="1" x14ac:dyDescent="0.3">
      <c r="A5696">
        <v>5695</v>
      </c>
      <c r="B5696" t="s">
        <v>17</v>
      </c>
      <c r="C5696" t="s">
        <v>1086</v>
      </c>
      <c r="D5696" t="s">
        <v>48</v>
      </c>
      <c r="E5696">
        <v>2018</v>
      </c>
      <c r="F5696" t="s">
        <v>45</v>
      </c>
      <c r="G5696" t="s">
        <v>21</v>
      </c>
      <c r="H5696" t="s">
        <v>15</v>
      </c>
      <c r="I5696" t="s">
        <v>46</v>
      </c>
      <c r="J5696">
        <v>3.5406842000000001E-2</v>
      </c>
      <c r="L5696">
        <v>244.31700000000001</v>
      </c>
      <c r="M5696">
        <v>2</v>
      </c>
    </row>
    <row r="5697" spans="1:13" hidden="1" x14ac:dyDescent="0.3">
      <c r="A5697">
        <v>5696</v>
      </c>
      <c r="B5697" t="s">
        <v>17</v>
      </c>
      <c r="C5697" t="s">
        <v>1491</v>
      </c>
      <c r="D5697" t="s">
        <v>12</v>
      </c>
      <c r="E5697">
        <v>2015</v>
      </c>
      <c r="F5697" t="s">
        <v>33</v>
      </c>
      <c r="G5697" t="s">
        <v>34</v>
      </c>
      <c r="H5697" t="s">
        <v>15</v>
      </c>
      <c r="I5697" t="s">
        <v>16</v>
      </c>
      <c r="J5697">
        <v>0</v>
      </c>
      <c r="K5697">
        <v>14.65</v>
      </c>
      <c r="L5697">
        <v>49.769199999999998</v>
      </c>
      <c r="M5697">
        <v>1.9</v>
      </c>
    </row>
    <row r="5698" spans="1:13" hidden="1" x14ac:dyDescent="0.3">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v>5698</v>
      </c>
      <c r="B5699" t="s">
        <v>17</v>
      </c>
      <c r="C5699" t="s">
        <v>876</v>
      </c>
      <c r="D5699" t="s">
        <v>24</v>
      </c>
      <c r="E5699">
        <v>2011</v>
      </c>
      <c r="F5699" t="s">
        <v>39</v>
      </c>
      <c r="G5699" t="s">
        <v>21</v>
      </c>
      <c r="H5699" t="s">
        <v>26</v>
      </c>
      <c r="I5699" t="s">
        <v>40</v>
      </c>
      <c r="J5699">
        <v>0.165694219</v>
      </c>
      <c r="K5699">
        <v>12.85</v>
      </c>
      <c r="L5699">
        <v>39.7164</v>
      </c>
      <c r="M5699">
        <v>1.8</v>
      </c>
    </row>
    <row r="5700" spans="1:13" hidden="1" x14ac:dyDescent="0.3">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hidden="1" x14ac:dyDescent="0.3">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hidden="1" x14ac:dyDescent="0.3">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hidden="1" x14ac:dyDescent="0.3">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v>5703</v>
      </c>
      <c r="B5704" t="s">
        <v>10</v>
      </c>
      <c r="C5704" t="s">
        <v>312</v>
      </c>
      <c r="D5704" t="s">
        <v>28</v>
      </c>
      <c r="E5704">
        <v>2018</v>
      </c>
      <c r="F5704" t="s">
        <v>138</v>
      </c>
      <c r="G5704" t="s">
        <v>14</v>
      </c>
      <c r="H5704" t="s">
        <v>26</v>
      </c>
      <c r="I5704" t="s">
        <v>40</v>
      </c>
      <c r="J5704">
        <v>0.1263349</v>
      </c>
      <c r="L5704">
        <v>184.0924</v>
      </c>
      <c r="M5704">
        <v>1.7</v>
      </c>
    </row>
    <row r="5705" spans="1:13" hidden="1" x14ac:dyDescent="0.3">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hidden="1" x14ac:dyDescent="0.3">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hidden="1" x14ac:dyDescent="0.3">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hidden="1" x14ac:dyDescent="0.3">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hidden="1" x14ac:dyDescent="0.3">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hidden="1" x14ac:dyDescent="0.3">
      <c r="A5710">
        <v>5709</v>
      </c>
      <c r="B5710" t="s">
        <v>1609</v>
      </c>
      <c r="C5710" t="s">
        <v>404</v>
      </c>
      <c r="D5710" t="s">
        <v>28</v>
      </c>
      <c r="E5710">
        <v>2022</v>
      </c>
      <c r="F5710" t="s">
        <v>20</v>
      </c>
      <c r="G5710" t="s">
        <v>21</v>
      </c>
      <c r="H5710" t="s">
        <v>15</v>
      </c>
      <c r="I5710" t="s">
        <v>22</v>
      </c>
      <c r="J5710">
        <v>2.678995E-2</v>
      </c>
      <c r="K5710">
        <v>12.35</v>
      </c>
      <c r="L5710">
        <v>58.924599999999998</v>
      </c>
      <c r="M5710">
        <v>1.7</v>
      </c>
    </row>
    <row r="5711" spans="1:13" hidden="1" x14ac:dyDescent="0.3">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395</v>
      </c>
      <c r="D5712" t="s">
        <v>28</v>
      </c>
      <c r="E5712">
        <v>2018</v>
      </c>
      <c r="F5712" t="s">
        <v>138</v>
      </c>
      <c r="G5712" t="s">
        <v>14</v>
      </c>
      <c r="H5712" t="s">
        <v>26</v>
      </c>
      <c r="I5712" t="s">
        <v>40</v>
      </c>
      <c r="J5712">
        <v>7.2221801000000002E-2</v>
      </c>
      <c r="L5712">
        <v>43.645400000000002</v>
      </c>
      <c r="M5712">
        <v>1.5</v>
      </c>
    </row>
    <row r="5713" spans="1:13" hidden="1" x14ac:dyDescent="0.3">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hidden="1" x14ac:dyDescent="0.3">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hidden="1" x14ac:dyDescent="0.3">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hidden="1" x14ac:dyDescent="0.3">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hidden="1" x14ac:dyDescent="0.3">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hidden="1" x14ac:dyDescent="0.3">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hidden="1" x14ac:dyDescent="0.3">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hidden="1" x14ac:dyDescent="0.3">
      <c r="A5721">
        <v>5720</v>
      </c>
      <c r="B5721" t="s">
        <v>1609</v>
      </c>
      <c r="C5721" t="s">
        <v>353</v>
      </c>
      <c r="D5721" t="s">
        <v>42</v>
      </c>
      <c r="E5721">
        <v>2018</v>
      </c>
      <c r="F5721" t="s">
        <v>45</v>
      </c>
      <c r="G5721" t="s">
        <v>21</v>
      </c>
      <c r="H5721" t="s">
        <v>15</v>
      </c>
      <c r="I5721" t="s">
        <v>46</v>
      </c>
      <c r="J5721">
        <v>1.6910913999999999E-2</v>
      </c>
      <c r="L5721">
        <v>96.641000000000005</v>
      </c>
      <c r="M5721">
        <v>1.5</v>
      </c>
    </row>
    <row r="5722" spans="1:13" hidden="1" x14ac:dyDescent="0.3">
      <c r="A5722">
        <v>5721</v>
      </c>
      <c r="B5722" t="s">
        <v>10</v>
      </c>
      <c r="C5722" t="s">
        <v>1255</v>
      </c>
      <c r="D5722" t="s">
        <v>24</v>
      </c>
      <c r="E5722">
        <v>2018</v>
      </c>
      <c r="F5722" t="s">
        <v>45</v>
      </c>
      <c r="G5722" t="s">
        <v>21</v>
      </c>
      <c r="H5722" t="s">
        <v>15</v>
      </c>
      <c r="I5722" t="s">
        <v>46</v>
      </c>
      <c r="J5722">
        <v>4.586701E-2</v>
      </c>
      <c r="L5722">
        <v>37.950600000000001</v>
      </c>
      <c r="M5722">
        <v>1.5</v>
      </c>
    </row>
    <row r="5723" spans="1:13" hidden="1" x14ac:dyDescent="0.3">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v>5723</v>
      </c>
      <c r="B5724" t="s">
        <v>1609</v>
      </c>
      <c r="C5724" t="s">
        <v>1522</v>
      </c>
      <c r="D5724" t="s">
        <v>42</v>
      </c>
      <c r="E5724">
        <v>2011</v>
      </c>
      <c r="F5724" t="s">
        <v>39</v>
      </c>
      <c r="G5724" t="s">
        <v>21</v>
      </c>
      <c r="H5724" t="s">
        <v>15</v>
      </c>
      <c r="I5724" t="s">
        <v>40</v>
      </c>
      <c r="J5724">
        <v>3.3259081000000003E-2</v>
      </c>
      <c r="K5724">
        <v>8.02</v>
      </c>
      <c r="L5724">
        <v>154.2972</v>
      </c>
      <c r="M5724">
        <v>1.3</v>
      </c>
    </row>
    <row r="5725" spans="1:13" hidden="1" x14ac:dyDescent="0.3">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hidden="1" x14ac:dyDescent="0.3">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hidden="1" x14ac:dyDescent="0.3">
      <c r="A5727">
        <v>5726</v>
      </c>
      <c r="B5727" t="s">
        <v>17</v>
      </c>
      <c r="C5727" t="s">
        <v>1172</v>
      </c>
      <c r="D5727" t="s">
        <v>48</v>
      </c>
      <c r="E5727">
        <v>2018</v>
      </c>
      <c r="F5727" t="s">
        <v>45</v>
      </c>
      <c r="G5727" t="s">
        <v>21</v>
      </c>
      <c r="H5727" t="s">
        <v>15</v>
      </c>
      <c r="I5727" t="s">
        <v>46</v>
      </c>
      <c r="J5727">
        <v>2.6015519000000001E-2</v>
      </c>
      <c r="L5727">
        <v>255.8356</v>
      </c>
      <c r="M5727">
        <v>1</v>
      </c>
    </row>
    <row r="5728" spans="1:13" hidden="1" x14ac:dyDescent="0.3">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hidden="1" x14ac:dyDescent="0.3">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hidden="1" x14ac:dyDescent="0.3">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hidden="1" x14ac:dyDescent="0.3">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hidden="1" x14ac:dyDescent="0.3">
      <c r="A5732">
        <v>5731</v>
      </c>
      <c r="B5732" t="s">
        <v>10</v>
      </c>
      <c r="C5732" t="s">
        <v>726</v>
      </c>
      <c r="D5732" t="s">
        <v>28</v>
      </c>
      <c r="E5732">
        <v>2017</v>
      </c>
      <c r="F5732" t="s">
        <v>50</v>
      </c>
      <c r="G5732" t="s">
        <v>34</v>
      </c>
      <c r="H5732" t="s">
        <v>26</v>
      </c>
      <c r="I5732" t="s">
        <v>16</v>
      </c>
      <c r="J5732">
        <v>8.3498083000000001E-2</v>
      </c>
      <c r="K5732">
        <v>13</v>
      </c>
      <c r="L5732">
        <v>199.4426</v>
      </c>
      <c r="M5732">
        <v>1</v>
      </c>
    </row>
    <row r="5733" spans="1:13" hidden="1" x14ac:dyDescent="0.3">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hidden="1" x14ac:dyDescent="0.3">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hidden="1" x14ac:dyDescent="0.3">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hidden="1" x14ac:dyDescent="0.3">
      <c r="A5736">
        <v>5735</v>
      </c>
      <c r="B5736" t="s">
        <v>1609</v>
      </c>
      <c r="C5736" t="s">
        <v>842</v>
      </c>
      <c r="D5736" t="s">
        <v>57</v>
      </c>
      <c r="E5736">
        <v>2018</v>
      </c>
      <c r="F5736" t="s">
        <v>45</v>
      </c>
      <c r="G5736" t="s">
        <v>21</v>
      </c>
      <c r="H5736" t="s">
        <v>15</v>
      </c>
      <c r="I5736" t="s">
        <v>46</v>
      </c>
      <c r="J5736">
        <v>0.110681931</v>
      </c>
      <c r="L5736">
        <v>63.282600000000002</v>
      </c>
      <c r="M5736">
        <v>1</v>
      </c>
    </row>
    <row r="5737" spans="1:13" hidden="1" x14ac:dyDescent="0.3">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hidden="1" x14ac:dyDescent="0.3">
      <c r="A5738">
        <v>5737</v>
      </c>
      <c r="B5738" t="s">
        <v>17</v>
      </c>
      <c r="C5738" t="s">
        <v>1568</v>
      </c>
      <c r="D5738" t="s">
        <v>28</v>
      </c>
      <c r="E5738">
        <v>2012</v>
      </c>
      <c r="F5738" t="s">
        <v>13</v>
      </c>
      <c r="G5738" t="s">
        <v>14</v>
      </c>
      <c r="H5738" t="s">
        <v>15</v>
      </c>
      <c r="I5738" t="s">
        <v>16</v>
      </c>
      <c r="J5738">
        <v>0.103634038</v>
      </c>
      <c r="K5738">
        <v>16.2</v>
      </c>
      <c r="L5738">
        <v>101.399</v>
      </c>
      <c r="M5738">
        <v>1</v>
      </c>
    </row>
    <row r="5739" spans="1:13" hidden="1" x14ac:dyDescent="0.3">
      <c r="A5739">
        <v>5738</v>
      </c>
      <c r="B5739" t="s">
        <v>17</v>
      </c>
      <c r="C5739" t="s">
        <v>947</v>
      </c>
      <c r="D5739" t="s">
        <v>24</v>
      </c>
      <c r="E5739">
        <v>2012</v>
      </c>
      <c r="F5739" t="s">
        <v>13</v>
      </c>
      <c r="G5739" t="s">
        <v>14</v>
      </c>
      <c r="H5739" t="s">
        <v>15</v>
      </c>
      <c r="I5739" t="s">
        <v>16</v>
      </c>
      <c r="J5739">
        <v>0.112097433</v>
      </c>
      <c r="K5739">
        <v>19</v>
      </c>
      <c r="L5739">
        <v>105.5622</v>
      </c>
      <c r="M5739">
        <v>1</v>
      </c>
    </row>
    <row r="5740" spans="1:13" hidden="1" x14ac:dyDescent="0.3">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hidden="1" x14ac:dyDescent="0.3">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hidden="1" x14ac:dyDescent="0.3">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hidden="1" x14ac:dyDescent="0.3">
      <c r="A5743">
        <v>5742</v>
      </c>
      <c r="B5743" t="s">
        <v>17</v>
      </c>
      <c r="C5743" t="s">
        <v>1353</v>
      </c>
      <c r="D5743" t="s">
        <v>48</v>
      </c>
      <c r="E5743">
        <v>2012</v>
      </c>
      <c r="F5743" t="s">
        <v>13</v>
      </c>
      <c r="G5743" t="s">
        <v>14</v>
      </c>
      <c r="H5743" t="s">
        <v>15</v>
      </c>
      <c r="I5743" t="s">
        <v>16</v>
      </c>
      <c r="J5743">
        <v>5.2149675E-2</v>
      </c>
      <c r="K5743">
        <v>18.5</v>
      </c>
      <c r="L5743">
        <v>118.3124</v>
      </c>
      <c r="M5743">
        <v>1</v>
      </c>
    </row>
    <row r="5744" spans="1:13" hidden="1" x14ac:dyDescent="0.3">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hidden="1" x14ac:dyDescent="0.3">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hidden="1" x14ac:dyDescent="0.3">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hidden="1" x14ac:dyDescent="0.3">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hidden="1" x14ac:dyDescent="0.3">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v>5750</v>
      </c>
      <c r="B5751" t="s">
        <v>10</v>
      </c>
      <c r="C5751" t="s">
        <v>543</v>
      </c>
      <c r="D5751" t="s">
        <v>74</v>
      </c>
      <c r="E5751">
        <v>2018</v>
      </c>
      <c r="F5751" t="s">
        <v>138</v>
      </c>
      <c r="G5751" t="s">
        <v>14</v>
      </c>
      <c r="H5751" t="s">
        <v>26</v>
      </c>
      <c r="I5751" t="s">
        <v>40</v>
      </c>
      <c r="J5751">
        <v>6.8717719999999996E-2</v>
      </c>
      <c r="L5751">
        <v>155.56299999999999</v>
      </c>
      <c r="M5751">
        <v>1</v>
      </c>
    </row>
    <row r="5752" spans="1:13" hidden="1" x14ac:dyDescent="0.3">
      <c r="A5752">
        <v>5751</v>
      </c>
      <c r="B5752" t="s">
        <v>17</v>
      </c>
      <c r="C5752" t="s">
        <v>602</v>
      </c>
      <c r="D5752" t="s">
        <v>57</v>
      </c>
      <c r="E5752">
        <v>2016</v>
      </c>
      <c r="F5752" t="s">
        <v>25</v>
      </c>
      <c r="G5752" t="s">
        <v>14</v>
      </c>
      <c r="H5752" t="s">
        <v>26</v>
      </c>
      <c r="I5752" t="s">
        <v>16</v>
      </c>
      <c r="J5752">
        <v>0.12820600100000001</v>
      </c>
      <c r="K5752">
        <v>19.5</v>
      </c>
      <c r="L5752">
        <v>155.9314</v>
      </c>
      <c r="M5752">
        <v>1</v>
      </c>
    </row>
    <row r="5753" spans="1:13" hidden="1" x14ac:dyDescent="0.3">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hidden="1" x14ac:dyDescent="0.3">
      <c r="A5754">
        <v>5753</v>
      </c>
      <c r="B5754" t="s">
        <v>17</v>
      </c>
      <c r="C5754" t="s">
        <v>1576</v>
      </c>
      <c r="D5754" t="s">
        <v>12</v>
      </c>
      <c r="E5754">
        <v>2016</v>
      </c>
      <c r="F5754" t="s">
        <v>25</v>
      </c>
      <c r="G5754" t="s">
        <v>14</v>
      </c>
      <c r="H5754" t="s">
        <v>26</v>
      </c>
      <c r="I5754" t="s">
        <v>16</v>
      </c>
      <c r="J5754">
        <v>0</v>
      </c>
      <c r="K5754">
        <v>6.13</v>
      </c>
      <c r="L5754">
        <v>54.129800000000003</v>
      </c>
      <c r="M5754">
        <v>1</v>
      </c>
    </row>
    <row r="5755" spans="1:13" hidden="1" x14ac:dyDescent="0.3">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hidden="1" x14ac:dyDescent="0.3">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hidden="1" x14ac:dyDescent="0.3">
      <c r="A5757">
        <v>5756</v>
      </c>
      <c r="B5757" t="s">
        <v>17</v>
      </c>
      <c r="C5757" t="s">
        <v>245</v>
      </c>
      <c r="D5757" t="s">
        <v>64</v>
      </c>
      <c r="E5757">
        <v>2016</v>
      </c>
      <c r="F5757" t="s">
        <v>25</v>
      </c>
      <c r="G5757" t="s">
        <v>14</v>
      </c>
      <c r="H5757" t="s">
        <v>26</v>
      </c>
      <c r="I5757" t="s">
        <v>16</v>
      </c>
      <c r="J5757">
        <v>0.111301625</v>
      </c>
      <c r="K5757">
        <v>17.75</v>
      </c>
      <c r="L5757">
        <v>107.5912</v>
      </c>
      <c r="M5757">
        <v>1</v>
      </c>
    </row>
    <row r="5758" spans="1:13" hidden="1" x14ac:dyDescent="0.3">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hidden="1" x14ac:dyDescent="0.3">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hidden="1" x14ac:dyDescent="0.3">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hidden="1" x14ac:dyDescent="0.3">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hidden="1" x14ac:dyDescent="0.3">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hidden="1" x14ac:dyDescent="0.3">
      <c r="A5763">
        <v>5762</v>
      </c>
      <c r="B5763" t="s">
        <v>10</v>
      </c>
      <c r="C5763" t="s">
        <v>122</v>
      </c>
      <c r="D5763" t="s">
        <v>57</v>
      </c>
      <c r="E5763">
        <v>2016</v>
      </c>
      <c r="F5763" t="s">
        <v>25</v>
      </c>
      <c r="G5763" t="s">
        <v>14</v>
      </c>
      <c r="H5763" t="s">
        <v>26</v>
      </c>
      <c r="I5763" t="s">
        <v>16</v>
      </c>
      <c r="J5763">
        <v>3.0264896999999999E-2</v>
      </c>
      <c r="K5763">
        <v>8</v>
      </c>
      <c r="L5763">
        <v>250.3092</v>
      </c>
      <c r="M5763">
        <v>1</v>
      </c>
    </row>
    <row r="5764" spans="1:13" hidden="1" x14ac:dyDescent="0.3">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hidden="1" x14ac:dyDescent="0.3">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hidden="1" x14ac:dyDescent="0.3">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hidden="1" x14ac:dyDescent="0.3">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hidden="1" x14ac:dyDescent="0.3">
      <c r="A5768">
        <v>5767</v>
      </c>
      <c r="B5768" t="s">
        <v>1609</v>
      </c>
      <c r="C5768" t="s">
        <v>415</v>
      </c>
      <c r="D5768" t="s">
        <v>64</v>
      </c>
      <c r="E5768">
        <v>2015</v>
      </c>
      <c r="F5768" t="s">
        <v>33</v>
      </c>
      <c r="G5768" t="s">
        <v>34</v>
      </c>
      <c r="H5768" t="s">
        <v>15</v>
      </c>
      <c r="I5768" t="s">
        <v>16</v>
      </c>
      <c r="J5768">
        <v>0.118419683</v>
      </c>
      <c r="K5768">
        <v>18.600000000000001</v>
      </c>
      <c r="L5768">
        <v>58.358800000000002</v>
      </c>
      <c r="M5768">
        <v>1</v>
      </c>
    </row>
    <row r="5769" spans="1:13" hidden="1" x14ac:dyDescent="0.3">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hidden="1" x14ac:dyDescent="0.3">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hidden="1" x14ac:dyDescent="0.3">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hidden="1" x14ac:dyDescent="0.3">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hidden="1" x14ac:dyDescent="0.3">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hidden="1" x14ac:dyDescent="0.3">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hidden="1" x14ac:dyDescent="0.3">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hidden="1" x14ac:dyDescent="0.3">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hidden="1" x14ac:dyDescent="0.3">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hidden="1" x14ac:dyDescent="0.3">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hidden="1" x14ac:dyDescent="0.3">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hidden="1" x14ac:dyDescent="0.3">
      <c r="A5780">
        <v>5779</v>
      </c>
      <c r="B5780" t="s">
        <v>10</v>
      </c>
      <c r="C5780" t="s">
        <v>192</v>
      </c>
      <c r="D5780" t="s">
        <v>153</v>
      </c>
      <c r="E5780">
        <v>2015</v>
      </c>
      <c r="F5780" t="s">
        <v>33</v>
      </c>
      <c r="G5780" t="s">
        <v>34</v>
      </c>
      <c r="H5780" t="s">
        <v>30</v>
      </c>
      <c r="I5780" t="s">
        <v>16</v>
      </c>
      <c r="J5780">
        <v>2.1617397E-2</v>
      </c>
      <c r="K5780">
        <v>7.42</v>
      </c>
      <c r="L5780">
        <v>185.0582</v>
      </c>
      <c r="M5780">
        <v>1</v>
      </c>
    </row>
    <row r="5781" spans="1:13" hidden="1" x14ac:dyDescent="0.3">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hidden="1" x14ac:dyDescent="0.3">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hidden="1" x14ac:dyDescent="0.3">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hidden="1" x14ac:dyDescent="0.3">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hidden="1" x14ac:dyDescent="0.3">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hidden="1" x14ac:dyDescent="0.3">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hidden="1" x14ac:dyDescent="0.3">
      <c r="A5787">
        <v>5786</v>
      </c>
      <c r="B5787" t="s">
        <v>17</v>
      </c>
      <c r="C5787" t="s">
        <v>491</v>
      </c>
      <c r="D5787" t="s">
        <v>95</v>
      </c>
      <c r="E5787">
        <v>2017</v>
      </c>
      <c r="F5787" t="s">
        <v>50</v>
      </c>
      <c r="G5787" t="s">
        <v>34</v>
      </c>
      <c r="H5787" t="s">
        <v>26</v>
      </c>
      <c r="I5787" t="s">
        <v>16</v>
      </c>
      <c r="J5787">
        <v>0.17408562499999999</v>
      </c>
      <c r="K5787">
        <v>9.1</v>
      </c>
      <c r="L5787">
        <v>124.6362</v>
      </c>
      <c r="M5787">
        <v>1</v>
      </c>
    </row>
    <row r="5788" spans="1:13" hidden="1" x14ac:dyDescent="0.3">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hidden="1" x14ac:dyDescent="0.3">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hidden="1" x14ac:dyDescent="0.3">
      <c r="A5790">
        <v>5789</v>
      </c>
      <c r="B5790" t="s">
        <v>17</v>
      </c>
      <c r="C5790" t="s">
        <v>1196</v>
      </c>
      <c r="D5790" t="s">
        <v>48</v>
      </c>
      <c r="E5790">
        <v>2017</v>
      </c>
      <c r="F5790" t="s">
        <v>50</v>
      </c>
      <c r="G5790" t="s">
        <v>34</v>
      </c>
      <c r="H5790" t="s">
        <v>26</v>
      </c>
      <c r="I5790" t="s">
        <v>16</v>
      </c>
      <c r="J5790">
        <v>0.171050595</v>
      </c>
      <c r="K5790">
        <v>11.5</v>
      </c>
      <c r="L5790">
        <v>126.3704</v>
      </c>
      <c r="M5790">
        <v>1</v>
      </c>
    </row>
    <row r="5791" spans="1:13" hidden="1" x14ac:dyDescent="0.3">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hidden="1" x14ac:dyDescent="0.3">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hidden="1" x14ac:dyDescent="0.3">
      <c r="A5793">
        <v>5792</v>
      </c>
      <c r="B5793" t="s">
        <v>17</v>
      </c>
      <c r="C5793" t="s">
        <v>800</v>
      </c>
      <c r="D5793" t="s">
        <v>32</v>
      </c>
      <c r="E5793">
        <v>2017</v>
      </c>
      <c r="F5793" t="s">
        <v>50</v>
      </c>
      <c r="G5793" t="s">
        <v>34</v>
      </c>
      <c r="H5793" t="s">
        <v>26</v>
      </c>
      <c r="I5793" t="s">
        <v>16</v>
      </c>
      <c r="J5793">
        <v>0</v>
      </c>
      <c r="K5793">
        <v>13.5</v>
      </c>
      <c r="L5793">
        <v>189.18719999999999</v>
      </c>
      <c r="M5793">
        <v>1</v>
      </c>
    </row>
    <row r="5794" spans="1:13" hidden="1" x14ac:dyDescent="0.3">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hidden="1" x14ac:dyDescent="0.3">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hidden="1" x14ac:dyDescent="0.3">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hidden="1" x14ac:dyDescent="0.3">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hidden="1" x14ac:dyDescent="0.3">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hidden="1" x14ac:dyDescent="0.3">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hidden="1" x14ac:dyDescent="0.3">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hidden="1" x14ac:dyDescent="0.3">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hidden="1" x14ac:dyDescent="0.3">
      <c r="A5802">
        <v>5801</v>
      </c>
      <c r="B5802" t="s">
        <v>35</v>
      </c>
      <c r="C5802" t="s">
        <v>1291</v>
      </c>
      <c r="D5802" t="s">
        <v>48</v>
      </c>
      <c r="E5802">
        <v>2017</v>
      </c>
      <c r="F5802" t="s">
        <v>50</v>
      </c>
      <c r="G5802" t="s">
        <v>34</v>
      </c>
      <c r="H5802" t="s">
        <v>26</v>
      </c>
      <c r="I5802" t="s">
        <v>16</v>
      </c>
      <c r="J5802">
        <v>0</v>
      </c>
      <c r="K5802">
        <v>15</v>
      </c>
      <c r="L5802">
        <v>47.2744</v>
      </c>
      <c r="M5802">
        <v>1</v>
      </c>
    </row>
    <row r="5803" spans="1:13" x14ac:dyDescent="0.3">
      <c r="A5803">
        <v>5802</v>
      </c>
      <c r="B5803" t="s">
        <v>1609</v>
      </c>
      <c r="C5803" t="s">
        <v>1427</v>
      </c>
      <c r="D5803" t="s">
        <v>159</v>
      </c>
      <c r="E5803">
        <v>2011</v>
      </c>
      <c r="F5803" t="s">
        <v>39</v>
      </c>
      <c r="G5803" t="s">
        <v>21</v>
      </c>
      <c r="H5803" t="s">
        <v>15</v>
      </c>
      <c r="I5803" t="s">
        <v>40</v>
      </c>
      <c r="J5803">
        <v>0.104257037</v>
      </c>
      <c r="K5803">
        <v>12.15</v>
      </c>
      <c r="L5803">
        <v>34.053199999999997</v>
      </c>
      <c r="M5803">
        <v>1</v>
      </c>
    </row>
    <row r="5804" spans="1:13" x14ac:dyDescent="0.3">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hidden="1" x14ac:dyDescent="0.3">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hidden="1" x14ac:dyDescent="0.3">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hidden="1" x14ac:dyDescent="0.3">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hidden="1" x14ac:dyDescent="0.3">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hidden="1" x14ac:dyDescent="0.3">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hidden="1" x14ac:dyDescent="0.3">
      <c r="A5818">
        <v>5817</v>
      </c>
      <c r="B5818" t="s">
        <v>10</v>
      </c>
      <c r="C5818" t="s">
        <v>936</v>
      </c>
      <c r="D5818" t="s">
        <v>57</v>
      </c>
      <c r="E5818">
        <v>2014</v>
      </c>
      <c r="F5818" t="s">
        <v>29</v>
      </c>
      <c r="G5818" t="s">
        <v>21</v>
      </c>
      <c r="H5818" t="s">
        <v>30</v>
      </c>
      <c r="I5818" t="s">
        <v>16</v>
      </c>
      <c r="J5818">
        <v>4.3856919000000001E-2</v>
      </c>
      <c r="K5818">
        <v>14.8</v>
      </c>
      <c r="L5818">
        <v>109.057</v>
      </c>
      <c r="M5818">
        <v>1</v>
      </c>
    </row>
    <row r="5819" spans="1:13" hidden="1" x14ac:dyDescent="0.3">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hidden="1" x14ac:dyDescent="0.3">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hidden="1" x14ac:dyDescent="0.3">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hidden="1" x14ac:dyDescent="0.3">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hidden="1" x14ac:dyDescent="0.3">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hidden="1" x14ac:dyDescent="0.3">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hidden="1" x14ac:dyDescent="0.3">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hidden="1" x14ac:dyDescent="0.3">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hidden="1" x14ac:dyDescent="0.3">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hidden="1" x14ac:dyDescent="0.3">
      <c r="A5828">
        <v>5827</v>
      </c>
      <c r="B5828" t="s">
        <v>35</v>
      </c>
      <c r="C5828" t="s">
        <v>522</v>
      </c>
      <c r="D5828" t="s">
        <v>67</v>
      </c>
      <c r="E5828">
        <v>2022</v>
      </c>
      <c r="F5828" t="s">
        <v>20</v>
      </c>
      <c r="G5828" t="s">
        <v>21</v>
      </c>
      <c r="H5828" t="s">
        <v>15</v>
      </c>
      <c r="I5828" t="s">
        <v>22</v>
      </c>
      <c r="J5828">
        <v>3.5207154999999997E-2</v>
      </c>
      <c r="K5828">
        <v>17.25</v>
      </c>
      <c r="L5828">
        <v>93.512</v>
      </c>
      <c r="M5828">
        <v>1</v>
      </c>
    </row>
    <row r="5829" spans="1:13" hidden="1" x14ac:dyDescent="0.3">
      <c r="A5829">
        <v>5828</v>
      </c>
      <c r="B5829" t="s">
        <v>1609</v>
      </c>
      <c r="C5829" t="s">
        <v>459</v>
      </c>
      <c r="D5829" t="s">
        <v>19</v>
      </c>
      <c r="E5829">
        <v>2018</v>
      </c>
      <c r="F5829" t="s">
        <v>45</v>
      </c>
      <c r="G5829" t="s">
        <v>21</v>
      </c>
      <c r="H5829" t="s">
        <v>15</v>
      </c>
      <c r="I5829" t="s">
        <v>46</v>
      </c>
      <c r="J5829">
        <v>1.6956266000000001E-2</v>
      </c>
      <c r="L5829">
        <v>109.3228</v>
      </c>
      <c r="M5829">
        <v>1</v>
      </c>
    </row>
    <row r="5830" spans="1:13" hidden="1" x14ac:dyDescent="0.3">
      <c r="A5830">
        <v>5829</v>
      </c>
      <c r="B5830" t="s">
        <v>17</v>
      </c>
      <c r="C5830" t="s">
        <v>1502</v>
      </c>
      <c r="D5830" t="s">
        <v>95</v>
      </c>
      <c r="E5830">
        <v>2018</v>
      </c>
      <c r="F5830" t="s">
        <v>45</v>
      </c>
      <c r="G5830" t="s">
        <v>21</v>
      </c>
      <c r="H5830" t="s">
        <v>15</v>
      </c>
      <c r="I5830" t="s">
        <v>46</v>
      </c>
      <c r="J5830">
        <v>0</v>
      </c>
      <c r="L5830">
        <v>196.50839999999999</v>
      </c>
      <c r="M5830">
        <v>1</v>
      </c>
    </row>
    <row r="5831" spans="1:13" hidden="1" x14ac:dyDescent="0.3">
      <c r="A5831">
        <v>5830</v>
      </c>
      <c r="B5831" t="s">
        <v>17</v>
      </c>
      <c r="C5831" t="s">
        <v>820</v>
      </c>
      <c r="D5831" t="s">
        <v>12</v>
      </c>
      <c r="E5831">
        <v>2018</v>
      </c>
      <c r="F5831" t="s">
        <v>45</v>
      </c>
      <c r="G5831" t="s">
        <v>21</v>
      </c>
      <c r="H5831" t="s">
        <v>15</v>
      </c>
      <c r="I5831" t="s">
        <v>46</v>
      </c>
      <c r="J5831">
        <v>2.5841875E-2</v>
      </c>
      <c r="L5831">
        <v>120.7414</v>
      </c>
      <c r="M5831">
        <v>1</v>
      </c>
    </row>
    <row r="5832" spans="1:13" hidden="1" x14ac:dyDescent="0.3">
      <c r="A5832">
        <v>5831</v>
      </c>
      <c r="B5832" t="s">
        <v>17</v>
      </c>
      <c r="C5832" t="s">
        <v>235</v>
      </c>
      <c r="D5832" t="s">
        <v>61</v>
      </c>
      <c r="E5832">
        <v>2018</v>
      </c>
      <c r="F5832" t="s">
        <v>45</v>
      </c>
      <c r="G5832" t="s">
        <v>21</v>
      </c>
      <c r="H5832" t="s">
        <v>15</v>
      </c>
      <c r="I5832" t="s">
        <v>46</v>
      </c>
      <c r="J5832">
        <v>0</v>
      </c>
      <c r="L5832">
        <v>171.7422</v>
      </c>
      <c r="M5832">
        <v>1</v>
      </c>
    </row>
    <row r="5833" spans="1:13" hidden="1" x14ac:dyDescent="0.3">
      <c r="A5833">
        <v>5832</v>
      </c>
      <c r="B5833" t="s">
        <v>17</v>
      </c>
      <c r="C5833" t="s">
        <v>1230</v>
      </c>
      <c r="D5833" t="s">
        <v>19</v>
      </c>
      <c r="E5833">
        <v>2018</v>
      </c>
      <c r="F5833" t="s">
        <v>45</v>
      </c>
      <c r="G5833" t="s">
        <v>21</v>
      </c>
      <c r="H5833" t="s">
        <v>15</v>
      </c>
      <c r="I5833" t="s">
        <v>46</v>
      </c>
      <c r="J5833">
        <v>5.4723716999999998E-2</v>
      </c>
      <c r="L5833">
        <v>36.687399999999997</v>
      </c>
      <c r="M5833">
        <v>1</v>
      </c>
    </row>
    <row r="5834" spans="1:13" hidden="1" x14ac:dyDescent="0.3">
      <c r="A5834">
        <v>5833</v>
      </c>
      <c r="B5834" t="s">
        <v>17</v>
      </c>
      <c r="C5834" t="s">
        <v>1384</v>
      </c>
      <c r="D5834" t="s">
        <v>42</v>
      </c>
      <c r="E5834">
        <v>2018</v>
      </c>
      <c r="F5834" t="s">
        <v>45</v>
      </c>
      <c r="G5834" t="s">
        <v>21</v>
      </c>
      <c r="H5834" t="s">
        <v>15</v>
      </c>
      <c r="I5834" t="s">
        <v>46</v>
      </c>
      <c r="J5834">
        <v>3.9078046999999998E-2</v>
      </c>
      <c r="L5834">
        <v>128.36779999999999</v>
      </c>
      <c r="M5834">
        <v>1</v>
      </c>
    </row>
    <row r="5835" spans="1:13" hidden="1" x14ac:dyDescent="0.3">
      <c r="A5835">
        <v>5834</v>
      </c>
      <c r="B5835" t="s">
        <v>17</v>
      </c>
      <c r="C5835" t="s">
        <v>306</v>
      </c>
      <c r="D5835" t="s">
        <v>48</v>
      </c>
      <c r="E5835">
        <v>2018</v>
      </c>
      <c r="F5835" t="s">
        <v>45</v>
      </c>
      <c r="G5835" t="s">
        <v>21</v>
      </c>
      <c r="H5835" t="s">
        <v>15</v>
      </c>
      <c r="I5835" t="s">
        <v>46</v>
      </c>
      <c r="J5835">
        <v>4.9066248E-2</v>
      </c>
      <c r="L5835">
        <v>192.4478</v>
      </c>
      <c r="M5835">
        <v>1</v>
      </c>
    </row>
    <row r="5836" spans="1:13" hidden="1" x14ac:dyDescent="0.3">
      <c r="A5836">
        <v>5835</v>
      </c>
      <c r="B5836" t="s">
        <v>17</v>
      </c>
      <c r="C5836" t="s">
        <v>430</v>
      </c>
      <c r="D5836" t="s">
        <v>48</v>
      </c>
      <c r="E5836">
        <v>2018</v>
      </c>
      <c r="F5836" t="s">
        <v>45</v>
      </c>
      <c r="G5836" t="s">
        <v>21</v>
      </c>
      <c r="H5836" t="s">
        <v>15</v>
      </c>
      <c r="I5836" t="s">
        <v>46</v>
      </c>
      <c r="J5836">
        <v>6.6611321000000001E-2</v>
      </c>
      <c r="L5836">
        <v>178.23699999999999</v>
      </c>
      <c r="M5836">
        <v>1</v>
      </c>
    </row>
    <row r="5837" spans="1:13" hidden="1" x14ac:dyDescent="0.3">
      <c r="A5837">
        <v>5836</v>
      </c>
      <c r="B5837" t="s">
        <v>10</v>
      </c>
      <c r="C5837" t="s">
        <v>1047</v>
      </c>
      <c r="D5837" t="s">
        <v>57</v>
      </c>
      <c r="E5837">
        <v>2018</v>
      </c>
      <c r="F5837" t="s">
        <v>45</v>
      </c>
      <c r="G5837" t="s">
        <v>21</v>
      </c>
      <c r="H5837" t="s">
        <v>15</v>
      </c>
      <c r="I5837" t="s">
        <v>46</v>
      </c>
      <c r="J5837">
        <v>6.3554289E-2</v>
      </c>
      <c r="L5837">
        <v>263.65940000000001</v>
      </c>
      <c r="M5837">
        <v>1</v>
      </c>
    </row>
    <row r="5838" spans="1:13" hidden="1" x14ac:dyDescent="0.3">
      <c r="A5838">
        <v>5837</v>
      </c>
      <c r="B5838" t="s">
        <v>10</v>
      </c>
      <c r="C5838" t="s">
        <v>190</v>
      </c>
      <c r="D5838" t="s">
        <v>24</v>
      </c>
      <c r="E5838">
        <v>2018</v>
      </c>
      <c r="F5838" t="s">
        <v>45</v>
      </c>
      <c r="G5838" t="s">
        <v>21</v>
      </c>
      <c r="H5838" t="s">
        <v>15</v>
      </c>
      <c r="I5838" t="s">
        <v>46</v>
      </c>
      <c r="J5838">
        <v>4.1370245E-2</v>
      </c>
      <c r="L5838">
        <v>46.2376</v>
      </c>
      <c r="M5838">
        <v>1</v>
      </c>
    </row>
    <row r="5839" spans="1:13" hidden="1" x14ac:dyDescent="0.3">
      <c r="A5839">
        <v>5838</v>
      </c>
      <c r="B5839" t="s">
        <v>10</v>
      </c>
      <c r="C5839" t="s">
        <v>1158</v>
      </c>
      <c r="D5839" t="s">
        <v>12</v>
      </c>
      <c r="E5839">
        <v>2018</v>
      </c>
      <c r="F5839" t="s">
        <v>45</v>
      </c>
      <c r="G5839" t="s">
        <v>21</v>
      </c>
      <c r="H5839" t="s">
        <v>15</v>
      </c>
      <c r="I5839" t="s">
        <v>46</v>
      </c>
      <c r="J5839">
        <v>0</v>
      </c>
      <c r="L5839">
        <v>120.5072</v>
      </c>
      <c r="M5839">
        <v>1</v>
      </c>
    </row>
    <row r="5840" spans="1:13" hidden="1" x14ac:dyDescent="0.3">
      <c r="A5840">
        <v>5839</v>
      </c>
      <c r="B5840" t="s">
        <v>10</v>
      </c>
      <c r="C5840" t="s">
        <v>649</v>
      </c>
      <c r="D5840" t="s">
        <v>48</v>
      </c>
      <c r="E5840">
        <v>2018</v>
      </c>
      <c r="F5840" t="s">
        <v>45</v>
      </c>
      <c r="G5840" t="s">
        <v>21</v>
      </c>
      <c r="H5840" t="s">
        <v>15</v>
      </c>
      <c r="I5840" t="s">
        <v>46</v>
      </c>
      <c r="J5840">
        <v>0.12887653700000001</v>
      </c>
      <c r="L5840">
        <v>139.18379999999999</v>
      </c>
      <c r="M5840">
        <v>1</v>
      </c>
    </row>
    <row r="5841" spans="1:13" hidden="1" x14ac:dyDescent="0.3">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v>5842</v>
      </c>
      <c r="B5843" t="s">
        <v>1609</v>
      </c>
      <c r="C5843" t="s">
        <v>177</v>
      </c>
      <c r="D5843" t="s">
        <v>48</v>
      </c>
      <c r="E5843">
        <v>2011</v>
      </c>
      <c r="F5843" t="s">
        <v>39</v>
      </c>
      <c r="G5843" t="s">
        <v>21</v>
      </c>
      <c r="H5843" t="s">
        <v>26</v>
      </c>
      <c r="I5843" t="s">
        <v>40</v>
      </c>
      <c r="J5843">
        <v>0.19506822600000001</v>
      </c>
      <c r="K5843">
        <v>17.7</v>
      </c>
      <c r="L5843">
        <v>185.42660000000001</v>
      </c>
      <c r="M5843">
        <v>4</v>
      </c>
    </row>
    <row r="5844" spans="1:13" hidden="1" x14ac:dyDescent="0.3">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hidden="1" x14ac:dyDescent="0.3">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hidden="1" x14ac:dyDescent="0.3">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hidden="1" x14ac:dyDescent="0.3">
      <c r="A5847">
        <v>5846</v>
      </c>
      <c r="B5847" t="s">
        <v>17</v>
      </c>
      <c r="C5847" t="s">
        <v>947</v>
      </c>
      <c r="D5847" t="s">
        <v>24</v>
      </c>
      <c r="E5847">
        <v>2020</v>
      </c>
      <c r="F5847" t="s">
        <v>37</v>
      </c>
      <c r="G5847" t="s">
        <v>34</v>
      </c>
      <c r="H5847" t="s">
        <v>26</v>
      </c>
      <c r="I5847" t="s">
        <v>16</v>
      </c>
      <c r="J5847">
        <v>0.112556507</v>
      </c>
      <c r="K5847">
        <v>19</v>
      </c>
      <c r="L5847">
        <v>104.9622</v>
      </c>
      <c r="M5847">
        <v>4</v>
      </c>
    </row>
    <row r="5848" spans="1:13" hidden="1" x14ac:dyDescent="0.3">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1116</v>
      </c>
      <c r="D5849" t="s">
        <v>42</v>
      </c>
      <c r="E5849">
        <v>2018</v>
      </c>
      <c r="F5849" t="s">
        <v>138</v>
      </c>
      <c r="G5849" t="s">
        <v>14</v>
      </c>
      <c r="H5849" t="s">
        <v>26</v>
      </c>
      <c r="I5849" t="s">
        <v>40</v>
      </c>
      <c r="J5849">
        <v>0.293417759</v>
      </c>
      <c r="L5849">
        <v>194.61359999999999</v>
      </c>
      <c r="M5849">
        <v>4</v>
      </c>
    </row>
    <row r="5850" spans="1:13" hidden="1" x14ac:dyDescent="0.3">
      <c r="A5850">
        <v>5849</v>
      </c>
      <c r="B5850" t="s">
        <v>10</v>
      </c>
      <c r="C5850" t="s">
        <v>1331</v>
      </c>
      <c r="D5850" t="s">
        <v>95</v>
      </c>
      <c r="E5850">
        <v>2018</v>
      </c>
      <c r="F5850" t="s">
        <v>45</v>
      </c>
      <c r="G5850" t="s">
        <v>21</v>
      </c>
      <c r="H5850" t="s">
        <v>15</v>
      </c>
      <c r="I5850" t="s">
        <v>46</v>
      </c>
      <c r="J5850">
        <v>3.1382043999999998E-2</v>
      </c>
      <c r="L5850">
        <v>171.37639999999999</v>
      </c>
      <c r="M5850">
        <v>4</v>
      </c>
    </row>
    <row r="5851" spans="1:13" hidden="1" x14ac:dyDescent="0.3">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hidden="1" x14ac:dyDescent="0.3">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hidden="1" x14ac:dyDescent="0.3">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hidden="1" x14ac:dyDescent="0.3">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hidden="1" x14ac:dyDescent="0.3">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hidden="1" x14ac:dyDescent="0.3">
      <c r="A5857">
        <v>5856</v>
      </c>
      <c r="B5857" t="s">
        <v>10</v>
      </c>
      <c r="C5857" t="s">
        <v>1101</v>
      </c>
      <c r="D5857" t="s">
        <v>48</v>
      </c>
      <c r="E5857">
        <v>2018</v>
      </c>
      <c r="F5857" t="s">
        <v>45</v>
      </c>
      <c r="G5857" t="s">
        <v>21</v>
      </c>
      <c r="H5857" t="s">
        <v>15</v>
      </c>
      <c r="I5857" t="s">
        <v>46</v>
      </c>
      <c r="J5857">
        <v>4.5797828999999998E-2</v>
      </c>
      <c r="L5857">
        <v>178.53440000000001</v>
      </c>
      <c r="M5857">
        <v>4</v>
      </c>
    </row>
    <row r="5858" spans="1:13" hidden="1" x14ac:dyDescent="0.3">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hidden="1" x14ac:dyDescent="0.3">
      <c r="A5859">
        <v>5858</v>
      </c>
      <c r="B5859" t="s">
        <v>17</v>
      </c>
      <c r="C5859" t="s">
        <v>999</v>
      </c>
      <c r="D5859" t="s">
        <v>48</v>
      </c>
      <c r="E5859">
        <v>2018</v>
      </c>
      <c r="F5859" t="s">
        <v>45</v>
      </c>
      <c r="G5859" t="s">
        <v>21</v>
      </c>
      <c r="H5859" t="s">
        <v>15</v>
      </c>
      <c r="I5859" t="s">
        <v>46</v>
      </c>
      <c r="J5859">
        <v>7.1636936999999998E-2</v>
      </c>
      <c r="L5859">
        <v>121.7098</v>
      </c>
      <c r="M5859">
        <v>4</v>
      </c>
    </row>
    <row r="5860" spans="1:13" hidden="1" x14ac:dyDescent="0.3">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hidden="1" x14ac:dyDescent="0.3">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hidden="1" x14ac:dyDescent="0.3">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423</v>
      </c>
      <c r="D5863" t="s">
        <v>28</v>
      </c>
      <c r="E5863">
        <v>2011</v>
      </c>
      <c r="F5863" t="s">
        <v>39</v>
      </c>
      <c r="G5863" t="s">
        <v>21</v>
      </c>
      <c r="H5863" t="s">
        <v>26</v>
      </c>
      <c r="I5863" t="s">
        <v>40</v>
      </c>
      <c r="J5863">
        <v>0.17193878100000001</v>
      </c>
      <c r="K5863">
        <v>20.25</v>
      </c>
      <c r="L5863">
        <v>92.512</v>
      </c>
      <c r="M5863">
        <v>4</v>
      </c>
    </row>
    <row r="5864" spans="1:13" hidden="1" x14ac:dyDescent="0.3">
      <c r="A5864">
        <v>5863</v>
      </c>
      <c r="B5864" t="s">
        <v>17</v>
      </c>
      <c r="C5864" t="s">
        <v>535</v>
      </c>
      <c r="D5864" t="s">
        <v>67</v>
      </c>
      <c r="E5864">
        <v>2020</v>
      </c>
      <c r="F5864" t="s">
        <v>37</v>
      </c>
      <c r="G5864" t="s">
        <v>34</v>
      </c>
      <c r="H5864" t="s">
        <v>26</v>
      </c>
      <c r="I5864" t="s">
        <v>16</v>
      </c>
      <c r="J5864">
        <v>0.102349519</v>
      </c>
      <c r="K5864">
        <v>19.25</v>
      </c>
      <c r="L5864">
        <v>52.7956</v>
      </c>
      <c r="M5864">
        <v>4</v>
      </c>
    </row>
    <row r="5865" spans="1:13" hidden="1" x14ac:dyDescent="0.3">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hidden="1" x14ac:dyDescent="0.3">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hidden="1" x14ac:dyDescent="0.3">
      <c r="A5867">
        <v>5866</v>
      </c>
      <c r="B5867" t="s">
        <v>17</v>
      </c>
      <c r="C5867" t="s">
        <v>752</v>
      </c>
      <c r="D5867" t="s">
        <v>42</v>
      </c>
      <c r="E5867">
        <v>2016</v>
      </c>
      <c r="F5867" t="s">
        <v>25</v>
      </c>
      <c r="G5867" t="s">
        <v>14</v>
      </c>
      <c r="H5867" t="s">
        <v>26</v>
      </c>
      <c r="I5867" t="s">
        <v>16</v>
      </c>
      <c r="J5867">
        <v>7.2669120000000004E-2</v>
      </c>
      <c r="K5867">
        <v>13.5</v>
      </c>
      <c r="L5867">
        <v>160.292</v>
      </c>
      <c r="M5867">
        <v>4</v>
      </c>
    </row>
    <row r="5868" spans="1:13" hidden="1" x14ac:dyDescent="0.3">
      <c r="A5868">
        <v>5867</v>
      </c>
      <c r="B5868" t="s">
        <v>17</v>
      </c>
      <c r="C5868" t="s">
        <v>890</v>
      </c>
      <c r="D5868" t="s">
        <v>19</v>
      </c>
      <c r="E5868">
        <v>2018</v>
      </c>
      <c r="F5868" t="s">
        <v>45</v>
      </c>
      <c r="G5868" t="s">
        <v>21</v>
      </c>
      <c r="H5868" t="s">
        <v>15</v>
      </c>
      <c r="I5868" t="s">
        <v>46</v>
      </c>
      <c r="J5868">
        <v>0.14433849300000001</v>
      </c>
      <c r="L5868">
        <v>224.44040000000001</v>
      </c>
      <c r="M5868">
        <v>4</v>
      </c>
    </row>
    <row r="5869" spans="1:13" hidden="1" x14ac:dyDescent="0.3">
      <c r="A5869">
        <v>5868</v>
      </c>
      <c r="B5869" t="s">
        <v>17</v>
      </c>
      <c r="C5869" t="s">
        <v>1136</v>
      </c>
      <c r="D5869" t="s">
        <v>159</v>
      </c>
      <c r="E5869">
        <v>2018</v>
      </c>
      <c r="F5869" t="s">
        <v>45</v>
      </c>
      <c r="G5869" t="s">
        <v>21</v>
      </c>
      <c r="H5869" t="s">
        <v>15</v>
      </c>
      <c r="I5869" t="s">
        <v>46</v>
      </c>
      <c r="J5869">
        <v>5.9956875999999999E-2</v>
      </c>
      <c r="L5869">
        <v>165.45259999999999</v>
      </c>
      <c r="M5869">
        <v>4</v>
      </c>
    </row>
    <row r="5870" spans="1:13" hidden="1" x14ac:dyDescent="0.3">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hidden="1" x14ac:dyDescent="0.3">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hidden="1" x14ac:dyDescent="0.3">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hidden="1" x14ac:dyDescent="0.3">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hidden="1" x14ac:dyDescent="0.3">
      <c r="A5874">
        <v>5873</v>
      </c>
      <c r="B5874" t="s">
        <v>17</v>
      </c>
      <c r="C5874" t="s">
        <v>1058</v>
      </c>
      <c r="D5874" t="s">
        <v>32</v>
      </c>
      <c r="E5874">
        <v>2018</v>
      </c>
      <c r="F5874" t="s">
        <v>45</v>
      </c>
      <c r="G5874" t="s">
        <v>21</v>
      </c>
      <c r="H5874" t="s">
        <v>15</v>
      </c>
      <c r="I5874" t="s">
        <v>46</v>
      </c>
      <c r="J5874">
        <v>4.1683481000000001E-2</v>
      </c>
      <c r="L5874">
        <v>31.29</v>
      </c>
      <c r="M5874">
        <v>4</v>
      </c>
    </row>
    <row r="5875" spans="1:13" hidden="1" x14ac:dyDescent="0.3">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hidden="1" x14ac:dyDescent="0.3">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hidden="1" x14ac:dyDescent="0.3">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hidden="1" x14ac:dyDescent="0.3">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hidden="1"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v>5880</v>
      </c>
      <c r="B5881" t="s">
        <v>10</v>
      </c>
      <c r="C5881" t="s">
        <v>1015</v>
      </c>
      <c r="D5881" t="s">
        <v>32</v>
      </c>
      <c r="E5881">
        <v>2018</v>
      </c>
      <c r="F5881" t="s">
        <v>138</v>
      </c>
      <c r="G5881" t="s">
        <v>14</v>
      </c>
      <c r="H5881" t="s">
        <v>26</v>
      </c>
      <c r="I5881" t="s">
        <v>40</v>
      </c>
      <c r="J5881">
        <v>0.191013663</v>
      </c>
      <c r="L5881">
        <v>42.111199999999997</v>
      </c>
      <c r="M5881">
        <v>4</v>
      </c>
    </row>
    <row r="5882" spans="1:13" hidden="1" x14ac:dyDescent="0.3">
      <c r="A5882">
        <v>5881</v>
      </c>
      <c r="B5882" t="s">
        <v>10</v>
      </c>
      <c r="C5882" t="s">
        <v>1052</v>
      </c>
      <c r="D5882" t="s">
        <v>24</v>
      </c>
      <c r="E5882">
        <v>2018</v>
      </c>
      <c r="F5882" t="s">
        <v>45</v>
      </c>
      <c r="G5882" t="s">
        <v>21</v>
      </c>
      <c r="H5882" t="s">
        <v>15</v>
      </c>
      <c r="I5882" t="s">
        <v>46</v>
      </c>
      <c r="J5882">
        <v>6.0134440999999997E-2</v>
      </c>
      <c r="L5882">
        <v>153.06559999999999</v>
      </c>
      <c r="M5882">
        <v>4</v>
      </c>
    </row>
    <row r="5883" spans="1:13" hidden="1" x14ac:dyDescent="0.3">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hidden="1" x14ac:dyDescent="0.3">
      <c r="A5884">
        <v>5883</v>
      </c>
      <c r="B5884" t="s">
        <v>10</v>
      </c>
      <c r="C5884" t="s">
        <v>723</v>
      </c>
      <c r="D5884" t="s">
        <v>95</v>
      </c>
      <c r="E5884">
        <v>2018</v>
      </c>
      <c r="F5884" t="s">
        <v>45</v>
      </c>
      <c r="G5884" t="s">
        <v>21</v>
      </c>
      <c r="H5884" t="s">
        <v>15</v>
      </c>
      <c r="I5884" t="s">
        <v>46</v>
      </c>
      <c r="J5884">
        <v>4.9381406000000003E-2</v>
      </c>
      <c r="L5884">
        <v>226.80619999999999</v>
      </c>
      <c r="M5884">
        <v>4</v>
      </c>
    </row>
    <row r="5885" spans="1:13" hidden="1" x14ac:dyDescent="0.3">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hidden="1" x14ac:dyDescent="0.3">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hidden="1" x14ac:dyDescent="0.3">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hidden="1" x14ac:dyDescent="0.3">
      <c r="A5888">
        <v>5887</v>
      </c>
      <c r="B5888" t="s">
        <v>17</v>
      </c>
      <c r="C5888" t="s">
        <v>172</v>
      </c>
      <c r="D5888" t="s">
        <v>42</v>
      </c>
      <c r="E5888">
        <v>2018</v>
      </c>
      <c r="F5888" t="s">
        <v>45</v>
      </c>
      <c r="G5888" t="s">
        <v>21</v>
      </c>
      <c r="H5888" t="s">
        <v>15</v>
      </c>
      <c r="I5888" t="s">
        <v>46</v>
      </c>
      <c r="J5888">
        <v>1.5611079999999999E-2</v>
      </c>
      <c r="L5888">
        <v>182.5976</v>
      </c>
      <c r="M5888">
        <v>4</v>
      </c>
    </row>
    <row r="5889" spans="1:13" hidden="1" x14ac:dyDescent="0.3">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hidden="1" x14ac:dyDescent="0.3">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hidden="1" x14ac:dyDescent="0.3">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hidden="1" x14ac:dyDescent="0.3">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hidden="1" x14ac:dyDescent="0.3">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hidden="1" x14ac:dyDescent="0.3">
      <c r="A5894">
        <v>5893</v>
      </c>
      <c r="B5894" t="s">
        <v>1609</v>
      </c>
      <c r="C5894" t="s">
        <v>1058</v>
      </c>
      <c r="D5894" t="s">
        <v>32</v>
      </c>
      <c r="E5894">
        <v>2017</v>
      </c>
      <c r="F5894" t="s">
        <v>50</v>
      </c>
      <c r="G5894" t="s">
        <v>34</v>
      </c>
      <c r="H5894" t="s">
        <v>26</v>
      </c>
      <c r="I5894" t="s">
        <v>16</v>
      </c>
      <c r="J5894">
        <v>4.1878396999999998E-2</v>
      </c>
      <c r="K5894">
        <v>9.5</v>
      </c>
      <c r="L5894">
        <v>32.99</v>
      </c>
      <c r="M5894">
        <v>4</v>
      </c>
    </row>
    <row r="5895" spans="1:13" x14ac:dyDescent="0.3">
      <c r="A5895">
        <v>5894</v>
      </c>
      <c r="B5895" t="s">
        <v>17</v>
      </c>
      <c r="C5895" t="s">
        <v>654</v>
      </c>
      <c r="D5895" t="s">
        <v>42</v>
      </c>
      <c r="E5895">
        <v>2011</v>
      </c>
      <c r="F5895" t="s">
        <v>39</v>
      </c>
      <c r="G5895" t="s">
        <v>21</v>
      </c>
      <c r="H5895" t="s">
        <v>26</v>
      </c>
      <c r="I5895" t="s">
        <v>40</v>
      </c>
      <c r="J5895">
        <v>0</v>
      </c>
      <c r="K5895">
        <v>14.65</v>
      </c>
      <c r="L5895">
        <v>161.55520000000001</v>
      </c>
      <c r="M5895">
        <v>4</v>
      </c>
    </row>
    <row r="5896" spans="1:13" hidden="1" x14ac:dyDescent="0.3">
      <c r="A5896">
        <v>5895</v>
      </c>
      <c r="B5896" t="s">
        <v>10</v>
      </c>
      <c r="C5896" t="s">
        <v>1119</v>
      </c>
      <c r="D5896" t="s">
        <v>95</v>
      </c>
      <c r="E5896">
        <v>2012</v>
      </c>
      <c r="F5896" t="s">
        <v>13</v>
      </c>
      <c r="G5896" t="s">
        <v>14</v>
      </c>
      <c r="H5896" t="s">
        <v>15</v>
      </c>
      <c r="I5896" t="s">
        <v>16</v>
      </c>
      <c r="J5896">
        <v>0.13370075200000001</v>
      </c>
      <c r="K5896">
        <v>4.88</v>
      </c>
      <c r="L5896">
        <v>52.9298</v>
      </c>
      <c r="M5896">
        <v>4</v>
      </c>
    </row>
    <row r="5897" spans="1:13" hidden="1" x14ac:dyDescent="0.3">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386</v>
      </c>
      <c r="D5898" t="s">
        <v>64</v>
      </c>
      <c r="E5898">
        <v>2018</v>
      </c>
      <c r="F5898" t="s">
        <v>138</v>
      </c>
      <c r="G5898" t="s">
        <v>14</v>
      </c>
      <c r="H5898" t="s">
        <v>26</v>
      </c>
      <c r="I5898" t="s">
        <v>40</v>
      </c>
      <c r="J5898">
        <v>1.7116982999999999E-2</v>
      </c>
      <c r="L5898">
        <v>211.95599999999999</v>
      </c>
      <c r="M5898">
        <v>4</v>
      </c>
    </row>
    <row r="5899" spans="1:13" hidden="1" x14ac:dyDescent="0.3">
      <c r="A5899">
        <v>5898</v>
      </c>
      <c r="B5899" t="s">
        <v>17</v>
      </c>
      <c r="C5899" t="s">
        <v>982</v>
      </c>
      <c r="D5899" t="s">
        <v>28</v>
      </c>
      <c r="E5899">
        <v>2017</v>
      </c>
      <c r="F5899" t="s">
        <v>50</v>
      </c>
      <c r="G5899" t="s">
        <v>34</v>
      </c>
      <c r="H5899" t="s">
        <v>26</v>
      </c>
      <c r="I5899" t="s">
        <v>16</v>
      </c>
      <c r="J5899">
        <v>0</v>
      </c>
      <c r="K5899">
        <v>9</v>
      </c>
      <c r="L5899">
        <v>79.764399999999995</v>
      </c>
      <c r="M5899">
        <v>4</v>
      </c>
    </row>
    <row r="5900" spans="1:13" hidden="1" x14ac:dyDescent="0.3">
      <c r="A5900">
        <v>5899</v>
      </c>
      <c r="B5900" t="s">
        <v>17</v>
      </c>
      <c r="C5900" t="s">
        <v>240</v>
      </c>
      <c r="D5900" t="s">
        <v>42</v>
      </c>
      <c r="E5900">
        <v>2018</v>
      </c>
      <c r="F5900" t="s">
        <v>45</v>
      </c>
      <c r="G5900" t="s">
        <v>21</v>
      </c>
      <c r="H5900" t="s">
        <v>15</v>
      </c>
      <c r="I5900" t="s">
        <v>46</v>
      </c>
      <c r="J5900">
        <v>5.9496439999999996E-3</v>
      </c>
      <c r="L5900">
        <v>165.65260000000001</v>
      </c>
      <c r="M5900">
        <v>4</v>
      </c>
    </row>
    <row r="5901" spans="1:13" hidden="1" x14ac:dyDescent="0.3">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hidden="1"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hidden="1" x14ac:dyDescent="0.3">
      <c r="A5903">
        <v>5902</v>
      </c>
      <c r="B5903" t="s">
        <v>17</v>
      </c>
      <c r="C5903" t="s">
        <v>114</v>
      </c>
      <c r="D5903" t="s">
        <v>42</v>
      </c>
      <c r="E5903">
        <v>2015</v>
      </c>
      <c r="F5903" t="s">
        <v>33</v>
      </c>
      <c r="G5903" t="s">
        <v>34</v>
      </c>
      <c r="H5903" t="s">
        <v>26</v>
      </c>
      <c r="I5903" t="s">
        <v>16</v>
      </c>
      <c r="J5903">
        <v>0.113748685</v>
      </c>
      <c r="K5903">
        <v>17.25</v>
      </c>
      <c r="L5903">
        <v>251.3724</v>
      </c>
      <c r="M5903">
        <v>4</v>
      </c>
    </row>
    <row r="5904" spans="1:13" hidden="1" x14ac:dyDescent="0.3">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hidden="1" x14ac:dyDescent="0.3">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hidden="1" x14ac:dyDescent="0.3">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1391</v>
      </c>
      <c r="D5907" t="s">
        <v>67</v>
      </c>
      <c r="E5907">
        <v>2018</v>
      </c>
      <c r="F5907" t="s">
        <v>138</v>
      </c>
      <c r="G5907" t="s">
        <v>14</v>
      </c>
      <c r="H5907" t="s">
        <v>26</v>
      </c>
      <c r="I5907" t="s">
        <v>40</v>
      </c>
      <c r="J5907">
        <v>5.8153409000000003E-2</v>
      </c>
      <c r="L5907">
        <v>152.03399999999999</v>
      </c>
      <c r="M5907">
        <v>4</v>
      </c>
    </row>
    <row r="5908" spans="1:13" hidden="1" x14ac:dyDescent="0.3">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hidden="1" x14ac:dyDescent="0.3">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hidden="1" x14ac:dyDescent="0.3">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hidden="1" x14ac:dyDescent="0.3">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hidden="1" x14ac:dyDescent="0.3">
      <c r="A5912">
        <v>5911</v>
      </c>
      <c r="B5912" t="s">
        <v>17</v>
      </c>
      <c r="C5912" t="s">
        <v>881</v>
      </c>
      <c r="D5912" t="s">
        <v>159</v>
      </c>
      <c r="E5912">
        <v>2020</v>
      </c>
      <c r="F5912" t="s">
        <v>37</v>
      </c>
      <c r="G5912" t="s">
        <v>34</v>
      </c>
      <c r="H5912" t="s">
        <v>26</v>
      </c>
      <c r="I5912" t="s">
        <v>16</v>
      </c>
      <c r="J5912">
        <v>4.3479126E-2</v>
      </c>
      <c r="K5912">
        <v>15.85</v>
      </c>
      <c r="L5912">
        <v>36.7164</v>
      </c>
      <c r="M5912">
        <v>4</v>
      </c>
    </row>
    <row r="5913" spans="1:13" hidden="1" x14ac:dyDescent="0.3">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hidden="1" x14ac:dyDescent="0.3">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hidden="1" x14ac:dyDescent="0.3">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hidden="1" x14ac:dyDescent="0.3">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hidden="1" x14ac:dyDescent="0.3">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hidden="1" x14ac:dyDescent="0.3">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v>5919</v>
      </c>
      <c r="B5920" t="s">
        <v>17</v>
      </c>
      <c r="C5920" t="s">
        <v>739</v>
      </c>
      <c r="D5920" t="s">
        <v>12</v>
      </c>
      <c r="E5920">
        <v>2018</v>
      </c>
      <c r="F5920" t="s">
        <v>138</v>
      </c>
      <c r="G5920" t="s">
        <v>14</v>
      </c>
      <c r="H5920" t="s">
        <v>26</v>
      </c>
      <c r="I5920" t="s">
        <v>40</v>
      </c>
      <c r="J5920">
        <v>0.19377256800000001</v>
      </c>
      <c r="L5920">
        <v>190.38460000000001</v>
      </c>
      <c r="M5920">
        <v>4</v>
      </c>
    </row>
    <row r="5921" spans="1:13" hidden="1" x14ac:dyDescent="0.3">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hidden="1" x14ac:dyDescent="0.3">
      <c r="A5922">
        <v>5921</v>
      </c>
      <c r="B5922" t="s">
        <v>10</v>
      </c>
      <c r="C5922" t="s">
        <v>1344</v>
      </c>
      <c r="D5922" t="s">
        <v>74</v>
      </c>
      <c r="E5922">
        <v>2018</v>
      </c>
      <c r="F5922" t="s">
        <v>45</v>
      </c>
      <c r="G5922" t="s">
        <v>21</v>
      </c>
      <c r="H5922" t="s">
        <v>15</v>
      </c>
      <c r="I5922" t="s">
        <v>46</v>
      </c>
      <c r="J5922">
        <v>6.0371962000000001E-2</v>
      </c>
      <c r="L5922">
        <v>174.0712</v>
      </c>
      <c r="M5922">
        <v>4</v>
      </c>
    </row>
    <row r="5923" spans="1:13" hidden="1" x14ac:dyDescent="0.3">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hidden="1" x14ac:dyDescent="0.3">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hidden="1" x14ac:dyDescent="0.3">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hidden="1" x14ac:dyDescent="0.3">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hidden="1" x14ac:dyDescent="0.3">
      <c r="A5927">
        <v>5926</v>
      </c>
      <c r="B5927" t="s">
        <v>10</v>
      </c>
      <c r="C5927" t="s">
        <v>394</v>
      </c>
      <c r="D5927" t="s">
        <v>28</v>
      </c>
      <c r="E5927">
        <v>2018</v>
      </c>
      <c r="F5927" t="s">
        <v>45</v>
      </c>
      <c r="G5927" t="s">
        <v>21</v>
      </c>
      <c r="H5927" t="s">
        <v>15</v>
      </c>
      <c r="I5927" t="s">
        <v>46</v>
      </c>
      <c r="J5927">
        <v>2.9943463E-2</v>
      </c>
      <c r="L5927">
        <v>60.222000000000001</v>
      </c>
      <c r="M5927">
        <v>4</v>
      </c>
    </row>
    <row r="5928" spans="1:13" hidden="1" x14ac:dyDescent="0.3">
      <c r="A5928">
        <v>5927</v>
      </c>
      <c r="B5928" t="s">
        <v>10</v>
      </c>
      <c r="C5928" t="s">
        <v>1370</v>
      </c>
      <c r="D5928" t="s">
        <v>24</v>
      </c>
      <c r="E5928">
        <v>2014</v>
      </c>
      <c r="F5928" t="s">
        <v>29</v>
      </c>
      <c r="G5928" t="s">
        <v>21</v>
      </c>
      <c r="H5928" t="s">
        <v>30</v>
      </c>
      <c r="I5928" t="s">
        <v>16</v>
      </c>
      <c r="J5928">
        <v>5.2368061E-2</v>
      </c>
      <c r="K5928">
        <v>16.7</v>
      </c>
      <c r="L5928">
        <v>112.7176</v>
      </c>
      <c r="M5928">
        <v>4</v>
      </c>
    </row>
    <row r="5929" spans="1:13" hidden="1" x14ac:dyDescent="0.3">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hidden="1" x14ac:dyDescent="0.3">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hidden="1" x14ac:dyDescent="0.3">
      <c r="A5932">
        <v>5931</v>
      </c>
      <c r="B5932" t="s">
        <v>10</v>
      </c>
      <c r="C5932" t="s">
        <v>1414</v>
      </c>
      <c r="D5932" t="s">
        <v>67</v>
      </c>
      <c r="E5932">
        <v>2020</v>
      </c>
      <c r="F5932" t="s">
        <v>37</v>
      </c>
      <c r="G5932" t="s">
        <v>34</v>
      </c>
      <c r="H5932" t="s">
        <v>26</v>
      </c>
      <c r="I5932" t="s">
        <v>16</v>
      </c>
      <c r="J5932">
        <v>8.326735E-3</v>
      </c>
      <c r="K5932">
        <v>11.15</v>
      </c>
      <c r="L5932">
        <v>149.9708</v>
      </c>
      <c r="M5932">
        <v>4</v>
      </c>
    </row>
    <row r="5933" spans="1:13" hidden="1" x14ac:dyDescent="0.3">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hidden="1" x14ac:dyDescent="0.3">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hidden="1" x14ac:dyDescent="0.3">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hidden="1" x14ac:dyDescent="0.3">
      <c r="A5936">
        <v>5935</v>
      </c>
      <c r="B5936" t="s">
        <v>17</v>
      </c>
      <c r="C5936" t="s">
        <v>509</v>
      </c>
      <c r="D5936" t="s">
        <v>19</v>
      </c>
      <c r="E5936">
        <v>2018</v>
      </c>
      <c r="F5936" t="s">
        <v>45</v>
      </c>
      <c r="G5936" t="s">
        <v>21</v>
      </c>
      <c r="H5936" t="s">
        <v>15</v>
      </c>
      <c r="I5936" t="s">
        <v>46</v>
      </c>
      <c r="J5936">
        <v>1.9292355000000001E-2</v>
      </c>
      <c r="L5936">
        <v>129.99940000000001</v>
      </c>
      <c r="M5936">
        <v>4</v>
      </c>
    </row>
    <row r="5937" spans="1:13" hidden="1" x14ac:dyDescent="0.3">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hidden="1" x14ac:dyDescent="0.3">
      <c r="A5938">
        <v>5937</v>
      </c>
      <c r="B5938" t="s">
        <v>17</v>
      </c>
      <c r="C5938" t="s">
        <v>284</v>
      </c>
      <c r="D5938" t="s">
        <v>95</v>
      </c>
      <c r="E5938">
        <v>2018</v>
      </c>
      <c r="F5938" t="s">
        <v>45</v>
      </c>
      <c r="G5938" t="s">
        <v>21</v>
      </c>
      <c r="H5938" t="s">
        <v>15</v>
      </c>
      <c r="I5938" t="s">
        <v>46</v>
      </c>
      <c r="J5938">
        <v>9.4697273999999998E-2</v>
      </c>
      <c r="L5938">
        <v>158.46039999999999</v>
      </c>
      <c r="M5938">
        <v>4</v>
      </c>
    </row>
    <row r="5939" spans="1:13" hidden="1" x14ac:dyDescent="0.3">
      <c r="A5939">
        <v>5938</v>
      </c>
      <c r="B5939" t="s">
        <v>10</v>
      </c>
      <c r="C5939" t="s">
        <v>840</v>
      </c>
      <c r="D5939" t="s">
        <v>48</v>
      </c>
      <c r="E5939">
        <v>2018</v>
      </c>
      <c r="F5939" t="s">
        <v>45</v>
      </c>
      <c r="G5939" t="s">
        <v>21</v>
      </c>
      <c r="H5939" t="s">
        <v>15</v>
      </c>
      <c r="I5939" t="s">
        <v>46</v>
      </c>
      <c r="J5939">
        <v>5.6596985000000002E-2</v>
      </c>
      <c r="L5939">
        <v>230.9984</v>
      </c>
      <c r="M5939">
        <v>4</v>
      </c>
    </row>
    <row r="5940" spans="1:13" hidden="1" x14ac:dyDescent="0.3">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hidden="1" x14ac:dyDescent="0.3">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hidden="1" x14ac:dyDescent="0.3">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hidden="1" x14ac:dyDescent="0.3">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hidden="1" x14ac:dyDescent="0.3">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hidden="1" x14ac:dyDescent="0.3">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hidden="1" x14ac:dyDescent="0.3">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845</v>
      </c>
      <c r="D5947" t="s">
        <v>67</v>
      </c>
      <c r="E5947">
        <v>2018</v>
      </c>
      <c r="F5947" t="s">
        <v>138</v>
      </c>
      <c r="G5947" t="s">
        <v>14</v>
      </c>
      <c r="H5947" t="s">
        <v>26</v>
      </c>
      <c r="I5947" t="s">
        <v>40</v>
      </c>
      <c r="J5947">
        <v>0.15374138500000001</v>
      </c>
      <c r="L5947">
        <v>182.6292</v>
      </c>
      <c r="M5947">
        <v>4</v>
      </c>
    </row>
    <row r="5948" spans="1:13" hidden="1" x14ac:dyDescent="0.3">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hidden="1" x14ac:dyDescent="0.3">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hidden="1" x14ac:dyDescent="0.3">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hidden="1" x14ac:dyDescent="0.3">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hidden="1" x14ac:dyDescent="0.3">
      <c r="A5952">
        <v>5951</v>
      </c>
      <c r="B5952" t="s">
        <v>10</v>
      </c>
      <c r="C5952" t="s">
        <v>939</v>
      </c>
      <c r="D5952" t="s">
        <v>24</v>
      </c>
      <c r="E5952">
        <v>2017</v>
      </c>
      <c r="F5952" t="s">
        <v>50</v>
      </c>
      <c r="G5952" t="s">
        <v>34</v>
      </c>
      <c r="H5952" t="s">
        <v>26</v>
      </c>
      <c r="I5952" t="s">
        <v>16</v>
      </c>
      <c r="J5952">
        <v>0</v>
      </c>
      <c r="K5952">
        <v>7.47</v>
      </c>
      <c r="L5952">
        <v>214.3218</v>
      </c>
      <c r="M5952">
        <v>4</v>
      </c>
    </row>
    <row r="5953" spans="1:13" hidden="1" x14ac:dyDescent="0.3">
      <c r="A5953">
        <v>5952</v>
      </c>
      <c r="B5953" t="s">
        <v>10</v>
      </c>
      <c r="C5953" t="s">
        <v>400</v>
      </c>
      <c r="D5953" t="s">
        <v>12</v>
      </c>
      <c r="E5953">
        <v>2018</v>
      </c>
      <c r="F5953" t="s">
        <v>45</v>
      </c>
      <c r="G5953" t="s">
        <v>21</v>
      </c>
      <c r="H5953" t="s">
        <v>15</v>
      </c>
      <c r="I5953" t="s">
        <v>46</v>
      </c>
      <c r="J5953">
        <v>1.4753811E-2</v>
      </c>
      <c r="L5953">
        <v>231.79580000000001</v>
      </c>
      <c r="M5953">
        <v>4</v>
      </c>
    </row>
    <row r="5954" spans="1:13" hidden="1" x14ac:dyDescent="0.3">
      <c r="A5954">
        <v>5953</v>
      </c>
      <c r="B5954" t="s">
        <v>17</v>
      </c>
      <c r="C5954" t="s">
        <v>636</v>
      </c>
      <c r="D5954" t="s">
        <v>12</v>
      </c>
      <c r="E5954">
        <v>2018</v>
      </c>
      <c r="F5954" t="s">
        <v>45</v>
      </c>
      <c r="G5954" t="s">
        <v>21</v>
      </c>
      <c r="H5954" t="s">
        <v>15</v>
      </c>
      <c r="I5954" t="s">
        <v>46</v>
      </c>
      <c r="J5954">
        <v>0.16070748900000001</v>
      </c>
      <c r="L5954">
        <v>38.018999999999998</v>
      </c>
      <c r="M5954">
        <v>4</v>
      </c>
    </row>
    <row r="5955" spans="1:13" hidden="1" x14ac:dyDescent="0.3">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hidden="1" x14ac:dyDescent="0.3">
      <c r="A5956">
        <v>5955</v>
      </c>
      <c r="B5956" t="s">
        <v>17</v>
      </c>
      <c r="C5956" t="s">
        <v>226</v>
      </c>
      <c r="D5956" t="s">
        <v>28</v>
      </c>
      <c r="E5956">
        <v>2017</v>
      </c>
      <c r="F5956" t="s">
        <v>50</v>
      </c>
      <c r="G5956" t="s">
        <v>34</v>
      </c>
      <c r="H5956" t="s">
        <v>26</v>
      </c>
      <c r="I5956" t="s">
        <v>16</v>
      </c>
      <c r="J5956">
        <v>0</v>
      </c>
      <c r="K5956">
        <v>15.85</v>
      </c>
      <c r="L5956">
        <v>96.409400000000005</v>
      </c>
      <c r="M5956">
        <v>4</v>
      </c>
    </row>
    <row r="5957" spans="1:13" hidden="1" x14ac:dyDescent="0.3">
      <c r="A5957">
        <v>5956</v>
      </c>
      <c r="B5957" t="s">
        <v>10</v>
      </c>
      <c r="C5957" t="s">
        <v>1495</v>
      </c>
      <c r="D5957" t="s">
        <v>48</v>
      </c>
      <c r="E5957">
        <v>2018</v>
      </c>
      <c r="F5957" t="s">
        <v>45</v>
      </c>
      <c r="G5957" t="s">
        <v>21</v>
      </c>
      <c r="H5957" t="s">
        <v>15</v>
      </c>
      <c r="I5957" t="s">
        <v>46</v>
      </c>
      <c r="J5957">
        <v>0</v>
      </c>
      <c r="L5957">
        <v>52.666600000000003</v>
      </c>
      <c r="M5957">
        <v>4</v>
      </c>
    </row>
    <row r="5958" spans="1:13" hidden="1" x14ac:dyDescent="0.3">
      <c r="A5958">
        <v>5957</v>
      </c>
      <c r="B5958" t="s">
        <v>1609</v>
      </c>
      <c r="C5958" t="s">
        <v>1537</v>
      </c>
      <c r="D5958" t="s">
        <v>32</v>
      </c>
      <c r="E5958">
        <v>2016</v>
      </c>
      <c r="F5958" t="s">
        <v>25</v>
      </c>
      <c r="G5958" t="s">
        <v>14</v>
      </c>
      <c r="H5958" t="s">
        <v>26</v>
      </c>
      <c r="I5958" t="s">
        <v>16</v>
      </c>
      <c r="J5958">
        <v>2.1250002E-2</v>
      </c>
      <c r="K5958">
        <v>20.75</v>
      </c>
      <c r="L5958">
        <v>150.50239999999999</v>
      </c>
      <c r="M5958">
        <v>4</v>
      </c>
    </row>
    <row r="5959" spans="1:13" hidden="1" x14ac:dyDescent="0.3">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hidden="1" x14ac:dyDescent="0.3">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872</v>
      </c>
      <c r="D5961" t="s">
        <v>67</v>
      </c>
      <c r="E5961">
        <v>2018</v>
      </c>
      <c r="F5961" t="s">
        <v>138</v>
      </c>
      <c r="G5961" t="s">
        <v>14</v>
      </c>
      <c r="H5961" t="s">
        <v>26</v>
      </c>
      <c r="I5961" t="s">
        <v>40</v>
      </c>
      <c r="J5961">
        <v>0.17948441100000001</v>
      </c>
      <c r="L5961">
        <v>228.93520000000001</v>
      </c>
      <c r="M5961">
        <v>4</v>
      </c>
    </row>
    <row r="5962" spans="1:13" hidden="1" x14ac:dyDescent="0.3">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hidden="1" x14ac:dyDescent="0.3">
      <c r="A5963">
        <v>5962</v>
      </c>
      <c r="B5963" t="s">
        <v>17</v>
      </c>
      <c r="C5963" t="s">
        <v>912</v>
      </c>
      <c r="D5963" t="s">
        <v>61</v>
      </c>
      <c r="E5963">
        <v>2018</v>
      </c>
      <c r="F5963" t="s">
        <v>45</v>
      </c>
      <c r="G5963" t="s">
        <v>21</v>
      </c>
      <c r="H5963" t="s">
        <v>15</v>
      </c>
      <c r="I5963" t="s">
        <v>46</v>
      </c>
      <c r="J5963">
        <v>9.0427268000000005E-2</v>
      </c>
      <c r="L5963">
        <v>126.2336</v>
      </c>
      <c r="M5963">
        <v>4</v>
      </c>
    </row>
    <row r="5964" spans="1:13" hidden="1" x14ac:dyDescent="0.3">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v>5964</v>
      </c>
      <c r="B5965" t="s">
        <v>35</v>
      </c>
      <c r="C5965" t="s">
        <v>1374</v>
      </c>
      <c r="D5965" t="s">
        <v>57</v>
      </c>
      <c r="E5965">
        <v>2018</v>
      </c>
      <c r="F5965" t="s">
        <v>138</v>
      </c>
      <c r="G5965" t="s">
        <v>14</v>
      </c>
      <c r="H5965" t="s">
        <v>26</v>
      </c>
      <c r="I5965" t="s">
        <v>40</v>
      </c>
      <c r="J5965">
        <v>1.94158E-2</v>
      </c>
      <c r="L5965">
        <v>41.645400000000002</v>
      </c>
      <c r="M5965">
        <v>4</v>
      </c>
    </row>
    <row r="5966" spans="1:13" hidden="1" x14ac:dyDescent="0.3">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hidden="1" x14ac:dyDescent="0.3">
      <c r="A5967">
        <v>5966</v>
      </c>
      <c r="B5967" t="s">
        <v>10</v>
      </c>
      <c r="C5967" t="s">
        <v>1483</v>
      </c>
      <c r="D5967" t="s">
        <v>67</v>
      </c>
      <c r="E5967">
        <v>2022</v>
      </c>
      <c r="F5967" t="s">
        <v>20</v>
      </c>
      <c r="G5967" t="s">
        <v>21</v>
      </c>
      <c r="H5967" t="s">
        <v>15</v>
      </c>
      <c r="I5967" t="s">
        <v>22</v>
      </c>
      <c r="J5967">
        <v>0</v>
      </c>
      <c r="K5967">
        <v>20.350000000000001</v>
      </c>
      <c r="L5967">
        <v>256.7672</v>
      </c>
      <c r="M5967">
        <v>4</v>
      </c>
    </row>
    <row r="5968" spans="1:13" hidden="1" x14ac:dyDescent="0.3">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hidden="1" x14ac:dyDescent="0.3">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1380</v>
      </c>
      <c r="D5970" t="s">
        <v>54</v>
      </c>
      <c r="E5970">
        <v>2018</v>
      </c>
      <c r="F5970" t="s">
        <v>138</v>
      </c>
      <c r="G5970" t="s">
        <v>14</v>
      </c>
      <c r="H5970" t="s">
        <v>26</v>
      </c>
      <c r="I5970" t="s">
        <v>40</v>
      </c>
      <c r="J5970">
        <v>0.26412466899999998</v>
      </c>
      <c r="L5970">
        <v>155.73140000000001</v>
      </c>
      <c r="M5970">
        <v>4</v>
      </c>
    </row>
    <row r="5971" spans="1:13" hidden="1" x14ac:dyDescent="0.3">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v>5971</v>
      </c>
      <c r="B5972" t="s">
        <v>10</v>
      </c>
      <c r="C5972" t="s">
        <v>1485</v>
      </c>
      <c r="D5972" t="s">
        <v>48</v>
      </c>
      <c r="E5972">
        <v>2018</v>
      </c>
      <c r="F5972" t="s">
        <v>138</v>
      </c>
      <c r="G5972" t="s">
        <v>14</v>
      </c>
      <c r="H5972" t="s">
        <v>26</v>
      </c>
      <c r="I5972" t="s">
        <v>40</v>
      </c>
      <c r="J5972">
        <v>0.141975462</v>
      </c>
      <c r="L5972">
        <v>49.6008</v>
      </c>
      <c r="M5972">
        <v>4</v>
      </c>
    </row>
    <row r="5973" spans="1:13" hidden="1" x14ac:dyDescent="0.3">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hidden="1" x14ac:dyDescent="0.3">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hidden="1" x14ac:dyDescent="0.3">
      <c r="A5975">
        <v>5974</v>
      </c>
      <c r="B5975" t="s">
        <v>1609</v>
      </c>
      <c r="C5975" t="s">
        <v>1134</v>
      </c>
      <c r="D5975" t="s">
        <v>42</v>
      </c>
      <c r="E5975">
        <v>2017</v>
      </c>
      <c r="F5975" t="s">
        <v>50</v>
      </c>
      <c r="G5975" t="s">
        <v>34</v>
      </c>
      <c r="H5975" t="s">
        <v>26</v>
      </c>
      <c r="I5975" t="s">
        <v>16</v>
      </c>
      <c r="J5975">
        <v>0.103422709</v>
      </c>
      <c r="K5975">
        <v>12.5</v>
      </c>
      <c r="L5975">
        <v>169.94479999999999</v>
      </c>
      <c r="M5975">
        <v>4</v>
      </c>
    </row>
    <row r="5976" spans="1:13" hidden="1" x14ac:dyDescent="0.3">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hidden="1" x14ac:dyDescent="0.3">
      <c r="A5977">
        <v>5976</v>
      </c>
      <c r="B5977" t="s">
        <v>10</v>
      </c>
      <c r="C5977" t="s">
        <v>1501</v>
      </c>
      <c r="D5977" t="s">
        <v>32</v>
      </c>
      <c r="E5977">
        <v>2018</v>
      </c>
      <c r="F5977" t="s">
        <v>45</v>
      </c>
      <c r="G5977" t="s">
        <v>21</v>
      </c>
      <c r="H5977" t="s">
        <v>15</v>
      </c>
      <c r="I5977" t="s">
        <v>46</v>
      </c>
      <c r="J5977">
        <v>2.4733134E-2</v>
      </c>
      <c r="L5977">
        <v>40.282200000000003</v>
      </c>
      <c r="M5977">
        <v>4</v>
      </c>
    </row>
    <row r="5978" spans="1:13" hidden="1" x14ac:dyDescent="0.3">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hidden="1" x14ac:dyDescent="0.3">
      <c r="A5979">
        <v>5978</v>
      </c>
      <c r="B5979" t="s">
        <v>17</v>
      </c>
      <c r="C5979" t="s">
        <v>892</v>
      </c>
      <c r="D5979" t="s">
        <v>42</v>
      </c>
      <c r="E5979">
        <v>2020</v>
      </c>
      <c r="F5979" t="s">
        <v>37</v>
      </c>
      <c r="G5979" t="s">
        <v>34</v>
      </c>
      <c r="H5979" t="s">
        <v>26</v>
      </c>
      <c r="I5979" t="s">
        <v>16</v>
      </c>
      <c r="J5979">
        <v>3.1599715E-2</v>
      </c>
      <c r="K5979">
        <v>6.26</v>
      </c>
      <c r="L5979">
        <v>111.3228</v>
      </c>
      <c r="M5979">
        <v>4</v>
      </c>
    </row>
    <row r="5980" spans="1:13" hidden="1" x14ac:dyDescent="0.3">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hidden="1" x14ac:dyDescent="0.3">
      <c r="A5981">
        <v>5980</v>
      </c>
      <c r="B5981" t="s">
        <v>17</v>
      </c>
      <c r="C5981" t="s">
        <v>380</v>
      </c>
      <c r="D5981" t="s">
        <v>42</v>
      </c>
      <c r="E5981">
        <v>2015</v>
      </c>
      <c r="F5981" t="s">
        <v>33</v>
      </c>
      <c r="G5981" t="s">
        <v>34</v>
      </c>
      <c r="H5981" t="s">
        <v>26</v>
      </c>
      <c r="I5981" t="s">
        <v>16</v>
      </c>
      <c r="J5981">
        <v>7.6709638999999996E-2</v>
      </c>
      <c r="K5981">
        <v>12.3</v>
      </c>
      <c r="L5981">
        <v>247.846</v>
      </c>
      <c r="M5981">
        <v>4</v>
      </c>
    </row>
    <row r="5982" spans="1:13" hidden="1" x14ac:dyDescent="0.3">
      <c r="A5982">
        <v>5981</v>
      </c>
      <c r="B5982" t="s">
        <v>17</v>
      </c>
      <c r="C5982" t="s">
        <v>1593</v>
      </c>
      <c r="D5982" t="s">
        <v>12</v>
      </c>
      <c r="E5982">
        <v>2018</v>
      </c>
      <c r="F5982" t="s">
        <v>45</v>
      </c>
      <c r="G5982" t="s">
        <v>21</v>
      </c>
      <c r="H5982" t="s">
        <v>15</v>
      </c>
      <c r="I5982" t="s">
        <v>46</v>
      </c>
      <c r="J5982">
        <v>0</v>
      </c>
      <c r="L5982">
        <v>184.72659999999999</v>
      </c>
      <c r="M5982">
        <v>4</v>
      </c>
    </row>
    <row r="5983" spans="1:13" hidden="1" x14ac:dyDescent="0.3">
      <c r="A5983">
        <v>5982</v>
      </c>
      <c r="B5983" t="s">
        <v>1609</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v>5983</v>
      </c>
      <c r="B5984" t="s">
        <v>10</v>
      </c>
      <c r="C5984" t="s">
        <v>1533</v>
      </c>
      <c r="D5984" t="s">
        <v>24</v>
      </c>
      <c r="E5984">
        <v>2018</v>
      </c>
      <c r="F5984" t="s">
        <v>138</v>
      </c>
      <c r="G5984" t="s">
        <v>14</v>
      </c>
      <c r="H5984" t="s">
        <v>26</v>
      </c>
      <c r="I5984" t="s">
        <v>40</v>
      </c>
      <c r="J5984">
        <v>0.19265007200000001</v>
      </c>
      <c r="L5984">
        <v>37.450600000000001</v>
      </c>
      <c r="M5984">
        <v>4</v>
      </c>
    </row>
    <row r="5985" spans="1:13" hidden="1" x14ac:dyDescent="0.3">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hidden="1" x14ac:dyDescent="0.3">
      <c r="A5986">
        <v>5985</v>
      </c>
      <c r="B5986" t="s">
        <v>10</v>
      </c>
      <c r="C5986" t="s">
        <v>1417</v>
      </c>
      <c r="D5986" t="s">
        <v>12</v>
      </c>
      <c r="E5986">
        <v>2018</v>
      </c>
      <c r="F5986" t="s">
        <v>45</v>
      </c>
      <c r="G5986" t="s">
        <v>21</v>
      </c>
      <c r="H5986" t="s">
        <v>15</v>
      </c>
      <c r="I5986" t="s">
        <v>46</v>
      </c>
      <c r="J5986">
        <v>0.100277876</v>
      </c>
      <c r="L5986">
        <v>196.8768</v>
      </c>
      <c r="M5986">
        <v>4</v>
      </c>
    </row>
    <row r="5987" spans="1:13" hidden="1" x14ac:dyDescent="0.3">
      <c r="A5987">
        <v>5986</v>
      </c>
      <c r="B5987" t="s">
        <v>17</v>
      </c>
      <c r="C5987" t="s">
        <v>1239</v>
      </c>
      <c r="D5987" t="s">
        <v>42</v>
      </c>
      <c r="E5987">
        <v>2015</v>
      </c>
      <c r="F5987" t="s">
        <v>33</v>
      </c>
      <c r="G5987" t="s">
        <v>34</v>
      </c>
      <c r="H5987" t="s">
        <v>15</v>
      </c>
      <c r="I5987" t="s">
        <v>16</v>
      </c>
      <c r="J5987">
        <v>0</v>
      </c>
      <c r="K5987">
        <v>19.2</v>
      </c>
      <c r="L5987">
        <v>127.831</v>
      </c>
      <c r="M5987">
        <v>4</v>
      </c>
    </row>
    <row r="5988" spans="1:13" hidden="1" x14ac:dyDescent="0.3">
      <c r="A5988">
        <v>5987</v>
      </c>
      <c r="B5988" t="s">
        <v>1609</v>
      </c>
      <c r="C5988" t="s">
        <v>1022</v>
      </c>
      <c r="D5988" t="s">
        <v>19</v>
      </c>
      <c r="E5988">
        <v>2020</v>
      </c>
      <c r="F5988" t="s">
        <v>37</v>
      </c>
      <c r="G5988" t="s">
        <v>34</v>
      </c>
      <c r="H5988" t="s">
        <v>15</v>
      </c>
      <c r="I5988" t="s">
        <v>16</v>
      </c>
      <c r="J5988">
        <v>8.9656812000000002E-2</v>
      </c>
      <c r="K5988">
        <v>10</v>
      </c>
      <c r="L5988">
        <v>144.0102</v>
      </c>
      <c r="M5988">
        <v>4</v>
      </c>
    </row>
    <row r="5989" spans="1:13" x14ac:dyDescent="0.3">
      <c r="A5989">
        <v>5988</v>
      </c>
      <c r="B5989" t="s">
        <v>17</v>
      </c>
      <c r="C5989" t="s">
        <v>1475</v>
      </c>
      <c r="D5989" t="s">
        <v>32</v>
      </c>
      <c r="E5989">
        <v>2018</v>
      </c>
      <c r="F5989" t="s">
        <v>138</v>
      </c>
      <c r="G5989" t="s">
        <v>14</v>
      </c>
      <c r="H5989" t="s">
        <v>26</v>
      </c>
      <c r="I5989" t="s">
        <v>40</v>
      </c>
      <c r="J5989">
        <v>8.7854925E-2</v>
      </c>
      <c r="L5989">
        <v>95.975200000000001</v>
      </c>
      <c r="M5989">
        <v>4</v>
      </c>
    </row>
    <row r="5990" spans="1:13" hidden="1" x14ac:dyDescent="0.3">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hidden="1" x14ac:dyDescent="0.3">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hidden="1" x14ac:dyDescent="0.3">
      <c r="A5992">
        <v>5991</v>
      </c>
      <c r="B5992" t="s">
        <v>1609</v>
      </c>
      <c r="C5992" t="s">
        <v>1115</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hidden="1" x14ac:dyDescent="0.3">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hidden="1" x14ac:dyDescent="0.3">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hidden="1" x14ac:dyDescent="0.3">
      <c r="A5997">
        <v>5996</v>
      </c>
      <c r="B5997" t="s">
        <v>1609</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483</v>
      </c>
      <c r="D5998" t="s">
        <v>67</v>
      </c>
      <c r="E5998">
        <v>2018</v>
      </c>
      <c r="F5998" t="s">
        <v>138</v>
      </c>
      <c r="G5998" t="s">
        <v>14</v>
      </c>
      <c r="H5998" t="s">
        <v>26</v>
      </c>
      <c r="I5998" t="s">
        <v>40</v>
      </c>
      <c r="J5998">
        <v>0.13232740600000001</v>
      </c>
      <c r="L5998">
        <v>168.41579999999999</v>
      </c>
      <c r="M5998">
        <v>4</v>
      </c>
    </row>
    <row r="5999" spans="1:13" hidden="1" x14ac:dyDescent="0.3">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hidden="1" x14ac:dyDescent="0.3">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hidden="1" x14ac:dyDescent="0.3">
      <c r="A6001">
        <v>6000</v>
      </c>
      <c r="B6001" t="s">
        <v>17</v>
      </c>
      <c r="C6001" t="s">
        <v>245</v>
      </c>
      <c r="D6001" t="s">
        <v>64</v>
      </c>
      <c r="E6001">
        <v>2018</v>
      </c>
      <c r="F6001" t="s">
        <v>45</v>
      </c>
      <c r="G6001" t="s">
        <v>21</v>
      </c>
      <c r="H6001" t="s">
        <v>15</v>
      </c>
      <c r="I6001" t="s">
        <v>46</v>
      </c>
      <c r="J6001">
        <v>0.11076264199999999</v>
      </c>
      <c r="L6001">
        <v>108.5912</v>
      </c>
      <c r="M6001">
        <v>4</v>
      </c>
    </row>
    <row r="6002" spans="1:13" hidden="1" x14ac:dyDescent="0.3">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hidden="1" x14ac:dyDescent="0.3">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hidden="1" x14ac:dyDescent="0.3">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hidden="1" x14ac:dyDescent="0.3">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hidden="1" x14ac:dyDescent="0.3">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hidden="1" x14ac:dyDescent="0.3">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717</v>
      </c>
      <c r="D6009" t="s">
        <v>61</v>
      </c>
      <c r="E6009">
        <v>2018</v>
      </c>
      <c r="F6009" t="s">
        <v>138</v>
      </c>
      <c r="G6009" t="s">
        <v>14</v>
      </c>
      <c r="H6009" t="s">
        <v>26</v>
      </c>
      <c r="I6009" t="s">
        <v>40</v>
      </c>
      <c r="J6009">
        <v>0.12579393799999999</v>
      </c>
      <c r="L6009">
        <v>36.250599999999999</v>
      </c>
      <c r="M6009">
        <v>4</v>
      </c>
    </row>
    <row r="6010" spans="1:13" hidden="1" x14ac:dyDescent="0.3">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hidden="1" x14ac:dyDescent="0.3">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hidden="1" x14ac:dyDescent="0.3">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hidden="1" x14ac:dyDescent="0.3">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hidden="1" x14ac:dyDescent="0.3">
      <c r="A6014">
        <v>6013</v>
      </c>
      <c r="B6014" t="s">
        <v>17</v>
      </c>
      <c r="C6014" t="s">
        <v>294</v>
      </c>
      <c r="D6014" t="s">
        <v>12</v>
      </c>
      <c r="E6014">
        <v>2018</v>
      </c>
      <c r="F6014" t="s">
        <v>45</v>
      </c>
      <c r="G6014" t="s">
        <v>21</v>
      </c>
      <c r="H6014" t="s">
        <v>15</v>
      </c>
      <c r="I6014" t="s">
        <v>46</v>
      </c>
      <c r="J6014">
        <v>8.7029711999999995E-2</v>
      </c>
      <c r="L6014">
        <v>109.22280000000001</v>
      </c>
      <c r="M6014">
        <v>4</v>
      </c>
    </row>
    <row r="6015" spans="1:13" hidden="1" x14ac:dyDescent="0.3">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hidden="1" x14ac:dyDescent="0.3">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hidden="1" x14ac:dyDescent="0.3">
      <c r="A6017">
        <v>6016</v>
      </c>
      <c r="B6017" t="s">
        <v>17</v>
      </c>
      <c r="C6017" t="s">
        <v>1117</v>
      </c>
      <c r="D6017" t="s">
        <v>54</v>
      </c>
      <c r="E6017">
        <v>2022</v>
      </c>
      <c r="F6017" t="s">
        <v>20</v>
      </c>
      <c r="G6017" t="s">
        <v>21</v>
      </c>
      <c r="H6017" t="s">
        <v>15</v>
      </c>
      <c r="I6017" t="s">
        <v>22</v>
      </c>
      <c r="J6017">
        <v>0</v>
      </c>
      <c r="K6017">
        <v>20.85</v>
      </c>
      <c r="L6017">
        <v>115.1808</v>
      </c>
      <c r="M6017">
        <v>4</v>
      </c>
    </row>
    <row r="6018" spans="1:13" hidden="1" x14ac:dyDescent="0.3">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hidden="1" x14ac:dyDescent="0.3">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hidden="1" x14ac:dyDescent="0.3">
      <c r="A6020">
        <v>6019</v>
      </c>
      <c r="B6020" t="s">
        <v>1609</v>
      </c>
      <c r="C6020" t="s">
        <v>1539</v>
      </c>
      <c r="D6020" t="s">
        <v>159</v>
      </c>
      <c r="E6020">
        <v>2018</v>
      </c>
      <c r="F6020" t="s">
        <v>45</v>
      </c>
      <c r="G6020" t="s">
        <v>21</v>
      </c>
      <c r="H6020" t="s">
        <v>15</v>
      </c>
      <c r="I6020" t="s">
        <v>46</v>
      </c>
      <c r="J6020">
        <v>0.14110620199999999</v>
      </c>
      <c r="L6020">
        <v>87.917199999999994</v>
      </c>
      <c r="M6020">
        <v>4</v>
      </c>
    </row>
    <row r="6021" spans="1:13" hidden="1" x14ac:dyDescent="0.3">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hidden="1" x14ac:dyDescent="0.3">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hidden="1" x14ac:dyDescent="0.3">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hidden="1" x14ac:dyDescent="0.3">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hidden="1" x14ac:dyDescent="0.3">
      <c r="A6025">
        <v>6024</v>
      </c>
      <c r="B6025" t="s">
        <v>1609</v>
      </c>
      <c r="C6025" t="s">
        <v>162</v>
      </c>
      <c r="D6025" t="s">
        <v>95</v>
      </c>
      <c r="E6025">
        <v>2012</v>
      </c>
      <c r="F6025" t="s">
        <v>13</v>
      </c>
      <c r="G6025" t="s">
        <v>14</v>
      </c>
      <c r="H6025" t="s">
        <v>15</v>
      </c>
      <c r="I6025" t="s">
        <v>16</v>
      </c>
      <c r="J6025">
        <v>8.3133128000000001E-2</v>
      </c>
      <c r="K6025">
        <v>20.6</v>
      </c>
      <c r="L6025">
        <v>120.1756</v>
      </c>
      <c r="M6025">
        <v>4</v>
      </c>
    </row>
    <row r="6026" spans="1:13" hidden="1" x14ac:dyDescent="0.3">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hidden="1" x14ac:dyDescent="0.3">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hidden="1" x14ac:dyDescent="0.3">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hidden="1" x14ac:dyDescent="0.3">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hidden="1" x14ac:dyDescent="0.3">
      <c r="A6030">
        <v>6029</v>
      </c>
      <c r="B6030" t="s">
        <v>17</v>
      </c>
      <c r="C6030" t="s">
        <v>823</v>
      </c>
      <c r="D6030" t="s">
        <v>48</v>
      </c>
      <c r="E6030">
        <v>2018</v>
      </c>
      <c r="F6030" t="s">
        <v>45</v>
      </c>
      <c r="G6030" t="s">
        <v>21</v>
      </c>
      <c r="H6030" t="s">
        <v>15</v>
      </c>
      <c r="I6030" t="s">
        <v>46</v>
      </c>
      <c r="J6030">
        <v>6.4933297000000001E-2</v>
      </c>
      <c r="L6030">
        <v>174.83699999999999</v>
      </c>
      <c r="M6030">
        <v>4</v>
      </c>
    </row>
    <row r="6031" spans="1:13" hidden="1" x14ac:dyDescent="0.3">
      <c r="A6031">
        <v>6030</v>
      </c>
      <c r="B6031" t="s">
        <v>17</v>
      </c>
      <c r="C6031" t="s">
        <v>182</v>
      </c>
      <c r="D6031" t="s">
        <v>32</v>
      </c>
      <c r="E6031">
        <v>2018</v>
      </c>
      <c r="F6031" t="s">
        <v>45</v>
      </c>
      <c r="G6031" t="s">
        <v>21</v>
      </c>
      <c r="H6031" t="s">
        <v>15</v>
      </c>
      <c r="I6031" t="s">
        <v>46</v>
      </c>
      <c r="J6031">
        <v>0.107076832</v>
      </c>
      <c r="L6031">
        <v>58.790399999999998</v>
      </c>
      <c r="M6031">
        <v>4</v>
      </c>
    </row>
    <row r="6032" spans="1:13" hidden="1" x14ac:dyDescent="0.3">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1270</v>
      </c>
      <c r="D6033" t="s">
        <v>24</v>
      </c>
      <c r="E6033">
        <v>2018</v>
      </c>
      <c r="F6033" t="s">
        <v>138</v>
      </c>
      <c r="G6033" t="s">
        <v>14</v>
      </c>
      <c r="H6033" t="s">
        <v>26</v>
      </c>
      <c r="I6033" t="s">
        <v>40</v>
      </c>
      <c r="J6033">
        <v>0</v>
      </c>
      <c r="L6033">
        <v>145.21019999999999</v>
      </c>
      <c r="M6033">
        <v>4</v>
      </c>
    </row>
    <row r="6034" spans="1:13" hidden="1" x14ac:dyDescent="0.3">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hidden="1" x14ac:dyDescent="0.3">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hidden="1" x14ac:dyDescent="0.3">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hidden="1" x14ac:dyDescent="0.3">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hidden="1" x14ac:dyDescent="0.3">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hidden="1" x14ac:dyDescent="0.3">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81</v>
      </c>
      <c r="D6040" t="s">
        <v>12</v>
      </c>
      <c r="E6040">
        <v>2011</v>
      </c>
      <c r="F6040" t="s">
        <v>39</v>
      </c>
      <c r="G6040" t="s">
        <v>21</v>
      </c>
      <c r="H6040" t="s">
        <v>15</v>
      </c>
      <c r="I6040" t="s">
        <v>40</v>
      </c>
      <c r="J6040">
        <v>0</v>
      </c>
      <c r="K6040">
        <v>11.8</v>
      </c>
      <c r="L6040">
        <v>46.540199999999999</v>
      </c>
      <c r="M6040">
        <v>4</v>
      </c>
    </row>
    <row r="6041" spans="1:13" hidden="1" x14ac:dyDescent="0.3">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hidden="1" x14ac:dyDescent="0.3">
      <c r="A6042">
        <v>6041</v>
      </c>
      <c r="B6042" t="s">
        <v>17</v>
      </c>
      <c r="C6042" t="s">
        <v>545</v>
      </c>
      <c r="D6042" t="s">
        <v>67</v>
      </c>
      <c r="E6042">
        <v>2022</v>
      </c>
      <c r="F6042" t="s">
        <v>20</v>
      </c>
      <c r="G6042" t="s">
        <v>21</v>
      </c>
      <c r="H6042" t="s">
        <v>15</v>
      </c>
      <c r="I6042" t="s">
        <v>22</v>
      </c>
      <c r="J6042">
        <v>8.0131362999999997E-2</v>
      </c>
      <c r="K6042">
        <v>13.3</v>
      </c>
      <c r="L6042">
        <v>234.03</v>
      </c>
      <c r="M6042">
        <v>4</v>
      </c>
    </row>
    <row r="6043" spans="1:13" hidden="1" x14ac:dyDescent="0.3">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hidden="1" x14ac:dyDescent="0.3">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hidden="1" x14ac:dyDescent="0.3">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hidden="1" x14ac:dyDescent="0.3">
      <c r="A6046">
        <v>6045</v>
      </c>
      <c r="B6046" t="s">
        <v>10</v>
      </c>
      <c r="C6046" t="s">
        <v>155</v>
      </c>
      <c r="D6046" t="s">
        <v>28</v>
      </c>
      <c r="E6046">
        <v>2012</v>
      </c>
      <c r="F6046" t="s">
        <v>13</v>
      </c>
      <c r="G6046" t="s">
        <v>14</v>
      </c>
      <c r="H6046" t="s">
        <v>15</v>
      </c>
      <c r="I6046" t="s">
        <v>16</v>
      </c>
      <c r="J6046">
        <v>0.104245198</v>
      </c>
      <c r="K6046">
        <v>20</v>
      </c>
      <c r="L6046">
        <v>105.3622</v>
      </c>
      <c r="M6046">
        <v>4</v>
      </c>
    </row>
    <row r="6047" spans="1:13" hidden="1" x14ac:dyDescent="0.3">
      <c r="A6047">
        <v>6046</v>
      </c>
      <c r="B6047" t="s">
        <v>10</v>
      </c>
      <c r="C6047" t="s">
        <v>401</v>
      </c>
      <c r="D6047" t="s">
        <v>54</v>
      </c>
      <c r="E6047">
        <v>2018</v>
      </c>
      <c r="F6047" t="s">
        <v>45</v>
      </c>
      <c r="G6047" t="s">
        <v>21</v>
      </c>
      <c r="H6047" t="s">
        <v>15</v>
      </c>
      <c r="I6047" t="s">
        <v>46</v>
      </c>
      <c r="J6047">
        <v>4.1779180999999999E-2</v>
      </c>
      <c r="L6047">
        <v>43.411200000000001</v>
      </c>
      <c r="M6047">
        <v>4</v>
      </c>
    </row>
    <row r="6048" spans="1:13" hidden="1" x14ac:dyDescent="0.3">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hidden="1" x14ac:dyDescent="0.3">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820</v>
      </c>
      <c r="D6050" t="s">
        <v>12</v>
      </c>
      <c r="E6050">
        <v>2011</v>
      </c>
      <c r="F6050" t="s">
        <v>39</v>
      </c>
      <c r="G6050" t="s">
        <v>21</v>
      </c>
      <c r="H6050" t="s">
        <v>15</v>
      </c>
      <c r="I6050" t="s">
        <v>40</v>
      </c>
      <c r="J6050">
        <v>0</v>
      </c>
      <c r="K6050">
        <v>8.7850000000000001</v>
      </c>
      <c r="L6050">
        <v>123.0414</v>
      </c>
      <c r="M6050">
        <v>4</v>
      </c>
    </row>
    <row r="6051" spans="1:13" hidden="1" x14ac:dyDescent="0.3">
      <c r="A6051">
        <v>6050</v>
      </c>
      <c r="B6051" t="s">
        <v>10</v>
      </c>
      <c r="C6051" t="s">
        <v>808</v>
      </c>
      <c r="D6051" t="s">
        <v>12</v>
      </c>
      <c r="E6051">
        <v>2017</v>
      </c>
      <c r="F6051" t="s">
        <v>50</v>
      </c>
      <c r="G6051" t="s">
        <v>34</v>
      </c>
      <c r="H6051" t="s">
        <v>26</v>
      </c>
      <c r="I6051" t="s">
        <v>16</v>
      </c>
      <c r="J6051">
        <v>4.792722E-2</v>
      </c>
      <c r="K6051">
        <v>20.6</v>
      </c>
      <c r="L6051">
        <v>185.9556</v>
      </c>
      <c r="M6051">
        <v>4</v>
      </c>
    </row>
    <row r="6052" spans="1:13" hidden="1" x14ac:dyDescent="0.3">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hidden="1" x14ac:dyDescent="0.3">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hidden="1" x14ac:dyDescent="0.3">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hidden="1" x14ac:dyDescent="0.3">
      <c r="A6055">
        <v>6054</v>
      </c>
      <c r="B6055" t="s">
        <v>10</v>
      </c>
      <c r="C6055" t="s">
        <v>836</v>
      </c>
      <c r="D6055" t="s">
        <v>12</v>
      </c>
      <c r="E6055">
        <v>2018</v>
      </c>
      <c r="F6055" t="s">
        <v>45</v>
      </c>
      <c r="G6055" t="s">
        <v>21</v>
      </c>
      <c r="H6055" t="s">
        <v>15</v>
      </c>
      <c r="I6055" t="s">
        <v>46</v>
      </c>
      <c r="J6055">
        <v>6.8604502999999997E-2</v>
      </c>
      <c r="L6055">
        <v>197.3768</v>
      </c>
      <c r="M6055">
        <v>4</v>
      </c>
    </row>
    <row r="6056" spans="1:13" hidden="1" x14ac:dyDescent="0.3">
      <c r="A6056">
        <v>6055</v>
      </c>
      <c r="B6056" t="s">
        <v>17</v>
      </c>
      <c r="C6056" t="s">
        <v>687</v>
      </c>
      <c r="D6056" t="s">
        <v>42</v>
      </c>
      <c r="E6056">
        <v>2018</v>
      </c>
      <c r="F6056" t="s">
        <v>45</v>
      </c>
      <c r="G6056" t="s">
        <v>21</v>
      </c>
      <c r="H6056" t="s">
        <v>15</v>
      </c>
      <c r="I6056" t="s">
        <v>46</v>
      </c>
      <c r="J6056">
        <v>3.2948610000000003E-2</v>
      </c>
      <c r="L6056">
        <v>116.8124</v>
      </c>
      <c r="M6056">
        <v>4</v>
      </c>
    </row>
    <row r="6057" spans="1:13" hidden="1" x14ac:dyDescent="0.3">
      <c r="A6057">
        <v>6056</v>
      </c>
      <c r="B6057" t="s">
        <v>17</v>
      </c>
      <c r="C6057" t="s">
        <v>334</v>
      </c>
      <c r="D6057" t="s">
        <v>32</v>
      </c>
      <c r="E6057">
        <v>2018</v>
      </c>
      <c r="F6057" t="s">
        <v>45</v>
      </c>
      <c r="G6057" t="s">
        <v>21</v>
      </c>
      <c r="H6057" t="s">
        <v>15</v>
      </c>
      <c r="I6057" t="s">
        <v>46</v>
      </c>
      <c r="J6057">
        <v>1.4522363E-2</v>
      </c>
      <c r="L6057">
        <v>50.232399999999998</v>
      </c>
      <c r="M6057">
        <v>4</v>
      </c>
    </row>
    <row r="6058" spans="1:13" hidden="1" x14ac:dyDescent="0.3">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hidden="1" x14ac:dyDescent="0.3">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hidden="1" x14ac:dyDescent="0.3">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hidden="1" x14ac:dyDescent="0.3">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1582</v>
      </c>
      <c r="D6062" t="s">
        <v>67</v>
      </c>
      <c r="E6062">
        <v>2018</v>
      </c>
      <c r="F6062" t="s">
        <v>138</v>
      </c>
      <c r="G6062" t="s">
        <v>14</v>
      </c>
      <c r="H6062" t="s">
        <v>26</v>
      </c>
      <c r="I6062" t="s">
        <v>40</v>
      </c>
      <c r="J6062">
        <v>0.11412741799999999</v>
      </c>
      <c r="L6062">
        <v>147.17599999999999</v>
      </c>
      <c r="M6062">
        <v>4</v>
      </c>
    </row>
    <row r="6063" spans="1:13" hidden="1" x14ac:dyDescent="0.3">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hidden="1" x14ac:dyDescent="0.3">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hidden="1" x14ac:dyDescent="0.3">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hidden="1" x14ac:dyDescent="0.3">
      <c r="A6066">
        <v>6065</v>
      </c>
      <c r="B6066" t="s">
        <v>10</v>
      </c>
      <c r="C6066" t="s">
        <v>338</v>
      </c>
      <c r="D6066" t="s">
        <v>67</v>
      </c>
      <c r="E6066">
        <v>2018</v>
      </c>
      <c r="F6066" t="s">
        <v>45</v>
      </c>
      <c r="G6066" t="s">
        <v>21</v>
      </c>
      <c r="H6066" t="s">
        <v>15</v>
      </c>
      <c r="I6066" t="s">
        <v>46</v>
      </c>
      <c r="J6066">
        <v>4.5243613000000002E-2</v>
      </c>
      <c r="L6066">
        <v>146.81020000000001</v>
      </c>
      <c r="M6066">
        <v>4</v>
      </c>
    </row>
    <row r="6067" spans="1:13" hidden="1" x14ac:dyDescent="0.3">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hidden="1" x14ac:dyDescent="0.3">
      <c r="A6068">
        <v>6067</v>
      </c>
      <c r="B6068" t="s">
        <v>10</v>
      </c>
      <c r="C6068" t="s">
        <v>1176</v>
      </c>
      <c r="D6068" t="s">
        <v>28</v>
      </c>
      <c r="E6068">
        <v>2018</v>
      </c>
      <c r="F6068" t="s">
        <v>45</v>
      </c>
      <c r="G6068" t="s">
        <v>21</v>
      </c>
      <c r="H6068" t="s">
        <v>15</v>
      </c>
      <c r="I6068" t="s">
        <v>46</v>
      </c>
      <c r="J6068">
        <v>0.133673087</v>
      </c>
      <c r="L6068">
        <v>41.548000000000002</v>
      </c>
      <c r="M6068">
        <v>4</v>
      </c>
    </row>
    <row r="6069" spans="1:13" hidden="1" x14ac:dyDescent="0.3">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hidden="1" x14ac:dyDescent="0.3">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hidden="1" x14ac:dyDescent="0.3">
      <c r="A6071">
        <v>6070</v>
      </c>
      <c r="B6071" t="s">
        <v>17</v>
      </c>
      <c r="C6071" t="s">
        <v>1542</v>
      </c>
      <c r="D6071" t="s">
        <v>28</v>
      </c>
      <c r="E6071">
        <v>2018</v>
      </c>
      <c r="F6071" t="s">
        <v>45</v>
      </c>
      <c r="G6071" t="s">
        <v>21</v>
      </c>
      <c r="H6071" t="s">
        <v>15</v>
      </c>
      <c r="I6071" t="s">
        <v>46</v>
      </c>
      <c r="J6071">
        <v>4.4391148999999998E-2</v>
      </c>
      <c r="L6071">
        <v>164.38419999999999</v>
      </c>
      <c r="M6071">
        <v>4</v>
      </c>
    </row>
    <row r="6072" spans="1:13" hidden="1" x14ac:dyDescent="0.3">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hidden="1" x14ac:dyDescent="0.3">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60</v>
      </c>
      <c r="D6074" t="s">
        <v>61</v>
      </c>
      <c r="E6074">
        <v>2011</v>
      </c>
      <c r="F6074" t="s">
        <v>39</v>
      </c>
      <c r="G6074" t="s">
        <v>21</v>
      </c>
      <c r="H6074" t="s">
        <v>15</v>
      </c>
      <c r="I6074" t="s">
        <v>40</v>
      </c>
      <c r="J6074">
        <v>2.8164527000000002E-2</v>
      </c>
      <c r="K6074">
        <v>12.1</v>
      </c>
      <c r="L6074">
        <v>178.166</v>
      </c>
      <c r="M6074">
        <v>4</v>
      </c>
    </row>
    <row r="6075" spans="1:13" hidden="1" x14ac:dyDescent="0.3">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hidden="1" x14ac:dyDescent="0.3">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hidden="1" x14ac:dyDescent="0.3">
      <c r="A6077">
        <v>6076</v>
      </c>
      <c r="B6077" t="s">
        <v>10</v>
      </c>
      <c r="C6077" t="s">
        <v>1026</v>
      </c>
      <c r="D6077" t="s">
        <v>12</v>
      </c>
      <c r="E6077">
        <v>2017</v>
      </c>
      <c r="F6077" t="s">
        <v>50</v>
      </c>
      <c r="G6077" t="s">
        <v>34</v>
      </c>
      <c r="H6077" t="s">
        <v>26</v>
      </c>
      <c r="I6077" t="s">
        <v>16</v>
      </c>
      <c r="J6077">
        <v>0.165328057</v>
      </c>
      <c r="K6077">
        <v>13.15</v>
      </c>
      <c r="L6077">
        <v>170.6764</v>
      </c>
      <c r="M6077">
        <v>4</v>
      </c>
    </row>
    <row r="6078" spans="1:13" hidden="1" x14ac:dyDescent="0.3">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hidden="1" x14ac:dyDescent="0.3">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hidden="1" x14ac:dyDescent="0.3">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hidden="1" x14ac:dyDescent="0.3">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hidden="1" x14ac:dyDescent="0.3">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hidden="1" x14ac:dyDescent="0.3">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hidden="1" x14ac:dyDescent="0.3">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hidden="1" x14ac:dyDescent="0.3">
      <c r="A6085">
        <v>6084</v>
      </c>
      <c r="B6085" t="s">
        <v>17</v>
      </c>
      <c r="C6085" t="s">
        <v>1381</v>
      </c>
      <c r="D6085" t="s">
        <v>28</v>
      </c>
      <c r="E6085">
        <v>2018</v>
      </c>
      <c r="F6085" t="s">
        <v>45</v>
      </c>
      <c r="G6085" t="s">
        <v>21</v>
      </c>
      <c r="H6085" t="s">
        <v>15</v>
      </c>
      <c r="I6085" t="s">
        <v>46</v>
      </c>
      <c r="J6085">
        <v>6.3750301999999995E-2</v>
      </c>
      <c r="L6085">
        <v>153.4682</v>
      </c>
      <c r="M6085">
        <v>4</v>
      </c>
    </row>
    <row r="6086" spans="1:13" hidden="1" x14ac:dyDescent="0.3">
      <c r="A6086">
        <v>6085</v>
      </c>
      <c r="B6086" t="s">
        <v>17</v>
      </c>
      <c r="C6086" t="s">
        <v>94</v>
      </c>
      <c r="D6086" t="s">
        <v>95</v>
      </c>
      <c r="E6086">
        <v>2018</v>
      </c>
      <c r="F6086" t="s">
        <v>45</v>
      </c>
      <c r="G6086" t="s">
        <v>21</v>
      </c>
      <c r="H6086" t="s">
        <v>15</v>
      </c>
      <c r="I6086" t="s">
        <v>46</v>
      </c>
      <c r="J6086">
        <v>1.4560297E-2</v>
      </c>
      <c r="L6086">
        <v>81.424999999999997</v>
      </c>
      <c r="M6086">
        <v>4</v>
      </c>
    </row>
    <row r="6087" spans="1:13" hidden="1" x14ac:dyDescent="0.3">
      <c r="A6087">
        <v>6086</v>
      </c>
      <c r="B6087" t="s">
        <v>17</v>
      </c>
      <c r="C6087" t="s">
        <v>72</v>
      </c>
      <c r="D6087" t="s">
        <v>24</v>
      </c>
      <c r="E6087">
        <v>2018</v>
      </c>
      <c r="F6087" t="s">
        <v>45</v>
      </c>
      <c r="G6087" t="s">
        <v>21</v>
      </c>
      <c r="H6087" t="s">
        <v>15</v>
      </c>
      <c r="I6087" t="s">
        <v>46</v>
      </c>
      <c r="J6087">
        <v>2.6408698000000001E-2</v>
      </c>
      <c r="L6087">
        <v>53.261400000000002</v>
      </c>
      <c r="M6087">
        <v>4</v>
      </c>
    </row>
    <row r="6088" spans="1:13" hidden="1" x14ac:dyDescent="0.3">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hidden="1" x14ac:dyDescent="0.3">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hidden="1" x14ac:dyDescent="0.3">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hidden="1" x14ac:dyDescent="0.3">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hidden="1" x14ac:dyDescent="0.3">
      <c r="A6092">
        <v>6091</v>
      </c>
      <c r="B6092" t="s">
        <v>17</v>
      </c>
      <c r="C6092" t="s">
        <v>537</v>
      </c>
      <c r="D6092" t="s">
        <v>28</v>
      </c>
      <c r="E6092">
        <v>2012</v>
      </c>
      <c r="F6092" t="s">
        <v>13</v>
      </c>
      <c r="G6092" t="s">
        <v>14</v>
      </c>
      <c r="H6092" t="s">
        <v>15</v>
      </c>
      <c r="I6092" t="s">
        <v>16</v>
      </c>
      <c r="J6092">
        <v>0</v>
      </c>
      <c r="K6092">
        <v>19.5</v>
      </c>
      <c r="L6092">
        <v>179.30019999999999</v>
      </c>
      <c r="M6092">
        <v>4</v>
      </c>
    </row>
    <row r="6093" spans="1:13" hidden="1" x14ac:dyDescent="0.3">
      <c r="A6093">
        <v>6092</v>
      </c>
      <c r="B6093" t="s">
        <v>17</v>
      </c>
      <c r="C6093" t="s">
        <v>746</v>
      </c>
      <c r="D6093" t="s">
        <v>57</v>
      </c>
      <c r="E6093">
        <v>2020</v>
      </c>
      <c r="F6093" t="s">
        <v>37</v>
      </c>
      <c r="G6093" t="s">
        <v>34</v>
      </c>
      <c r="H6093" t="s">
        <v>15</v>
      </c>
      <c r="I6093" t="s">
        <v>16</v>
      </c>
      <c r="J6093">
        <v>0</v>
      </c>
      <c r="K6093">
        <v>15.85</v>
      </c>
      <c r="L6093">
        <v>174.73699999999999</v>
      </c>
      <c r="M6093">
        <v>4</v>
      </c>
    </row>
    <row r="6094" spans="1:13" hidden="1" x14ac:dyDescent="0.3">
      <c r="A6094">
        <v>6093</v>
      </c>
      <c r="B6094" t="s">
        <v>17</v>
      </c>
      <c r="C6094" t="s">
        <v>108</v>
      </c>
      <c r="D6094" t="s">
        <v>19</v>
      </c>
      <c r="E6094">
        <v>2018</v>
      </c>
      <c r="F6094" t="s">
        <v>45</v>
      </c>
      <c r="G6094" t="s">
        <v>21</v>
      </c>
      <c r="H6094" t="s">
        <v>15</v>
      </c>
      <c r="I6094" t="s">
        <v>46</v>
      </c>
      <c r="J6094">
        <v>3.5022503000000003E-2</v>
      </c>
      <c r="L6094">
        <v>85.122399999999999</v>
      </c>
      <c r="M6094">
        <v>4</v>
      </c>
    </row>
    <row r="6095" spans="1:13" hidden="1" x14ac:dyDescent="0.3">
      <c r="A6095">
        <v>6094</v>
      </c>
      <c r="B6095" t="s">
        <v>10</v>
      </c>
      <c r="C6095" t="s">
        <v>676</v>
      </c>
      <c r="D6095" t="s">
        <v>28</v>
      </c>
      <c r="E6095">
        <v>2018</v>
      </c>
      <c r="F6095" t="s">
        <v>45</v>
      </c>
      <c r="G6095" t="s">
        <v>21</v>
      </c>
      <c r="H6095" t="s">
        <v>15</v>
      </c>
      <c r="I6095" t="s">
        <v>46</v>
      </c>
      <c r="J6095">
        <v>9.0149779999999999E-3</v>
      </c>
      <c r="L6095">
        <v>102.699</v>
      </c>
      <c r="M6095">
        <v>4</v>
      </c>
    </row>
    <row r="6096" spans="1:13" hidden="1" x14ac:dyDescent="0.3">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hidden="1" x14ac:dyDescent="0.3">
      <c r="A6097">
        <v>6096</v>
      </c>
      <c r="B6097" t="s">
        <v>10</v>
      </c>
      <c r="C6097" t="s">
        <v>866</v>
      </c>
      <c r="D6097" t="s">
        <v>95</v>
      </c>
      <c r="E6097">
        <v>2015</v>
      </c>
      <c r="F6097" t="s">
        <v>33</v>
      </c>
      <c r="G6097" t="s">
        <v>34</v>
      </c>
      <c r="H6097" t="s">
        <v>15</v>
      </c>
      <c r="I6097" t="s">
        <v>16</v>
      </c>
      <c r="J6097">
        <v>0</v>
      </c>
      <c r="K6097">
        <v>10.5</v>
      </c>
      <c r="L6097">
        <v>162.42099999999999</v>
      </c>
      <c r="M6097">
        <v>4</v>
      </c>
    </row>
    <row r="6098" spans="1:13" hidden="1" x14ac:dyDescent="0.3">
      <c r="A6098">
        <v>6097</v>
      </c>
      <c r="B6098" t="s">
        <v>17</v>
      </c>
      <c r="C6098" t="s">
        <v>692</v>
      </c>
      <c r="D6098" t="s">
        <v>42</v>
      </c>
      <c r="E6098">
        <v>2015</v>
      </c>
      <c r="F6098" t="s">
        <v>33</v>
      </c>
      <c r="G6098" t="s">
        <v>34</v>
      </c>
      <c r="H6098" t="s">
        <v>15</v>
      </c>
      <c r="I6098" t="s">
        <v>16</v>
      </c>
      <c r="J6098">
        <v>0</v>
      </c>
      <c r="K6098">
        <v>8.93</v>
      </c>
      <c r="L6098">
        <v>55.461399999999998</v>
      </c>
      <c r="M6098">
        <v>4</v>
      </c>
    </row>
    <row r="6099" spans="1:13" hidden="1" x14ac:dyDescent="0.3">
      <c r="A6099">
        <v>6098</v>
      </c>
      <c r="B6099" t="s">
        <v>1609</v>
      </c>
      <c r="C6099" t="s">
        <v>737</v>
      </c>
      <c r="D6099" t="s">
        <v>95</v>
      </c>
      <c r="E6099">
        <v>2018</v>
      </c>
      <c r="F6099" t="s">
        <v>45</v>
      </c>
      <c r="G6099" t="s">
        <v>21</v>
      </c>
      <c r="H6099" t="s">
        <v>15</v>
      </c>
      <c r="I6099" t="s">
        <v>46</v>
      </c>
      <c r="J6099">
        <v>8.0711179999999993E-2</v>
      </c>
      <c r="L6099">
        <v>113.1544</v>
      </c>
      <c r="M6099">
        <v>4</v>
      </c>
    </row>
    <row r="6100" spans="1:13" hidden="1" x14ac:dyDescent="0.3">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hidden="1" x14ac:dyDescent="0.3">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hidden="1" x14ac:dyDescent="0.3">
      <c r="A6102">
        <v>6101</v>
      </c>
      <c r="B6102" t="s">
        <v>10</v>
      </c>
      <c r="C6102" t="s">
        <v>1367</v>
      </c>
      <c r="D6102" t="s">
        <v>24</v>
      </c>
      <c r="E6102">
        <v>2018</v>
      </c>
      <c r="F6102" t="s">
        <v>45</v>
      </c>
      <c r="G6102" t="s">
        <v>21</v>
      </c>
      <c r="H6102" t="s">
        <v>15</v>
      </c>
      <c r="I6102" t="s">
        <v>46</v>
      </c>
      <c r="J6102">
        <v>7.8547351000000001E-2</v>
      </c>
      <c r="L6102">
        <v>79.327600000000004</v>
      </c>
      <c r="M6102">
        <v>4</v>
      </c>
    </row>
    <row r="6103" spans="1:13" hidden="1" x14ac:dyDescent="0.3">
      <c r="A6103">
        <v>6102</v>
      </c>
      <c r="B6103" t="s">
        <v>17</v>
      </c>
      <c r="C6103" t="s">
        <v>880</v>
      </c>
      <c r="D6103" t="s">
        <v>48</v>
      </c>
      <c r="E6103">
        <v>2022</v>
      </c>
      <c r="F6103" t="s">
        <v>20</v>
      </c>
      <c r="G6103" t="s">
        <v>21</v>
      </c>
      <c r="H6103" t="s">
        <v>15</v>
      </c>
      <c r="I6103" t="s">
        <v>22</v>
      </c>
      <c r="J6103">
        <v>3.6107198E-2</v>
      </c>
      <c r="K6103">
        <v>13.65</v>
      </c>
      <c r="L6103">
        <v>184.4924</v>
      </c>
      <c r="M6103">
        <v>4</v>
      </c>
    </row>
    <row r="6104" spans="1:13" hidden="1" x14ac:dyDescent="0.3">
      <c r="A6104">
        <v>6103</v>
      </c>
      <c r="B6104" t="s">
        <v>17</v>
      </c>
      <c r="C6104" t="s">
        <v>958</v>
      </c>
      <c r="D6104" t="s">
        <v>48</v>
      </c>
      <c r="E6104">
        <v>2014</v>
      </c>
      <c r="F6104" t="s">
        <v>29</v>
      </c>
      <c r="G6104" t="s">
        <v>21</v>
      </c>
      <c r="H6104" t="s">
        <v>30</v>
      </c>
      <c r="I6104" t="s">
        <v>16</v>
      </c>
      <c r="J6104">
        <v>0.117537563</v>
      </c>
      <c r="K6104">
        <v>13.6</v>
      </c>
      <c r="L6104">
        <v>195.4136</v>
      </c>
      <c r="M6104">
        <v>4</v>
      </c>
    </row>
    <row r="6105" spans="1:13" hidden="1" x14ac:dyDescent="0.3">
      <c r="A6105">
        <v>6104</v>
      </c>
      <c r="B6105" t="s">
        <v>17</v>
      </c>
      <c r="C6105" t="s">
        <v>460</v>
      </c>
      <c r="D6105" t="s">
        <v>64</v>
      </c>
      <c r="E6105">
        <v>2018</v>
      </c>
      <c r="F6105" t="s">
        <v>45</v>
      </c>
      <c r="G6105" t="s">
        <v>21</v>
      </c>
      <c r="H6105" t="s">
        <v>15</v>
      </c>
      <c r="I6105" t="s">
        <v>46</v>
      </c>
      <c r="J6105">
        <v>4.7008497000000003E-2</v>
      </c>
      <c r="L6105">
        <v>112.0202</v>
      </c>
      <c r="M6105">
        <v>4</v>
      </c>
    </row>
    <row r="6106" spans="1:13" hidden="1" x14ac:dyDescent="0.3">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v>6106</v>
      </c>
      <c r="B6107" t="s">
        <v>17</v>
      </c>
      <c r="C6107" t="s">
        <v>384</v>
      </c>
      <c r="D6107" t="s">
        <v>54</v>
      </c>
      <c r="E6107">
        <v>2018</v>
      </c>
      <c r="F6107" t="s">
        <v>138</v>
      </c>
      <c r="G6107" t="s">
        <v>14</v>
      </c>
      <c r="H6107" t="s">
        <v>26</v>
      </c>
      <c r="I6107" t="s">
        <v>40</v>
      </c>
      <c r="J6107">
        <v>4.5105407E-2</v>
      </c>
      <c r="L6107">
        <v>89.417199999999994</v>
      </c>
      <c r="M6107">
        <v>4</v>
      </c>
    </row>
    <row r="6108" spans="1:13" hidden="1" x14ac:dyDescent="0.3">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v>6108</v>
      </c>
      <c r="B6109" t="s">
        <v>10</v>
      </c>
      <c r="C6109" t="s">
        <v>783</v>
      </c>
      <c r="D6109" t="s">
        <v>12</v>
      </c>
      <c r="E6109">
        <v>2018</v>
      </c>
      <c r="F6109" t="s">
        <v>138</v>
      </c>
      <c r="G6109" t="s">
        <v>14</v>
      </c>
      <c r="H6109" t="s">
        <v>26</v>
      </c>
      <c r="I6109" t="s">
        <v>40</v>
      </c>
      <c r="J6109">
        <v>0.11491654599999999</v>
      </c>
      <c r="L6109">
        <v>188.42140000000001</v>
      </c>
      <c r="M6109">
        <v>4</v>
      </c>
    </row>
    <row r="6110" spans="1:13" hidden="1" x14ac:dyDescent="0.3">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hidden="1" x14ac:dyDescent="0.3">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v>6111</v>
      </c>
      <c r="B6112" t="s">
        <v>35</v>
      </c>
      <c r="C6112" t="s">
        <v>1275</v>
      </c>
      <c r="D6112" t="s">
        <v>28</v>
      </c>
      <c r="E6112">
        <v>2018</v>
      </c>
      <c r="F6112" t="s">
        <v>138</v>
      </c>
      <c r="G6112" t="s">
        <v>14</v>
      </c>
      <c r="H6112" t="s">
        <v>26</v>
      </c>
      <c r="I6112" t="s">
        <v>40</v>
      </c>
      <c r="J6112">
        <v>0.32839094800000002</v>
      </c>
      <c r="L6112">
        <v>146.04179999999999</v>
      </c>
      <c r="M6112">
        <v>4</v>
      </c>
    </row>
    <row r="6113" spans="1:13" hidden="1" x14ac:dyDescent="0.3">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hidden="1" x14ac:dyDescent="0.3">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hidden="1" x14ac:dyDescent="0.3">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hidden="1" x14ac:dyDescent="0.3">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hidden="1" x14ac:dyDescent="0.3">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hidden="1" x14ac:dyDescent="0.3">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hidden="1" x14ac:dyDescent="0.3">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hidden="1" x14ac:dyDescent="0.3">
      <c r="A6122">
        <v>6121</v>
      </c>
      <c r="B6122" t="s">
        <v>17</v>
      </c>
      <c r="C6122" t="s">
        <v>327</v>
      </c>
      <c r="D6122" t="s">
        <v>42</v>
      </c>
      <c r="E6122">
        <v>2016</v>
      </c>
      <c r="F6122" t="s">
        <v>25</v>
      </c>
      <c r="G6122" t="s">
        <v>14</v>
      </c>
      <c r="H6122" t="s">
        <v>26</v>
      </c>
      <c r="I6122" t="s">
        <v>16</v>
      </c>
      <c r="J6122">
        <v>0.12049726600000001</v>
      </c>
      <c r="K6122">
        <v>8.39</v>
      </c>
      <c r="L6122">
        <v>162.2868</v>
      </c>
      <c r="M6122">
        <v>4</v>
      </c>
    </row>
    <row r="6123" spans="1:13" hidden="1" x14ac:dyDescent="0.3">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hidden="1" x14ac:dyDescent="0.3">
      <c r="A6124">
        <v>6123</v>
      </c>
      <c r="B6124" t="s">
        <v>17</v>
      </c>
      <c r="C6124" t="s">
        <v>1206</v>
      </c>
      <c r="D6124" t="s">
        <v>19</v>
      </c>
      <c r="E6124">
        <v>2018</v>
      </c>
      <c r="F6124" t="s">
        <v>45</v>
      </c>
      <c r="G6124" t="s">
        <v>21</v>
      </c>
      <c r="H6124" t="s">
        <v>15</v>
      </c>
      <c r="I6124" t="s">
        <v>46</v>
      </c>
      <c r="J6124">
        <v>7.3024401000000003E-2</v>
      </c>
      <c r="L6124">
        <v>121.84399999999999</v>
      </c>
      <c r="M6124">
        <v>4</v>
      </c>
    </row>
    <row r="6125" spans="1:13" hidden="1" x14ac:dyDescent="0.3">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hidden="1" x14ac:dyDescent="0.3">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1231</v>
      </c>
      <c r="D6127" t="s">
        <v>95</v>
      </c>
      <c r="E6127">
        <v>2018</v>
      </c>
      <c r="F6127" t="s">
        <v>138</v>
      </c>
      <c r="G6127" t="s">
        <v>14</v>
      </c>
      <c r="H6127" t="s">
        <v>26</v>
      </c>
      <c r="I6127" t="s">
        <v>40</v>
      </c>
      <c r="J6127">
        <v>0</v>
      </c>
      <c r="L6127">
        <v>144.84700000000001</v>
      </c>
      <c r="M6127">
        <v>4</v>
      </c>
    </row>
    <row r="6128" spans="1:13" hidden="1" x14ac:dyDescent="0.3">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hidden="1" x14ac:dyDescent="0.3">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hidden="1" x14ac:dyDescent="0.3">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hidden="1" x14ac:dyDescent="0.3">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hidden="1" x14ac:dyDescent="0.3">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537</v>
      </c>
      <c r="D6134" t="s">
        <v>28</v>
      </c>
      <c r="E6134">
        <v>2018</v>
      </c>
      <c r="F6134" t="s">
        <v>138</v>
      </c>
      <c r="G6134" t="s">
        <v>14</v>
      </c>
      <c r="H6134" t="s">
        <v>26</v>
      </c>
      <c r="I6134" t="s">
        <v>40</v>
      </c>
      <c r="J6134">
        <v>0.14453827</v>
      </c>
      <c r="L6134">
        <v>180.6002</v>
      </c>
      <c r="M6134">
        <v>4</v>
      </c>
    </row>
    <row r="6135" spans="1:13" hidden="1" x14ac:dyDescent="0.3">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hidden="1" x14ac:dyDescent="0.3">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hidden="1" x14ac:dyDescent="0.3">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v>6137</v>
      </c>
      <c r="B6138" t="s">
        <v>17</v>
      </c>
      <c r="C6138" t="s">
        <v>639</v>
      </c>
      <c r="D6138" t="s">
        <v>64</v>
      </c>
      <c r="E6138">
        <v>2018</v>
      </c>
      <c r="F6138" t="s">
        <v>138</v>
      </c>
      <c r="G6138" t="s">
        <v>14</v>
      </c>
      <c r="H6138" t="s">
        <v>26</v>
      </c>
      <c r="I6138" t="s">
        <v>40</v>
      </c>
      <c r="J6138">
        <v>0.16093617800000001</v>
      </c>
      <c r="L6138">
        <v>184.26079999999999</v>
      </c>
      <c r="M6138">
        <v>4</v>
      </c>
    </row>
    <row r="6139" spans="1:13" hidden="1" x14ac:dyDescent="0.3">
      <c r="A6139">
        <v>6138</v>
      </c>
      <c r="B6139" t="s">
        <v>10</v>
      </c>
      <c r="C6139" t="s">
        <v>600</v>
      </c>
      <c r="D6139" t="s">
        <v>48</v>
      </c>
      <c r="E6139">
        <v>2018</v>
      </c>
      <c r="F6139" t="s">
        <v>45</v>
      </c>
      <c r="G6139" t="s">
        <v>21</v>
      </c>
      <c r="H6139" t="s">
        <v>15</v>
      </c>
      <c r="I6139" t="s">
        <v>46</v>
      </c>
      <c r="J6139">
        <v>6.5577448999999996E-2</v>
      </c>
      <c r="L6139">
        <v>181.76599999999999</v>
      </c>
      <c r="M6139">
        <v>4</v>
      </c>
    </row>
    <row r="6140" spans="1:13" hidden="1" x14ac:dyDescent="0.3">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hidden="1" x14ac:dyDescent="0.3">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hidden="1" x14ac:dyDescent="0.3">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hidden="1" x14ac:dyDescent="0.3">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hidden="1" x14ac:dyDescent="0.3">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hidden="1" x14ac:dyDescent="0.3">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hidden="1" x14ac:dyDescent="0.3">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hidden="1" x14ac:dyDescent="0.3">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hidden="1" x14ac:dyDescent="0.3">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v>6148</v>
      </c>
      <c r="B6149" t="s">
        <v>17</v>
      </c>
      <c r="C6149" t="s">
        <v>641</v>
      </c>
      <c r="D6149" t="s">
        <v>48</v>
      </c>
      <c r="E6149">
        <v>2018</v>
      </c>
      <c r="F6149" t="s">
        <v>138</v>
      </c>
      <c r="G6149" t="s">
        <v>14</v>
      </c>
      <c r="H6149" t="s">
        <v>26</v>
      </c>
      <c r="I6149" t="s">
        <v>40</v>
      </c>
      <c r="J6149">
        <v>0.16335022099999999</v>
      </c>
      <c r="L6149">
        <v>120.2124</v>
      </c>
      <c r="M6149">
        <v>4</v>
      </c>
    </row>
    <row r="6150" spans="1:13" hidden="1" x14ac:dyDescent="0.3">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hidden="1" x14ac:dyDescent="0.3">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hidden="1" x14ac:dyDescent="0.3">
      <c r="A6152">
        <v>6151</v>
      </c>
      <c r="B6152" t="s">
        <v>10</v>
      </c>
      <c r="C6152" t="s">
        <v>1295</v>
      </c>
      <c r="D6152" t="s">
        <v>12</v>
      </c>
      <c r="E6152">
        <v>2018</v>
      </c>
      <c r="F6152" t="s">
        <v>45</v>
      </c>
      <c r="G6152" t="s">
        <v>21</v>
      </c>
      <c r="H6152" t="s">
        <v>15</v>
      </c>
      <c r="I6152" t="s">
        <v>46</v>
      </c>
      <c r="J6152">
        <v>0.15528831000000001</v>
      </c>
      <c r="L6152">
        <v>241.75380000000001</v>
      </c>
      <c r="M6152">
        <v>4</v>
      </c>
    </row>
    <row r="6153" spans="1:13" hidden="1" x14ac:dyDescent="0.3">
      <c r="A6153">
        <v>6152</v>
      </c>
      <c r="B6153" t="s">
        <v>10</v>
      </c>
      <c r="C6153" t="s">
        <v>1470</v>
      </c>
      <c r="D6153" t="s">
        <v>54</v>
      </c>
      <c r="E6153">
        <v>2017</v>
      </c>
      <c r="F6153" t="s">
        <v>50</v>
      </c>
      <c r="G6153" t="s">
        <v>34</v>
      </c>
      <c r="H6153" t="s">
        <v>26</v>
      </c>
      <c r="I6153" t="s">
        <v>16</v>
      </c>
      <c r="J6153">
        <v>1.8021361E-2</v>
      </c>
      <c r="K6153">
        <v>19.7</v>
      </c>
      <c r="L6153">
        <v>101.199</v>
      </c>
      <c r="M6153">
        <v>4</v>
      </c>
    </row>
    <row r="6154" spans="1:13" hidden="1" x14ac:dyDescent="0.3">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hidden="1" x14ac:dyDescent="0.3">
      <c r="A6155">
        <v>6154</v>
      </c>
      <c r="B6155" t="s">
        <v>1609</v>
      </c>
      <c r="C6155" t="s">
        <v>320</v>
      </c>
      <c r="D6155" t="s">
        <v>95</v>
      </c>
      <c r="E6155">
        <v>2012</v>
      </c>
      <c r="F6155" t="s">
        <v>13</v>
      </c>
      <c r="G6155" t="s">
        <v>14</v>
      </c>
      <c r="H6155" t="s">
        <v>15</v>
      </c>
      <c r="I6155" t="s">
        <v>16</v>
      </c>
      <c r="J6155">
        <v>0.13170868199999999</v>
      </c>
      <c r="K6155">
        <v>11.65</v>
      </c>
      <c r="L6155">
        <v>152.30240000000001</v>
      </c>
      <c r="M6155">
        <v>4</v>
      </c>
    </row>
    <row r="6156" spans="1:13" hidden="1" x14ac:dyDescent="0.3">
      <c r="A6156">
        <v>6155</v>
      </c>
      <c r="B6156" t="s">
        <v>1609</v>
      </c>
      <c r="C6156" t="s">
        <v>1248</v>
      </c>
      <c r="D6156" t="s">
        <v>28</v>
      </c>
      <c r="E6156">
        <v>2012</v>
      </c>
      <c r="F6156" t="s">
        <v>13</v>
      </c>
      <c r="G6156" t="s">
        <v>14</v>
      </c>
      <c r="H6156" t="s">
        <v>15</v>
      </c>
      <c r="I6156" t="s">
        <v>16</v>
      </c>
      <c r="J6156">
        <v>3.0174245999999998E-2</v>
      </c>
      <c r="K6156">
        <v>12.1</v>
      </c>
      <c r="L6156">
        <v>76.667000000000002</v>
      </c>
      <c r="M6156">
        <v>4</v>
      </c>
    </row>
    <row r="6157" spans="1:13" hidden="1" x14ac:dyDescent="0.3">
      <c r="A6157">
        <v>6156</v>
      </c>
      <c r="B6157" t="s">
        <v>1609</v>
      </c>
      <c r="C6157" t="s">
        <v>1420</v>
      </c>
      <c r="D6157" t="s">
        <v>28</v>
      </c>
      <c r="E6157">
        <v>2012</v>
      </c>
      <c r="F6157" t="s">
        <v>13</v>
      </c>
      <c r="G6157" t="s">
        <v>14</v>
      </c>
      <c r="H6157" t="s">
        <v>15</v>
      </c>
      <c r="I6157" t="s">
        <v>16</v>
      </c>
      <c r="J6157">
        <v>6.5022700000000003E-2</v>
      </c>
      <c r="K6157">
        <v>19.7</v>
      </c>
      <c r="L6157">
        <v>87.019800000000004</v>
      </c>
      <c r="M6157">
        <v>4</v>
      </c>
    </row>
    <row r="6158" spans="1:13" hidden="1" x14ac:dyDescent="0.3">
      <c r="A6158">
        <v>6157</v>
      </c>
      <c r="B6158" t="s">
        <v>1609</v>
      </c>
      <c r="C6158" t="s">
        <v>1597</v>
      </c>
      <c r="D6158" t="s">
        <v>67</v>
      </c>
      <c r="E6158">
        <v>2012</v>
      </c>
      <c r="F6158" t="s">
        <v>13</v>
      </c>
      <c r="G6158" t="s">
        <v>14</v>
      </c>
      <c r="H6158" t="s">
        <v>15</v>
      </c>
      <c r="I6158" t="s">
        <v>16</v>
      </c>
      <c r="J6158">
        <v>7.0149087999999998E-2</v>
      </c>
      <c r="K6158">
        <v>10.3</v>
      </c>
      <c r="L6158">
        <v>264.52260000000001</v>
      </c>
      <c r="M6158">
        <v>4</v>
      </c>
    </row>
    <row r="6159" spans="1:13" hidden="1" x14ac:dyDescent="0.3">
      <c r="A6159">
        <v>6158</v>
      </c>
      <c r="B6159" t="s">
        <v>1609</v>
      </c>
      <c r="C6159" t="s">
        <v>749</v>
      </c>
      <c r="D6159" t="s">
        <v>24</v>
      </c>
      <c r="E6159">
        <v>2012</v>
      </c>
      <c r="F6159" t="s">
        <v>13</v>
      </c>
      <c r="G6159" t="s">
        <v>14</v>
      </c>
      <c r="H6159" t="s">
        <v>15</v>
      </c>
      <c r="I6159" t="s">
        <v>16</v>
      </c>
      <c r="J6159">
        <v>7.9342006000000007E-2</v>
      </c>
      <c r="K6159">
        <v>18.25</v>
      </c>
      <c r="L6159">
        <v>226.00620000000001</v>
      </c>
      <c r="M6159">
        <v>4</v>
      </c>
    </row>
    <row r="6160" spans="1:13" hidden="1" x14ac:dyDescent="0.3">
      <c r="A6160">
        <v>6159</v>
      </c>
      <c r="B6160" t="s">
        <v>1609</v>
      </c>
      <c r="C6160" t="s">
        <v>323</v>
      </c>
      <c r="D6160" t="s">
        <v>12</v>
      </c>
      <c r="E6160">
        <v>2012</v>
      </c>
      <c r="F6160" t="s">
        <v>13</v>
      </c>
      <c r="G6160" t="s">
        <v>14</v>
      </c>
      <c r="H6160" t="s">
        <v>15</v>
      </c>
      <c r="I6160" t="s">
        <v>16</v>
      </c>
      <c r="J6160">
        <v>0</v>
      </c>
      <c r="K6160">
        <v>9.8000000000000007</v>
      </c>
      <c r="L6160">
        <v>175.23699999999999</v>
      </c>
      <c r="M6160">
        <v>4</v>
      </c>
    </row>
    <row r="6161" spans="1:13" hidden="1" x14ac:dyDescent="0.3">
      <c r="A6161">
        <v>6160</v>
      </c>
      <c r="B6161" t="s">
        <v>1609</v>
      </c>
      <c r="C6161" t="s">
        <v>577</v>
      </c>
      <c r="D6161" t="s">
        <v>54</v>
      </c>
      <c r="E6161">
        <v>2012</v>
      </c>
      <c r="F6161" t="s">
        <v>13</v>
      </c>
      <c r="G6161" t="s">
        <v>14</v>
      </c>
      <c r="H6161" t="s">
        <v>15</v>
      </c>
      <c r="I6161" t="s">
        <v>16</v>
      </c>
      <c r="J6161">
        <v>0.156541861</v>
      </c>
      <c r="K6161">
        <v>17.2</v>
      </c>
      <c r="L6161">
        <v>162.45779999999999</v>
      </c>
      <c r="M6161">
        <v>4</v>
      </c>
    </row>
    <row r="6162" spans="1:13" hidden="1" x14ac:dyDescent="0.3">
      <c r="A6162">
        <v>6161</v>
      </c>
      <c r="B6162" t="s">
        <v>1609</v>
      </c>
      <c r="C6162" t="s">
        <v>1528</v>
      </c>
      <c r="D6162" t="s">
        <v>64</v>
      </c>
      <c r="E6162">
        <v>2012</v>
      </c>
      <c r="F6162" t="s">
        <v>13</v>
      </c>
      <c r="G6162" t="s">
        <v>14</v>
      </c>
      <c r="H6162" t="s">
        <v>15</v>
      </c>
      <c r="I6162" t="s">
        <v>16</v>
      </c>
      <c r="J6162">
        <v>2.3179181E-2</v>
      </c>
      <c r="K6162">
        <v>20.5</v>
      </c>
      <c r="L6162">
        <v>154.03399999999999</v>
      </c>
      <c r="M6162">
        <v>4</v>
      </c>
    </row>
    <row r="6163" spans="1:13" hidden="1" x14ac:dyDescent="0.3">
      <c r="A6163">
        <v>6162</v>
      </c>
      <c r="B6163" t="s">
        <v>1609</v>
      </c>
      <c r="C6163" t="s">
        <v>1042</v>
      </c>
      <c r="D6163" t="s">
        <v>48</v>
      </c>
      <c r="E6163">
        <v>2012</v>
      </c>
      <c r="F6163" t="s">
        <v>13</v>
      </c>
      <c r="G6163" t="s">
        <v>14</v>
      </c>
      <c r="H6163" t="s">
        <v>15</v>
      </c>
      <c r="I6163" t="s">
        <v>16</v>
      </c>
      <c r="J6163">
        <v>0.12191466199999999</v>
      </c>
      <c r="K6163">
        <v>12.85</v>
      </c>
      <c r="L6163">
        <v>43.5428</v>
      </c>
      <c r="M6163">
        <v>4</v>
      </c>
    </row>
    <row r="6164" spans="1:13" hidden="1" x14ac:dyDescent="0.3">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hidden="1" x14ac:dyDescent="0.3">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hidden="1" x14ac:dyDescent="0.3">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hidden="1" x14ac:dyDescent="0.3">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hidden="1" x14ac:dyDescent="0.3">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hidden="1" x14ac:dyDescent="0.3">
      <c r="A6169">
        <v>6168</v>
      </c>
      <c r="B6169" t="s">
        <v>17</v>
      </c>
      <c r="C6169" t="s">
        <v>478</v>
      </c>
      <c r="D6169" t="s">
        <v>95</v>
      </c>
      <c r="E6169">
        <v>2012</v>
      </c>
      <c r="F6169" t="s">
        <v>13</v>
      </c>
      <c r="G6169" t="s">
        <v>14</v>
      </c>
      <c r="H6169" t="s">
        <v>15</v>
      </c>
      <c r="I6169" t="s">
        <v>16</v>
      </c>
      <c r="J6169">
        <v>0</v>
      </c>
      <c r="K6169">
        <v>13.5</v>
      </c>
      <c r="L6169">
        <v>84.653999999999996</v>
      </c>
      <c r="M6169">
        <v>4</v>
      </c>
    </row>
    <row r="6170" spans="1:13" hidden="1" x14ac:dyDescent="0.3">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hidden="1" x14ac:dyDescent="0.3">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hidden="1" x14ac:dyDescent="0.3">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hidden="1" x14ac:dyDescent="0.3">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hidden="1" x14ac:dyDescent="0.3">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hidden="1" x14ac:dyDescent="0.3">
      <c r="A6175">
        <v>6174</v>
      </c>
      <c r="B6175" t="s">
        <v>17</v>
      </c>
      <c r="C6175" t="s">
        <v>602</v>
      </c>
      <c r="D6175" t="s">
        <v>57</v>
      </c>
      <c r="E6175">
        <v>2012</v>
      </c>
      <c r="F6175" t="s">
        <v>13</v>
      </c>
      <c r="G6175" t="s">
        <v>14</v>
      </c>
      <c r="H6175" t="s">
        <v>15</v>
      </c>
      <c r="I6175" t="s">
        <v>16</v>
      </c>
      <c r="J6175">
        <v>0.12840532800000001</v>
      </c>
      <c r="K6175">
        <v>19.5</v>
      </c>
      <c r="L6175">
        <v>156.4314</v>
      </c>
      <c r="M6175">
        <v>4</v>
      </c>
    </row>
    <row r="6176" spans="1:13" hidden="1" x14ac:dyDescent="0.3">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hidden="1" x14ac:dyDescent="0.3">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hidden="1" x14ac:dyDescent="0.3">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hidden="1" x14ac:dyDescent="0.3">
      <c r="A6179">
        <v>6178</v>
      </c>
      <c r="B6179" t="s">
        <v>17</v>
      </c>
      <c r="C6179" t="s">
        <v>164</v>
      </c>
      <c r="D6179" t="s">
        <v>28</v>
      </c>
      <c r="E6179">
        <v>2012</v>
      </c>
      <c r="F6179" t="s">
        <v>13</v>
      </c>
      <c r="G6179" t="s">
        <v>14</v>
      </c>
      <c r="H6179" t="s">
        <v>15</v>
      </c>
      <c r="I6179" t="s">
        <v>16</v>
      </c>
      <c r="J6179">
        <v>0</v>
      </c>
      <c r="K6179">
        <v>7</v>
      </c>
      <c r="L6179">
        <v>105.628</v>
      </c>
      <c r="M6179">
        <v>4</v>
      </c>
    </row>
    <row r="6180" spans="1:13" hidden="1" x14ac:dyDescent="0.3">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hidden="1" x14ac:dyDescent="0.3">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hidden="1" x14ac:dyDescent="0.3">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hidden="1" x14ac:dyDescent="0.3">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hidden="1" x14ac:dyDescent="0.3">
      <c r="A6184">
        <v>6183</v>
      </c>
      <c r="B6184" t="s">
        <v>17</v>
      </c>
      <c r="C6184" t="s">
        <v>944</v>
      </c>
      <c r="D6184" t="s">
        <v>28</v>
      </c>
      <c r="E6184">
        <v>2012</v>
      </c>
      <c r="F6184" t="s">
        <v>13</v>
      </c>
      <c r="G6184" t="s">
        <v>14</v>
      </c>
      <c r="H6184" t="s">
        <v>15</v>
      </c>
      <c r="I6184" t="s">
        <v>16</v>
      </c>
      <c r="J6184">
        <v>0</v>
      </c>
      <c r="K6184">
        <v>11.6</v>
      </c>
      <c r="L6184">
        <v>178.26859999999999</v>
      </c>
      <c r="M6184">
        <v>4</v>
      </c>
    </row>
    <row r="6185" spans="1:13" hidden="1" x14ac:dyDescent="0.3">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hidden="1" x14ac:dyDescent="0.3">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hidden="1" x14ac:dyDescent="0.3">
      <c r="A6187">
        <v>6186</v>
      </c>
      <c r="B6187" t="s">
        <v>17</v>
      </c>
      <c r="C6187" t="s">
        <v>875</v>
      </c>
      <c r="D6187" t="s">
        <v>28</v>
      </c>
      <c r="E6187">
        <v>2012</v>
      </c>
      <c r="F6187" t="s">
        <v>13</v>
      </c>
      <c r="G6187" t="s">
        <v>14</v>
      </c>
      <c r="H6187" t="s">
        <v>15</v>
      </c>
      <c r="I6187" t="s">
        <v>16</v>
      </c>
      <c r="J6187">
        <v>6.3127332999999994E-2</v>
      </c>
      <c r="K6187">
        <v>16.2</v>
      </c>
      <c r="L6187">
        <v>100.47</v>
      </c>
      <c r="M6187">
        <v>4</v>
      </c>
    </row>
    <row r="6188" spans="1:13" hidden="1" x14ac:dyDescent="0.3">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hidden="1" x14ac:dyDescent="0.3">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hidden="1" x14ac:dyDescent="0.3">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hidden="1" x14ac:dyDescent="0.3">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hidden="1" x14ac:dyDescent="0.3">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hidden="1" x14ac:dyDescent="0.3">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hidden="1" x14ac:dyDescent="0.3">
      <c r="A6194">
        <v>6193</v>
      </c>
      <c r="B6194" t="s">
        <v>17</v>
      </c>
      <c r="C6194" t="s">
        <v>585</v>
      </c>
      <c r="D6194" t="s">
        <v>67</v>
      </c>
      <c r="E6194">
        <v>2012</v>
      </c>
      <c r="F6194" t="s">
        <v>13</v>
      </c>
      <c r="G6194" t="s">
        <v>14</v>
      </c>
      <c r="H6194" t="s">
        <v>15</v>
      </c>
      <c r="I6194" t="s">
        <v>16</v>
      </c>
      <c r="J6194">
        <v>6.1883353000000002E-2</v>
      </c>
      <c r="K6194">
        <v>9.27</v>
      </c>
      <c r="L6194">
        <v>147.905</v>
      </c>
      <c r="M6194">
        <v>4</v>
      </c>
    </row>
    <row r="6195" spans="1:13" hidden="1" x14ac:dyDescent="0.3">
      <c r="A6195">
        <v>6194</v>
      </c>
      <c r="B6195" t="s">
        <v>17</v>
      </c>
      <c r="C6195" t="s">
        <v>664</v>
      </c>
      <c r="D6195" t="s">
        <v>67</v>
      </c>
      <c r="E6195">
        <v>2012</v>
      </c>
      <c r="F6195" t="s">
        <v>13</v>
      </c>
      <c r="G6195" t="s">
        <v>14</v>
      </c>
      <c r="H6195" t="s">
        <v>15</v>
      </c>
      <c r="I6195" t="s">
        <v>16</v>
      </c>
      <c r="J6195">
        <v>1.1557563E-2</v>
      </c>
      <c r="K6195">
        <v>12.1</v>
      </c>
      <c r="L6195">
        <v>165.3526</v>
      </c>
      <c r="M6195">
        <v>4</v>
      </c>
    </row>
    <row r="6196" spans="1:13" hidden="1" x14ac:dyDescent="0.3">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hidden="1" x14ac:dyDescent="0.3">
      <c r="A6197">
        <v>6196</v>
      </c>
      <c r="B6197" t="s">
        <v>17</v>
      </c>
      <c r="C6197" t="s">
        <v>777</v>
      </c>
      <c r="D6197" t="s">
        <v>67</v>
      </c>
      <c r="E6197">
        <v>2012</v>
      </c>
      <c r="F6197" t="s">
        <v>13</v>
      </c>
      <c r="G6197" t="s">
        <v>14</v>
      </c>
      <c r="H6197" t="s">
        <v>15</v>
      </c>
      <c r="I6197" t="s">
        <v>16</v>
      </c>
      <c r="J6197">
        <v>2.0903193E-2</v>
      </c>
      <c r="K6197">
        <v>13.1</v>
      </c>
      <c r="L6197">
        <v>119.2782</v>
      </c>
      <c r="M6197">
        <v>4</v>
      </c>
    </row>
    <row r="6198" spans="1:13" hidden="1" x14ac:dyDescent="0.3">
      <c r="A6198">
        <v>6197</v>
      </c>
      <c r="B6198" t="s">
        <v>17</v>
      </c>
      <c r="C6198" t="s">
        <v>1208</v>
      </c>
      <c r="D6198" t="s">
        <v>67</v>
      </c>
      <c r="E6198">
        <v>2012</v>
      </c>
      <c r="F6198" t="s">
        <v>13</v>
      </c>
      <c r="G6198" t="s">
        <v>14</v>
      </c>
      <c r="H6198" t="s">
        <v>15</v>
      </c>
      <c r="I6198" t="s">
        <v>16</v>
      </c>
      <c r="J6198">
        <v>0</v>
      </c>
      <c r="K6198">
        <v>14.1</v>
      </c>
      <c r="L6198">
        <v>231.96680000000001</v>
      </c>
      <c r="M6198">
        <v>4</v>
      </c>
    </row>
    <row r="6199" spans="1:13" hidden="1" x14ac:dyDescent="0.3">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hidden="1" x14ac:dyDescent="0.3">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hidden="1" x14ac:dyDescent="0.3">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hidden="1" x14ac:dyDescent="0.3">
      <c r="A6202">
        <v>6201</v>
      </c>
      <c r="B6202" t="s">
        <v>17</v>
      </c>
      <c r="C6202" t="s">
        <v>589</v>
      </c>
      <c r="D6202" t="s">
        <v>67</v>
      </c>
      <c r="E6202">
        <v>2012</v>
      </c>
      <c r="F6202" t="s">
        <v>13</v>
      </c>
      <c r="G6202" t="s">
        <v>14</v>
      </c>
      <c r="H6202" t="s">
        <v>15</v>
      </c>
      <c r="I6202" t="s">
        <v>16</v>
      </c>
      <c r="J6202">
        <v>3.048292E-2</v>
      </c>
      <c r="K6202">
        <v>17.75</v>
      </c>
      <c r="L6202">
        <v>257.2672</v>
      </c>
      <c r="M6202">
        <v>4</v>
      </c>
    </row>
    <row r="6203" spans="1:13" hidden="1" x14ac:dyDescent="0.3">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hidden="1" x14ac:dyDescent="0.3">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hidden="1" x14ac:dyDescent="0.3">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hidden="1" x14ac:dyDescent="0.3">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hidden="1" x14ac:dyDescent="0.3">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hidden="1" x14ac:dyDescent="0.3">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hidden="1" x14ac:dyDescent="0.3">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hidden="1" x14ac:dyDescent="0.3">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hidden="1" x14ac:dyDescent="0.3">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hidden="1" x14ac:dyDescent="0.3">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hidden="1" x14ac:dyDescent="0.3">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hidden="1" x14ac:dyDescent="0.3">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hidden="1" x14ac:dyDescent="0.3">
      <c r="A6215">
        <v>6214</v>
      </c>
      <c r="B6215" t="s">
        <v>17</v>
      </c>
      <c r="C6215" t="s">
        <v>346</v>
      </c>
      <c r="D6215" t="s">
        <v>24</v>
      </c>
      <c r="E6215">
        <v>2012</v>
      </c>
      <c r="F6215" t="s">
        <v>13</v>
      </c>
      <c r="G6215" t="s">
        <v>14</v>
      </c>
      <c r="H6215" t="s">
        <v>15</v>
      </c>
      <c r="I6215" t="s">
        <v>16</v>
      </c>
      <c r="J6215">
        <v>0.124645538</v>
      </c>
      <c r="K6215">
        <v>18</v>
      </c>
      <c r="L6215">
        <v>117.2124</v>
      </c>
      <c r="M6215">
        <v>4</v>
      </c>
    </row>
    <row r="6216" spans="1:13" hidden="1" x14ac:dyDescent="0.3">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hidden="1" x14ac:dyDescent="0.3">
      <c r="A6217">
        <v>6216</v>
      </c>
      <c r="B6217" t="s">
        <v>17</v>
      </c>
      <c r="C6217" t="s">
        <v>1108</v>
      </c>
      <c r="D6217" t="s">
        <v>12</v>
      </c>
      <c r="E6217">
        <v>2012</v>
      </c>
      <c r="F6217" t="s">
        <v>13</v>
      </c>
      <c r="G6217" t="s">
        <v>14</v>
      </c>
      <c r="H6217" t="s">
        <v>15</v>
      </c>
      <c r="I6217" t="s">
        <v>16</v>
      </c>
      <c r="J6217">
        <v>0.12073102400000001</v>
      </c>
      <c r="K6217">
        <v>6.36</v>
      </c>
      <c r="L6217">
        <v>46.506</v>
      </c>
      <c r="M6217">
        <v>4</v>
      </c>
    </row>
    <row r="6218" spans="1:13" hidden="1" x14ac:dyDescent="0.3">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hidden="1" x14ac:dyDescent="0.3">
      <c r="A6219">
        <v>6218</v>
      </c>
      <c r="B6219" t="s">
        <v>17</v>
      </c>
      <c r="C6219" t="s">
        <v>1524</v>
      </c>
      <c r="D6219" t="s">
        <v>12</v>
      </c>
      <c r="E6219">
        <v>2012</v>
      </c>
      <c r="F6219" t="s">
        <v>13</v>
      </c>
      <c r="G6219" t="s">
        <v>14</v>
      </c>
      <c r="H6219" t="s">
        <v>15</v>
      </c>
      <c r="I6219" t="s">
        <v>16</v>
      </c>
      <c r="J6219">
        <v>5.5213208E-2</v>
      </c>
      <c r="K6219">
        <v>7.52</v>
      </c>
      <c r="L6219">
        <v>129.5994</v>
      </c>
      <c r="M6219">
        <v>4</v>
      </c>
    </row>
    <row r="6220" spans="1:13" hidden="1" x14ac:dyDescent="0.3">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hidden="1" x14ac:dyDescent="0.3">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hidden="1" x14ac:dyDescent="0.3">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hidden="1" x14ac:dyDescent="0.3">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hidden="1" x14ac:dyDescent="0.3">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hidden="1" x14ac:dyDescent="0.3">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hidden="1" x14ac:dyDescent="0.3">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hidden="1" x14ac:dyDescent="0.3">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hidden="1" x14ac:dyDescent="0.3">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hidden="1" x14ac:dyDescent="0.3">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hidden="1" x14ac:dyDescent="0.3">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hidden="1" x14ac:dyDescent="0.3">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hidden="1" x14ac:dyDescent="0.3">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hidden="1" x14ac:dyDescent="0.3">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hidden="1" x14ac:dyDescent="0.3">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hidden="1" x14ac:dyDescent="0.3">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hidden="1" x14ac:dyDescent="0.3">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hidden="1" x14ac:dyDescent="0.3">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hidden="1" x14ac:dyDescent="0.3">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hidden="1" x14ac:dyDescent="0.3">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hidden="1" x14ac:dyDescent="0.3">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hidden="1" x14ac:dyDescent="0.3">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hidden="1" x14ac:dyDescent="0.3">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hidden="1" x14ac:dyDescent="0.3">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hidden="1" x14ac:dyDescent="0.3">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hidden="1" x14ac:dyDescent="0.3">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hidden="1" x14ac:dyDescent="0.3">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hidden="1" x14ac:dyDescent="0.3">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hidden="1" x14ac:dyDescent="0.3">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hidden="1" x14ac:dyDescent="0.3">
      <c r="A6249">
        <v>6248</v>
      </c>
      <c r="B6249" t="s">
        <v>17</v>
      </c>
      <c r="C6249" t="s">
        <v>1406</v>
      </c>
      <c r="D6249" t="s">
        <v>19</v>
      </c>
      <c r="E6249">
        <v>2012</v>
      </c>
      <c r="F6249" t="s">
        <v>13</v>
      </c>
      <c r="G6249" t="s">
        <v>14</v>
      </c>
      <c r="H6249" t="s">
        <v>15</v>
      </c>
      <c r="I6249" t="s">
        <v>16</v>
      </c>
      <c r="J6249">
        <v>0</v>
      </c>
      <c r="K6249">
        <v>15.2</v>
      </c>
      <c r="L6249">
        <v>47.803400000000003</v>
      </c>
      <c r="M6249">
        <v>4</v>
      </c>
    </row>
    <row r="6250" spans="1:13" hidden="1" x14ac:dyDescent="0.3">
      <c r="A6250">
        <v>6249</v>
      </c>
      <c r="B6250" t="s">
        <v>17</v>
      </c>
      <c r="C6250" t="s">
        <v>1085</v>
      </c>
      <c r="D6250" t="s">
        <v>19</v>
      </c>
      <c r="E6250">
        <v>2012</v>
      </c>
      <c r="F6250" t="s">
        <v>13</v>
      </c>
      <c r="G6250" t="s">
        <v>14</v>
      </c>
      <c r="H6250" t="s">
        <v>15</v>
      </c>
      <c r="I6250" t="s">
        <v>16</v>
      </c>
      <c r="J6250">
        <v>0</v>
      </c>
      <c r="K6250">
        <v>16.2</v>
      </c>
      <c r="L6250">
        <v>182.16079999999999</v>
      </c>
      <c r="M6250">
        <v>4</v>
      </c>
    </row>
    <row r="6251" spans="1:13" hidden="1" x14ac:dyDescent="0.3">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hidden="1" x14ac:dyDescent="0.3">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hidden="1" x14ac:dyDescent="0.3">
      <c r="A6253">
        <v>6252</v>
      </c>
      <c r="B6253" t="s">
        <v>17</v>
      </c>
      <c r="C6253" t="s">
        <v>669</v>
      </c>
      <c r="D6253" t="s">
        <v>19</v>
      </c>
      <c r="E6253">
        <v>2012</v>
      </c>
      <c r="F6253" t="s">
        <v>13</v>
      </c>
      <c r="G6253" t="s">
        <v>14</v>
      </c>
      <c r="H6253" t="s">
        <v>15</v>
      </c>
      <c r="I6253" t="s">
        <v>16</v>
      </c>
      <c r="J6253">
        <v>0</v>
      </c>
      <c r="K6253">
        <v>18</v>
      </c>
      <c r="L6253">
        <v>158.06039999999999</v>
      </c>
      <c r="M6253">
        <v>4</v>
      </c>
    </row>
    <row r="6254" spans="1:13" hidden="1" x14ac:dyDescent="0.3">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hidden="1" x14ac:dyDescent="0.3">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hidden="1" x14ac:dyDescent="0.3">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hidden="1" x14ac:dyDescent="0.3">
      <c r="A6257">
        <v>6256</v>
      </c>
      <c r="B6257" t="s">
        <v>17</v>
      </c>
      <c r="C6257" t="s">
        <v>1599</v>
      </c>
      <c r="D6257" t="s">
        <v>19</v>
      </c>
      <c r="E6257">
        <v>2012</v>
      </c>
      <c r="F6257" t="s">
        <v>13</v>
      </c>
      <c r="G6257" t="s">
        <v>14</v>
      </c>
      <c r="H6257" t="s">
        <v>15</v>
      </c>
      <c r="I6257" t="s">
        <v>16</v>
      </c>
      <c r="J6257">
        <v>0.148302815</v>
      </c>
      <c r="K6257">
        <v>20.25</v>
      </c>
      <c r="L6257">
        <v>108.3938</v>
      </c>
      <c r="M6257">
        <v>4</v>
      </c>
    </row>
    <row r="6258" spans="1:13" hidden="1" x14ac:dyDescent="0.3">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hidden="1" x14ac:dyDescent="0.3">
      <c r="A6259">
        <v>6258</v>
      </c>
      <c r="B6259" t="s">
        <v>17</v>
      </c>
      <c r="C6259" t="s">
        <v>213</v>
      </c>
      <c r="D6259" t="s">
        <v>42</v>
      </c>
      <c r="E6259">
        <v>2012</v>
      </c>
      <c r="F6259" t="s">
        <v>13</v>
      </c>
      <c r="G6259" t="s">
        <v>14</v>
      </c>
      <c r="H6259" t="s">
        <v>15</v>
      </c>
      <c r="I6259" t="s">
        <v>16</v>
      </c>
      <c r="J6259">
        <v>2.4926013E-2</v>
      </c>
      <c r="K6259">
        <v>5.88</v>
      </c>
      <c r="L6259">
        <v>149.9392</v>
      </c>
      <c r="M6259">
        <v>4</v>
      </c>
    </row>
    <row r="6260" spans="1:13" hidden="1" x14ac:dyDescent="0.3">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hidden="1" x14ac:dyDescent="0.3">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hidden="1" x14ac:dyDescent="0.3">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hidden="1" x14ac:dyDescent="0.3">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hidden="1" x14ac:dyDescent="0.3">
      <c r="A6264">
        <v>6263</v>
      </c>
      <c r="B6264" t="s">
        <v>17</v>
      </c>
      <c r="C6264" t="s">
        <v>533</v>
      </c>
      <c r="D6264" t="s">
        <v>42</v>
      </c>
      <c r="E6264">
        <v>2012</v>
      </c>
      <c r="F6264" t="s">
        <v>13</v>
      </c>
      <c r="G6264" t="s">
        <v>14</v>
      </c>
      <c r="H6264" t="s">
        <v>15</v>
      </c>
      <c r="I6264" t="s">
        <v>16</v>
      </c>
      <c r="J6264">
        <v>0</v>
      </c>
      <c r="K6264">
        <v>7.5</v>
      </c>
      <c r="L6264">
        <v>59.258800000000001</v>
      </c>
      <c r="M6264">
        <v>4</v>
      </c>
    </row>
    <row r="6265" spans="1:13" hidden="1" x14ac:dyDescent="0.3">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hidden="1" x14ac:dyDescent="0.3">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hidden="1" x14ac:dyDescent="0.3">
      <c r="A6267">
        <v>6266</v>
      </c>
      <c r="B6267" t="s">
        <v>17</v>
      </c>
      <c r="C6267" t="s">
        <v>1132</v>
      </c>
      <c r="D6267" t="s">
        <v>42</v>
      </c>
      <c r="E6267">
        <v>2012</v>
      </c>
      <c r="F6267" t="s">
        <v>13</v>
      </c>
      <c r="G6267" t="s">
        <v>14</v>
      </c>
      <c r="H6267" t="s">
        <v>15</v>
      </c>
      <c r="I6267" t="s">
        <v>16</v>
      </c>
      <c r="J6267">
        <v>8.0417723999999996E-2</v>
      </c>
      <c r="K6267">
        <v>9.1</v>
      </c>
      <c r="L6267">
        <v>48.8718</v>
      </c>
      <c r="M6267">
        <v>4</v>
      </c>
    </row>
    <row r="6268" spans="1:13" hidden="1" x14ac:dyDescent="0.3">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hidden="1" x14ac:dyDescent="0.3">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hidden="1" x14ac:dyDescent="0.3">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hidden="1" x14ac:dyDescent="0.3">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hidden="1" x14ac:dyDescent="0.3">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hidden="1" x14ac:dyDescent="0.3">
      <c r="A6273">
        <v>6272</v>
      </c>
      <c r="B6273" t="s">
        <v>17</v>
      </c>
      <c r="C6273" t="s">
        <v>652</v>
      </c>
      <c r="D6273" t="s">
        <v>42</v>
      </c>
      <c r="E6273">
        <v>2012</v>
      </c>
      <c r="F6273" t="s">
        <v>13</v>
      </c>
      <c r="G6273" t="s">
        <v>14</v>
      </c>
      <c r="H6273" t="s">
        <v>15</v>
      </c>
      <c r="I6273" t="s">
        <v>16</v>
      </c>
      <c r="J6273">
        <v>4.1889549999999998E-2</v>
      </c>
      <c r="K6273">
        <v>13</v>
      </c>
      <c r="L6273">
        <v>255.9014</v>
      </c>
      <c r="M6273">
        <v>4</v>
      </c>
    </row>
    <row r="6274" spans="1:13" hidden="1" x14ac:dyDescent="0.3">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hidden="1" x14ac:dyDescent="0.3">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hidden="1" x14ac:dyDescent="0.3">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hidden="1" x14ac:dyDescent="0.3">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hidden="1" x14ac:dyDescent="0.3">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hidden="1" x14ac:dyDescent="0.3">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hidden="1" x14ac:dyDescent="0.3">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hidden="1" x14ac:dyDescent="0.3">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hidden="1" x14ac:dyDescent="0.3">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hidden="1" x14ac:dyDescent="0.3">
      <c r="A6283">
        <v>6282</v>
      </c>
      <c r="B6283" t="s">
        <v>17</v>
      </c>
      <c r="C6283" t="s">
        <v>951</v>
      </c>
      <c r="D6283" t="s">
        <v>42</v>
      </c>
      <c r="E6283">
        <v>2012</v>
      </c>
      <c r="F6283" t="s">
        <v>13</v>
      </c>
      <c r="G6283" t="s">
        <v>14</v>
      </c>
      <c r="H6283" t="s">
        <v>15</v>
      </c>
      <c r="I6283" t="s">
        <v>16</v>
      </c>
      <c r="J6283">
        <v>1.0381661E-2</v>
      </c>
      <c r="K6283">
        <v>18.75</v>
      </c>
      <c r="L6283">
        <v>207.8954</v>
      </c>
      <c r="M6283">
        <v>4</v>
      </c>
    </row>
    <row r="6284" spans="1:13" hidden="1" x14ac:dyDescent="0.3">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hidden="1" x14ac:dyDescent="0.3">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hidden="1" x14ac:dyDescent="0.3">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hidden="1" x14ac:dyDescent="0.3">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hidden="1" x14ac:dyDescent="0.3">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hidden="1" x14ac:dyDescent="0.3">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hidden="1" x14ac:dyDescent="0.3">
      <c r="A6290">
        <v>6289</v>
      </c>
      <c r="B6290" t="s">
        <v>17</v>
      </c>
      <c r="C6290" t="s">
        <v>510</v>
      </c>
      <c r="D6290" t="s">
        <v>54</v>
      </c>
      <c r="E6290">
        <v>2012</v>
      </c>
      <c r="F6290" t="s">
        <v>13</v>
      </c>
      <c r="G6290" t="s">
        <v>14</v>
      </c>
      <c r="H6290" t="s">
        <v>15</v>
      </c>
      <c r="I6290" t="s">
        <v>16</v>
      </c>
      <c r="J6290">
        <v>1.2737719E-2</v>
      </c>
      <c r="K6290">
        <v>6.32</v>
      </c>
      <c r="L6290">
        <v>38.5822</v>
      </c>
      <c r="M6290">
        <v>4</v>
      </c>
    </row>
    <row r="6291" spans="1:13" hidden="1" x14ac:dyDescent="0.3">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hidden="1" x14ac:dyDescent="0.3">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hidden="1" x14ac:dyDescent="0.3">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hidden="1" x14ac:dyDescent="0.3">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hidden="1" x14ac:dyDescent="0.3">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hidden="1" x14ac:dyDescent="0.3">
      <c r="A6296">
        <v>6295</v>
      </c>
      <c r="B6296" t="s">
        <v>17</v>
      </c>
      <c r="C6296" t="s">
        <v>245</v>
      </c>
      <c r="D6296" t="s">
        <v>64</v>
      </c>
      <c r="E6296">
        <v>2012</v>
      </c>
      <c r="F6296" t="s">
        <v>13</v>
      </c>
      <c r="G6296" t="s">
        <v>14</v>
      </c>
      <c r="H6296" t="s">
        <v>15</v>
      </c>
      <c r="I6296" t="s">
        <v>16</v>
      </c>
      <c r="J6296">
        <v>0.11147467</v>
      </c>
      <c r="K6296">
        <v>17.75</v>
      </c>
      <c r="L6296">
        <v>108.0912</v>
      </c>
      <c r="M6296">
        <v>4</v>
      </c>
    </row>
    <row r="6297" spans="1:13" hidden="1" x14ac:dyDescent="0.3">
      <c r="A6297">
        <v>6296</v>
      </c>
      <c r="B6297" t="s">
        <v>17</v>
      </c>
      <c r="C6297" t="s">
        <v>90</v>
      </c>
      <c r="D6297" t="s">
        <v>64</v>
      </c>
      <c r="E6297">
        <v>2012</v>
      </c>
      <c r="F6297" t="s">
        <v>13</v>
      </c>
      <c r="G6297" t="s">
        <v>14</v>
      </c>
      <c r="H6297" t="s">
        <v>15</v>
      </c>
      <c r="I6297" t="s">
        <v>16</v>
      </c>
      <c r="J6297">
        <v>0.18293775000000001</v>
      </c>
      <c r="K6297">
        <v>19.2</v>
      </c>
      <c r="L6297">
        <v>243.0196</v>
      </c>
      <c r="M6297">
        <v>4</v>
      </c>
    </row>
    <row r="6298" spans="1:13" hidden="1" x14ac:dyDescent="0.3">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hidden="1" x14ac:dyDescent="0.3">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hidden="1" x14ac:dyDescent="0.3">
      <c r="A6300">
        <v>6299</v>
      </c>
      <c r="B6300" t="s">
        <v>17</v>
      </c>
      <c r="C6300" t="s">
        <v>47</v>
      </c>
      <c r="D6300" t="s">
        <v>48</v>
      </c>
      <c r="E6300">
        <v>2012</v>
      </c>
      <c r="F6300" t="s">
        <v>13</v>
      </c>
      <c r="G6300" t="s">
        <v>14</v>
      </c>
      <c r="H6300" t="s">
        <v>15</v>
      </c>
      <c r="I6300" t="s">
        <v>16</v>
      </c>
      <c r="J6300">
        <v>8.5098119999999999E-2</v>
      </c>
      <c r="K6300">
        <v>7.05</v>
      </c>
      <c r="L6300">
        <v>108.2912</v>
      </c>
      <c r="M6300">
        <v>4</v>
      </c>
    </row>
    <row r="6301" spans="1:13" hidden="1" x14ac:dyDescent="0.3">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hidden="1" x14ac:dyDescent="0.3">
      <c r="A6302">
        <v>6301</v>
      </c>
      <c r="B6302" t="s">
        <v>17</v>
      </c>
      <c r="C6302" t="s">
        <v>722</v>
      </c>
      <c r="D6302" t="s">
        <v>48</v>
      </c>
      <c r="E6302">
        <v>2012</v>
      </c>
      <c r="F6302" t="s">
        <v>13</v>
      </c>
      <c r="G6302" t="s">
        <v>14</v>
      </c>
      <c r="H6302" t="s">
        <v>15</v>
      </c>
      <c r="I6302" t="s">
        <v>16</v>
      </c>
      <c r="J6302">
        <v>8.6088353000000006E-2</v>
      </c>
      <c r="K6302">
        <v>9</v>
      </c>
      <c r="L6302">
        <v>168.7816</v>
      </c>
      <c r="M6302">
        <v>4</v>
      </c>
    </row>
    <row r="6303" spans="1:13" hidden="1" x14ac:dyDescent="0.3">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hidden="1" x14ac:dyDescent="0.3">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hidden="1" x14ac:dyDescent="0.3">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hidden="1" x14ac:dyDescent="0.3">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hidden="1" x14ac:dyDescent="0.3">
      <c r="A6307">
        <v>6306</v>
      </c>
      <c r="B6307" t="s">
        <v>17</v>
      </c>
      <c r="C6307" t="s">
        <v>1291</v>
      </c>
      <c r="D6307" t="s">
        <v>48</v>
      </c>
      <c r="E6307">
        <v>2012</v>
      </c>
      <c r="F6307" t="s">
        <v>13</v>
      </c>
      <c r="G6307" t="s">
        <v>14</v>
      </c>
      <c r="H6307" t="s">
        <v>15</v>
      </c>
      <c r="I6307" t="s">
        <v>16</v>
      </c>
      <c r="J6307">
        <v>5.8485616999999997E-2</v>
      </c>
      <c r="K6307">
        <v>15</v>
      </c>
      <c r="L6307">
        <v>44.7744</v>
      </c>
      <c r="M6307">
        <v>4</v>
      </c>
    </row>
    <row r="6308" spans="1:13" hidden="1" x14ac:dyDescent="0.3">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hidden="1" x14ac:dyDescent="0.3">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hidden="1" x14ac:dyDescent="0.3">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hidden="1" x14ac:dyDescent="0.3">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hidden="1" x14ac:dyDescent="0.3">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hidden="1" x14ac:dyDescent="0.3">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hidden="1" x14ac:dyDescent="0.3">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hidden="1" x14ac:dyDescent="0.3">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hidden="1" x14ac:dyDescent="0.3">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hidden="1" x14ac:dyDescent="0.3">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hidden="1" x14ac:dyDescent="0.3">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hidden="1" x14ac:dyDescent="0.3">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hidden="1" x14ac:dyDescent="0.3">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hidden="1" x14ac:dyDescent="0.3">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hidden="1" x14ac:dyDescent="0.3">
      <c r="A6322">
        <v>6321</v>
      </c>
      <c r="B6322" t="s">
        <v>17</v>
      </c>
      <c r="C6322" t="s">
        <v>306</v>
      </c>
      <c r="D6322" t="s">
        <v>48</v>
      </c>
      <c r="E6322">
        <v>2012</v>
      </c>
      <c r="F6322" t="s">
        <v>13</v>
      </c>
      <c r="G6322" t="s">
        <v>14</v>
      </c>
      <c r="H6322" t="s">
        <v>15</v>
      </c>
      <c r="I6322" t="s">
        <v>16</v>
      </c>
      <c r="J6322">
        <v>4.9381665999999998E-2</v>
      </c>
      <c r="K6322">
        <v>21</v>
      </c>
      <c r="L6322">
        <v>193.0478</v>
      </c>
      <c r="M6322">
        <v>4</v>
      </c>
    </row>
    <row r="6323" spans="1:13" hidden="1" x14ac:dyDescent="0.3">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hidden="1" x14ac:dyDescent="0.3">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hidden="1" x14ac:dyDescent="0.3">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hidden="1" x14ac:dyDescent="0.3">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hidden="1" x14ac:dyDescent="0.3">
      <c r="A6327">
        <v>6326</v>
      </c>
      <c r="B6327" t="s">
        <v>17</v>
      </c>
      <c r="C6327" t="s">
        <v>567</v>
      </c>
      <c r="D6327" t="s">
        <v>32</v>
      </c>
      <c r="E6327">
        <v>2012</v>
      </c>
      <c r="F6327" t="s">
        <v>13</v>
      </c>
      <c r="G6327" t="s">
        <v>14</v>
      </c>
      <c r="H6327" t="s">
        <v>15</v>
      </c>
      <c r="I6327" t="s">
        <v>16</v>
      </c>
      <c r="J6327">
        <v>0</v>
      </c>
      <c r="K6327">
        <v>9.6</v>
      </c>
      <c r="L6327">
        <v>166.51580000000001</v>
      </c>
      <c r="M6327">
        <v>4</v>
      </c>
    </row>
    <row r="6328" spans="1:13" hidden="1" x14ac:dyDescent="0.3">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hidden="1" x14ac:dyDescent="0.3">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hidden="1" x14ac:dyDescent="0.3">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hidden="1" x14ac:dyDescent="0.3">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hidden="1" x14ac:dyDescent="0.3">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hidden="1"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hidden="1" x14ac:dyDescent="0.3">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hidden="1" x14ac:dyDescent="0.3">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hidden="1" x14ac:dyDescent="0.3">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hidden="1" x14ac:dyDescent="0.3">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hidden="1" x14ac:dyDescent="0.3">
      <c r="A6338">
        <v>6337</v>
      </c>
      <c r="B6338" t="s">
        <v>10</v>
      </c>
      <c r="C6338" t="s">
        <v>904</v>
      </c>
      <c r="D6338" t="s">
        <v>95</v>
      </c>
      <c r="E6338">
        <v>2012</v>
      </c>
      <c r="F6338" t="s">
        <v>13</v>
      </c>
      <c r="G6338" t="s">
        <v>14</v>
      </c>
      <c r="H6338" t="s">
        <v>15</v>
      </c>
      <c r="I6338" t="s">
        <v>16</v>
      </c>
      <c r="J6338">
        <v>0.104183308</v>
      </c>
      <c r="K6338">
        <v>6.63</v>
      </c>
      <c r="L6338">
        <v>166.15</v>
      </c>
      <c r="M6338">
        <v>4</v>
      </c>
    </row>
    <row r="6339" spans="1:13" hidden="1" x14ac:dyDescent="0.3">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hidden="1" x14ac:dyDescent="0.3">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hidden="1" x14ac:dyDescent="0.3">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hidden="1" x14ac:dyDescent="0.3">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hidden="1" x14ac:dyDescent="0.3">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hidden="1" x14ac:dyDescent="0.3">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hidden="1" x14ac:dyDescent="0.3">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hidden="1" x14ac:dyDescent="0.3">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hidden="1" x14ac:dyDescent="0.3">
      <c r="A6347">
        <v>6346</v>
      </c>
      <c r="B6347" t="s">
        <v>10</v>
      </c>
      <c r="C6347" t="s">
        <v>1090</v>
      </c>
      <c r="D6347" t="s">
        <v>57</v>
      </c>
      <c r="E6347">
        <v>2012</v>
      </c>
      <c r="F6347" t="s">
        <v>13</v>
      </c>
      <c r="G6347" t="s">
        <v>14</v>
      </c>
      <c r="H6347" t="s">
        <v>15</v>
      </c>
      <c r="I6347" t="s">
        <v>16</v>
      </c>
      <c r="J6347">
        <v>0</v>
      </c>
      <c r="K6347">
        <v>8.6</v>
      </c>
      <c r="L6347">
        <v>131.53100000000001</v>
      </c>
      <c r="M6347">
        <v>4</v>
      </c>
    </row>
    <row r="6348" spans="1:13" hidden="1" x14ac:dyDescent="0.3">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hidden="1" x14ac:dyDescent="0.3">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hidden="1" x14ac:dyDescent="0.3">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hidden="1" x14ac:dyDescent="0.3">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hidden="1"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hidden="1" x14ac:dyDescent="0.3">
      <c r="A6353">
        <v>6352</v>
      </c>
      <c r="B6353" t="s">
        <v>10</v>
      </c>
      <c r="C6353" t="s">
        <v>1269</v>
      </c>
      <c r="D6353" t="s">
        <v>28</v>
      </c>
      <c r="E6353">
        <v>2012</v>
      </c>
      <c r="F6353" t="s">
        <v>13</v>
      </c>
      <c r="G6353" t="s">
        <v>14</v>
      </c>
      <c r="H6353" t="s">
        <v>15</v>
      </c>
      <c r="I6353" t="s">
        <v>16</v>
      </c>
      <c r="J6353">
        <v>1.4649641E-2</v>
      </c>
      <c r="K6353">
        <v>13.35</v>
      </c>
      <c r="L6353">
        <v>207.3638</v>
      </c>
      <c r="M6353">
        <v>4</v>
      </c>
    </row>
    <row r="6354" spans="1:13" hidden="1" x14ac:dyDescent="0.3">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hidden="1" x14ac:dyDescent="0.3">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hidden="1" x14ac:dyDescent="0.3">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hidden="1" x14ac:dyDescent="0.3">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hidden="1" x14ac:dyDescent="0.3">
      <c r="A6358">
        <v>6357</v>
      </c>
      <c r="B6358" t="s">
        <v>10</v>
      </c>
      <c r="C6358" t="s">
        <v>1120</v>
      </c>
      <c r="D6358" t="s">
        <v>67</v>
      </c>
      <c r="E6358">
        <v>2012</v>
      </c>
      <c r="F6358" t="s">
        <v>13</v>
      </c>
      <c r="G6358" t="s">
        <v>14</v>
      </c>
      <c r="H6358" t="s">
        <v>15</v>
      </c>
      <c r="I6358" t="s">
        <v>16</v>
      </c>
      <c r="J6358">
        <v>0</v>
      </c>
      <c r="K6358">
        <v>13.5</v>
      </c>
      <c r="L6358">
        <v>57.856200000000001</v>
      </c>
      <c r="M6358">
        <v>4</v>
      </c>
    </row>
    <row r="6359" spans="1:13" hidden="1" x14ac:dyDescent="0.3">
      <c r="A6359">
        <v>6358</v>
      </c>
      <c r="B6359" t="s">
        <v>10</v>
      </c>
      <c r="C6359" t="s">
        <v>825</v>
      </c>
      <c r="D6359" t="s">
        <v>67</v>
      </c>
      <c r="E6359">
        <v>2012</v>
      </c>
      <c r="F6359" t="s">
        <v>13</v>
      </c>
      <c r="G6359" t="s">
        <v>14</v>
      </c>
      <c r="H6359" t="s">
        <v>15</v>
      </c>
      <c r="I6359" t="s">
        <v>16</v>
      </c>
      <c r="J6359">
        <v>0.11936171800000001</v>
      </c>
      <c r="K6359">
        <v>13.6</v>
      </c>
      <c r="L6359">
        <v>231.63</v>
      </c>
      <c r="M6359">
        <v>4</v>
      </c>
    </row>
    <row r="6360" spans="1:13" hidden="1" x14ac:dyDescent="0.3">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hidden="1" x14ac:dyDescent="0.3">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hidden="1" x14ac:dyDescent="0.3">
      <c r="A6362">
        <v>6361</v>
      </c>
      <c r="B6362" t="s">
        <v>10</v>
      </c>
      <c r="C6362" t="s">
        <v>397</v>
      </c>
      <c r="D6362" t="s">
        <v>67</v>
      </c>
      <c r="E6362">
        <v>2012</v>
      </c>
      <c r="F6362" t="s">
        <v>13</v>
      </c>
      <c r="G6362" t="s">
        <v>14</v>
      </c>
      <c r="H6362" t="s">
        <v>15</v>
      </c>
      <c r="I6362" t="s">
        <v>16</v>
      </c>
      <c r="J6362">
        <v>0.18357985399999999</v>
      </c>
      <c r="K6362">
        <v>18.25</v>
      </c>
      <c r="L6362">
        <v>110.857</v>
      </c>
      <c r="M6362">
        <v>4</v>
      </c>
    </row>
    <row r="6363" spans="1:13" hidden="1" x14ac:dyDescent="0.3">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hidden="1" x14ac:dyDescent="0.3">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hidden="1" x14ac:dyDescent="0.3">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hidden="1" x14ac:dyDescent="0.3">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hidden="1" x14ac:dyDescent="0.3">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hidden="1" x14ac:dyDescent="0.3">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hidden="1" x14ac:dyDescent="0.3">
      <c r="A6369">
        <v>6368</v>
      </c>
      <c r="B6369" t="s">
        <v>10</v>
      </c>
      <c r="C6369" t="s">
        <v>1415</v>
      </c>
      <c r="D6369" t="s">
        <v>24</v>
      </c>
      <c r="E6369">
        <v>2012</v>
      </c>
      <c r="F6369" t="s">
        <v>13</v>
      </c>
      <c r="G6369" t="s">
        <v>14</v>
      </c>
      <c r="H6369" t="s">
        <v>15</v>
      </c>
      <c r="I6369" t="s">
        <v>16</v>
      </c>
      <c r="J6369">
        <v>0</v>
      </c>
      <c r="K6369">
        <v>11</v>
      </c>
      <c r="L6369">
        <v>155.26300000000001</v>
      </c>
      <c r="M6369">
        <v>4</v>
      </c>
    </row>
    <row r="6370" spans="1:13" hidden="1" x14ac:dyDescent="0.3">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hidden="1" x14ac:dyDescent="0.3">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hidden="1" x14ac:dyDescent="0.3">
      <c r="A6372">
        <v>6371</v>
      </c>
      <c r="B6372" t="s">
        <v>10</v>
      </c>
      <c r="C6372" t="s">
        <v>1567</v>
      </c>
      <c r="D6372" t="s">
        <v>24</v>
      </c>
      <c r="E6372">
        <v>2012</v>
      </c>
      <c r="F6372" t="s">
        <v>13</v>
      </c>
      <c r="G6372" t="s">
        <v>14</v>
      </c>
      <c r="H6372" t="s">
        <v>15</v>
      </c>
      <c r="I6372" t="s">
        <v>16</v>
      </c>
      <c r="J6372">
        <v>0.121709653</v>
      </c>
      <c r="K6372">
        <v>20.7</v>
      </c>
      <c r="L6372">
        <v>119.7466</v>
      </c>
      <c r="M6372">
        <v>4</v>
      </c>
    </row>
    <row r="6373" spans="1:13" hidden="1" x14ac:dyDescent="0.3">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hidden="1" x14ac:dyDescent="0.3">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hidden="1" x14ac:dyDescent="0.3">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hidden="1" x14ac:dyDescent="0.3">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hidden="1" x14ac:dyDescent="0.3">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hidden="1" x14ac:dyDescent="0.3">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hidden="1" x14ac:dyDescent="0.3">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hidden="1" x14ac:dyDescent="0.3">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hidden="1" x14ac:dyDescent="0.3">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hidden="1" x14ac:dyDescent="0.3">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hidden="1" x14ac:dyDescent="0.3">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hidden="1" x14ac:dyDescent="0.3">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hidden="1" x14ac:dyDescent="0.3">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hidden="1" x14ac:dyDescent="0.3">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hidden="1" x14ac:dyDescent="0.3">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hidden="1" x14ac:dyDescent="0.3">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hidden="1" x14ac:dyDescent="0.3">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hidden="1" x14ac:dyDescent="0.3">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hidden="1" x14ac:dyDescent="0.3">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hidden="1" x14ac:dyDescent="0.3">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hidden="1" x14ac:dyDescent="0.3">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hidden="1" x14ac:dyDescent="0.3">
      <c r="A6394">
        <v>6393</v>
      </c>
      <c r="B6394" t="s">
        <v>10</v>
      </c>
      <c r="C6394" t="s">
        <v>570</v>
      </c>
      <c r="D6394" t="s">
        <v>54</v>
      </c>
      <c r="E6394">
        <v>2012</v>
      </c>
      <c r="F6394" t="s">
        <v>13</v>
      </c>
      <c r="G6394" t="s">
        <v>14</v>
      </c>
      <c r="H6394" t="s">
        <v>15</v>
      </c>
      <c r="I6394" t="s">
        <v>16</v>
      </c>
      <c r="J6394">
        <v>0.122065518</v>
      </c>
      <c r="K6394">
        <v>17.7</v>
      </c>
      <c r="L6394">
        <v>103.3674</v>
      </c>
      <c r="M6394">
        <v>4</v>
      </c>
    </row>
    <row r="6395" spans="1:13" hidden="1" x14ac:dyDescent="0.3">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hidden="1" x14ac:dyDescent="0.3">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hidden="1" x14ac:dyDescent="0.3">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hidden="1" x14ac:dyDescent="0.3">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hidden="1" x14ac:dyDescent="0.3">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hidden="1" x14ac:dyDescent="0.3">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hidden="1" x14ac:dyDescent="0.3">
      <c r="A6401">
        <v>6400</v>
      </c>
      <c r="B6401" t="s">
        <v>10</v>
      </c>
      <c r="C6401" t="s">
        <v>1339</v>
      </c>
      <c r="D6401" t="s">
        <v>48</v>
      </c>
      <c r="E6401">
        <v>2012</v>
      </c>
      <c r="F6401" t="s">
        <v>13</v>
      </c>
      <c r="G6401" t="s">
        <v>14</v>
      </c>
      <c r="H6401" t="s">
        <v>15</v>
      </c>
      <c r="I6401" t="s">
        <v>16</v>
      </c>
      <c r="J6401">
        <v>4.5763062E-2</v>
      </c>
      <c r="K6401">
        <v>10.1</v>
      </c>
      <c r="L6401">
        <v>38.4848</v>
      </c>
      <c r="M6401">
        <v>4</v>
      </c>
    </row>
    <row r="6402" spans="1:13" hidden="1" x14ac:dyDescent="0.3">
      <c r="A6402">
        <v>6401</v>
      </c>
      <c r="B6402" t="s">
        <v>10</v>
      </c>
      <c r="C6402" t="s">
        <v>1602</v>
      </c>
      <c r="D6402" t="s">
        <v>48</v>
      </c>
      <c r="E6402">
        <v>2012</v>
      </c>
      <c r="F6402" t="s">
        <v>13</v>
      </c>
      <c r="G6402" t="s">
        <v>14</v>
      </c>
      <c r="H6402" t="s">
        <v>15</v>
      </c>
      <c r="I6402" t="s">
        <v>16</v>
      </c>
      <c r="J6402">
        <v>9.3909644E-2</v>
      </c>
      <c r="K6402">
        <v>10.5</v>
      </c>
      <c r="L6402">
        <v>213.7244</v>
      </c>
      <c r="M6402">
        <v>4</v>
      </c>
    </row>
    <row r="6403" spans="1:13" hidden="1" x14ac:dyDescent="0.3">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hidden="1" x14ac:dyDescent="0.3">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hidden="1" x14ac:dyDescent="0.3">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hidden="1" x14ac:dyDescent="0.3">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hidden="1" x14ac:dyDescent="0.3">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hidden="1" x14ac:dyDescent="0.3">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hidden="1" x14ac:dyDescent="0.3">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hidden="1" x14ac:dyDescent="0.3">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hidden="1" x14ac:dyDescent="0.3">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hidden="1" x14ac:dyDescent="0.3">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hidden="1" x14ac:dyDescent="0.3">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hidden="1" x14ac:dyDescent="0.3">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hidden="1" x14ac:dyDescent="0.3">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hidden="1" x14ac:dyDescent="0.3">
      <c r="A6416">
        <v>6415</v>
      </c>
      <c r="B6416" t="s">
        <v>35</v>
      </c>
      <c r="C6416" t="s">
        <v>1127</v>
      </c>
      <c r="D6416" t="s">
        <v>61</v>
      </c>
      <c r="E6416">
        <v>2012</v>
      </c>
      <c r="F6416" t="s">
        <v>13</v>
      </c>
      <c r="G6416" t="s">
        <v>14</v>
      </c>
      <c r="H6416" t="s">
        <v>15</v>
      </c>
      <c r="I6416" t="s">
        <v>16</v>
      </c>
      <c r="J6416">
        <v>0</v>
      </c>
      <c r="K6416">
        <v>10.8</v>
      </c>
      <c r="L6416">
        <v>72.337999999999994</v>
      </c>
      <c r="M6416">
        <v>4</v>
      </c>
    </row>
    <row r="6417" spans="1:13" hidden="1" x14ac:dyDescent="0.3">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hidden="1" x14ac:dyDescent="0.3">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hidden="1" x14ac:dyDescent="0.3">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hidden="1" x14ac:dyDescent="0.3">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hidden="1" x14ac:dyDescent="0.3">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hidden="1" x14ac:dyDescent="0.3">
      <c r="A6422">
        <v>6421</v>
      </c>
      <c r="B6422" t="s">
        <v>10</v>
      </c>
      <c r="C6422" t="s">
        <v>733</v>
      </c>
      <c r="D6422" t="s">
        <v>12</v>
      </c>
      <c r="E6422">
        <v>2012</v>
      </c>
      <c r="F6422" t="s">
        <v>13</v>
      </c>
      <c r="G6422" t="s">
        <v>14</v>
      </c>
      <c r="H6422" t="s">
        <v>15</v>
      </c>
      <c r="I6422" t="s">
        <v>16</v>
      </c>
      <c r="J6422">
        <v>0</v>
      </c>
      <c r="K6422">
        <v>5.82</v>
      </c>
      <c r="L6422">
        <v>256.63299999999998</v>
      </c>
      <c r="M6422">
        <v>4</v>
      </c>
    </row>
    <row r="6423" spans="1:13" hidden="1" x14ac:dyDescent="0.3">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hidden="1" x14ac:dyDescent="0.3">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v>6424</v>
      </c>
      <c r="B6425" t="s">
        <v>1609</v>
      </c>
      <c r="C6425" t="s">
        <v>793</v>
      </c>
      <c r="D6425" t="s">
        <v>12</v>
      </c>
      <c r="E6425">
        <v>2018</v>
      </c>
      <c r="F6425" t="s">
        <v>138</v>
      </c>
      <c r="G6425" t="s">
        <v>14</v>
      </c>
      <c r="H6425" t="s">
        <v>26</v>
      </c>
      <c r="I6425" t="s">
        <v>40</v>
      </c>
      <c r="J6425">
        <v>5.4363970999999997E-2</v>
      </c>
      <c r="L6425">
        <v>105.099</v>
      </c>
      <c r="M6425">
        <v>4</v>
      </c>
    </row>
    <row r="6426" spans="1:13" x14ac:dyDescent="0.3">
      <c r="A6426">
        <v>6425</v>
      </c>
      <c r="B6426" t="s">
        <v>1609</v>
      </c>
      <c r="C6426" t="s">
        <v>668</v>
      </c>
      <c r="D6426" t="s">
        <v>12</v>
      </c>
      <c r="E6426">
        <v>2018</v>
      </c>
      <c r="F6426" t="s">
        <v>138</v>
      </c>
      <c r="G6426" t="s">
        <v>14</v>
      </c>
      <c r="H6426" t="s">
        <v>26</v>
      </c>
      <c r="I6426" t="s">
        <v>40</v>
      </c>
      <c r="J6426">
        <v>0</v>
      </c>
      <c r="L6426">
        <v>258.39879999999999</v>
      </c>
      <c r="M6426">
        <v>4</v>
      </c>
    </row>
    <row r="6427" spans="1:13" x14ac:dyDescent="0.3">
      <c r="A6427">
        <v>6426</v>
      </c>
      <c r="B6427" t="s">
        <v>1609</v>
      </c>
      <c r="C6427" t="s">
        <v>301</v>
      </c>
      <c r="D6427" t="s">
        <v>42</v>
      </c>
      <c r="E6427">
        <v>2018</v>
      </c>
      <c r="F6427" t="s">
        <v>138</v>
      </c>
      <c r="G6427" t="s">
        <v>14</v>
      </c>
      <c r="H6427" t="s">
        <v>26</v>
      </c>
      <c r="I6427" t="s">
        <v>40</v>
      </c>
      <c r="J6427">
        <v>5.8827583000000003E-2</v>
      </c>
      <c r="L6427">
        <v>110.49120000000001</v>
      </c>
      <c r="M6427">
        <v>4</v>
      </c>
    </row>
    <row r="6428" spans="1:13" x14ac:dyDescent="0.3">
      <c r="A6428">
        <v>6427</v>
      </c>
      <c r="B6428" t="s">
        <v>1609</v>
      </c>
      <c r="C6428" t="s">
        <v>1150</v>
      </c>
      <c r="D6428" t="s">
        <v>42</v>
      </c>
      <c r="E6428">
        <v>2018</v>
      </c>
      <c r="F6428" t="s">
        <v>138</v>
      </c>
      <c r="G6428" t="s">
        <v>14</v>
      </c>
      <c r="H6428" t="s">
        <v>26</v>
      </c>
      <c r="I6428" t="s">
        <v>40</v>
      </c>
      <c r="J6428">
        <v>4.6609281000000002E-2</v>
      </c>
      <c r="L6428">
        <v>248.67760000000001</v>
      </c>
      <c r="M6428">
        <v>4</v>
      </c>
    </row>
    <row r="6429" spans="1:13" x14ac:dyDescent="0.3">
      <c r="A6429">
        <v>6428</v>
      </c>
      <c r="B6429" t="s">
        <v>1609</v>
      </c>
      <c r="C6429" t="s">
        <v>1072</v>
      </c>
      <c r="D6429" t="s">
        <v>48</v>
      </c>
      <c r="E6429">
        <v>2018</v>
      </c>
      <c r="F6429" t="s">
        <v>138</v>
      </c>
      <c r="G6429" t="s">
        <v>14</v>
      </c>
      <c r="H6429" t="s">
        <v>26</v>
      </c>
      <c r="I6429" t="s">
        <v>40</v>
      </c>
      <c r="J6429">
        <v>0.28406587900000002</v>
      </c>
      <c r="L6429">
        <v>105.5622</v>
      </c>
      <c r="M6429">
        <v>4</v>
      </c>
    </row>
    <row r="6430" spans="1:13" x14ac:dyDescent="0.3">
      <c r="A6430">
        <v>6429</v>
      </c>
      <c r="B6430" t="s">
        <v>1609</v>
      </c>
      <c r="C6430" t="s">
        <v>1242</v>
      </c>
      <c r="D6430" t="s">
        <v>32</v>
      </c>
      <c r="E6430">
        <v>2018</v>
      </c>
      <c r="F6430" t="s">
        <v>138</v>
      </c>
      <c r="G6430" t="s">
        <v>14</v>
      </c>
      <c r="H6430" t="s">
        <v>26</v>
      </c>
      <c r="I6430" t="s">
        <v>40</v>
      </c>
      <c r="J6430">
        <v>0</v>
      </c>
      <c r="L6430">
        <v>40.513800000000003</v>
      </c>
      <c r="M6430">
        <v>4</v>
      </c>
    </row>
    <row r="6431" spans="1:13" x14ac:dyDescent="0.3">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v>6459</v>
      </c>
      <c r="B6460" t="s">
        <v>17</v>
      </c>
      <c r="C6460" t="s">
        <v>1278</v>
      </c>
      <c r="D6460" t="s">
        <v>24</v>
      </c>
      <c r="E6460">
        <v>2018</v>
      </c>
      <c r="F6460" t="s">
        <v>138</v>
      </c>
      <c r="G6460" t="s">
        <v>14</v>
      </c>
      <c r="H6460" t="s">
        <v>26</v>
      </c>
      <c r="I6460" t="s">
        <v>40</v>
      </c>
      <c r="J6460">
        <v>2.4546148E-2</v>
      </c>
      <c r="L6460">
        <v>34.619</v>
      </c>
      <c r="M6460">
        <v>4</v>
      </c>
    </row>
    <row r="6461" spans="1:13" x14ac:dyDescent="0.3">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v>6467</v>
      </c>
      <c r="B6468" t="s">
        <v>17</v>
      </c>
      <c r="C6468" t="s">
        <v>59</v>
      </c>
      <c r="D6468" t="s">
        <v>12</v>
      </c>
      <c r="E6468">
        <v>2018</v>
      </c>
      <c r="F6468" t="s">
        <v>138</v>
      </c>
      <c r="G6468" t="s">
        <v>14</v>
      </c>
      <c r="H6468" t="s">
        <v>26</v>
      </c>
      <c r="I6468" t="s">
        <v>40</v>
      </c>
      <c r="J6468">
        <v>0.32111500999999998</v>
      </c>
      <c r="L6468">
        <v>100.77</v>
      </c>
      <c r="M6468">
        <v>4</v>
      </c>
    </row>
    <row r="6469" spans="1:13" x14ac:dyDescent="0.3">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v>6476</v>
      </c>
      <c r="B6477" t="s">
        <v>17</v>
      </c>
      <c r="C6477" t="s">
        <v>849</v>
      </c>
      <c r="D6477" t="s">
        <v>42</v>
      </c>
      <c r="E6477">
        <v>2018</v>
      </c>
      <c r="F6477" t="s">
        <v>138</v>
      </c>
      <c r="G6477" t="s">
        <v>14</v>
      </c>
      <c r="H6477" t="s">
        <v>26</v>
      </c>
      <c r="I6477" t="s">
        <v>40</v>
      </c>
      <c r="J6477">
        <v>2.8048877E-2</v>
      </c>
      <c r="L6477">
        <v>106.1964</v>
      </c>
      <c r="M6477">
        <v>4</v>
      </c>
    </row>
    <row r="6478" spans="1:13" x14ac:dyDescent="0.3">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v>6483</v>
      </c>
      <c r="B6484" t="s">
        <v>17</v>
      </c>
      <c r="C6484" t="s">
        <v>218</v>
      </c>
      <c r="D6484" t="s">
        <v>42</v>
      </c>
      <c r="E6484">
        <v>2018</v>
      </c>
      <c r="F6484" t="s">
        <v>138</v>
      </c>
      <c r="G6484" t="s">
        <v>14</v>
      </c>
      <c r="H6484" t="s">
        <v>26</v>
      </c>
      <c r="I6484" t="s">
        <v>40</v>
      </c>
      <c r="J6484">
        <v>2.5039776E-2</v>
      </c>
      <c r="L6484">
        <v>102.7332</v>
      </c>
      <c r="M6484">
        <v>4</v>
      </c>
    </row>
    <row r="6485" spans="1:13" x14ac:dyDescent="0.3">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v>6485</v>
      </c>
      <c r="B6486" t="s">
        <v>17</v>
      </c>
      <c r="C6486" t="s">
        <v>1227</v>
      </c>
      <c r="D6486" t="s">
        <v>42</v>
      </c>
      <c r="E6486">
        <v>2018</v>
      </c>
      <c r="F6486" t="s">
        <v>138</v>
      </c>
      <c r="G6486" t="s">
        <v>14</v>
      </c>
      <c r="H6486" t="s">
        <v>26</v>
      </c>
      <c r="I6486" t="s">
        <v>40</v>
      </c>
      <c r="J6486">
        <v>0.124299531</v>
      </c>
      <c r="L6486">
        <v>73.4696</v>
      </c>
      <c r="M6486">
        <v>4</v>
      </c>
    </row>
    <row r="6487" spans="1:13" x14ac:dyDescent="0.3">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v>6492</v>
      </c>
      <c r="B6493" t="s">
        <v>17</v>
      </c>
      <c r="C6493" t="s">
        <v>53</v>
      </c>
      <c r="D6493" t="s">
        <v>54</v>
      </c>
      <c r="E6493">
        <v>2018</v>
      </c>
      <c r="F6493" t="s">
        <v>138</v>
      </c>
      <c r="G6493" t="s">
        <v>14</v>
      </c>
      <c r="H6493" t="s">
        <v>26</v>
      </c>
      <c r="I6493" t="s">
        <v>40</v>
      </c>
      <c r="J6493">
        <v>5.7933643E-2</v>
      </c>
      <c r="L6493">
        <v>175.1738</v>
      </c>
      <c r="M6493">
        <v>4</v>
      </c>
    </row>
    <row r="6494" spans="1:13" x14ac:dyDescent="0.3">
      <c r="A6494">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v>6494</v>
      </c>
      <c r="B6495" t="s">
        <v>17</v>
      </c>
      <c r="C6495" t="s">
        <v>1369</v>
      </c>
      <c r="D6495" t="s">
        <v>54</v>
      </c>
      <c r="E6495">
        <v>2018</v>
      </c>
      <c r="F6495" t="s">
        <v>138</v>
      </c>
      <c r="G6495" t="s">
        <v>14</v>
      </c>
      <c r="H6495" t="s">
        <v>26</v>
      </c>
      <c r="I6495" t="s">
        <v>40</v>
      </c>
      <c r="J6495">
        <v>0</v>
      </c>
      <c r="L6495">
        <v>196.8426</v>
      </c>
      <c r="M6495">
        <v>4</v>
      </c>
    </row>
    <row r="6496" spans="1:13" x14ac:dyDescent="0.3">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v>6496</v>
      </c>
      <c r="B6497" t="s">
        <v>17</v>
      </c>
      <c r="C6497" t="s">
        <v>245</v>
      </c>
      <c r="D6497" t="s">
        <v>64</v>
      </c>
      <c r="E6497">
        <v>2018</v>
      </c>
      <c r="F6497" t="s">
        <v>138</v>
      </c>
      <c r="G6497" t="s">
        <v>14</v>
      </c>
      <c r="H6497" t="s">
        <v>26</v>
      </c>
      <c r="I6497" t="s">
        <v>40</v>
      </c>
      <c r="J6497">
        <v>0.194874778</v>
      </c>
      <c r="L6497">
        <v>110.2912</v>
      </c>
      <c r="M6497">
        <v>4</v>
      </c>
    </row>
    <row r="6498" spans="1:13" x14ac:dyDescent="0.3">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v>6498</v>
      </c>
      <c r="B6499" t="s">
        <v>17</v>
      </c>
      <c r="C6499" t="s">
        <v>1404</v>
      </c>
      <c r="D6499" t="s">
        <v>48</v>
      </c>
      <c r="E6499">
        <v>2018</v>
      </c>
      <c r="F6499" t="s">
        <v>138</v>
      </c>
      <c r="G6499" t="s">
        <v>14</v>
      </c>
      <c r="H6499" t="s">
        <v>26</v>
      </c>
      <c r="I6499" t="s">
        <v>40</v>
      </c>
      <c r="J6499">
        <v>0.10391811300000001</v>
      </c>
      <c r="L6499">
        <v>100.67</v>
      </c>
      <c r="M6499">
        <v>4</v>
      </c>
    </row>
    <row r="6500" spans="1:13" x14ac:dyDescent="0.3">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v>6501</v>
      </c>
      <c r="B6502" t="s">
        <v>17</v>
      </c>
      <c r="C6502" t="s">
        <v>1354</v>
      </c>
      <c r="D6502" t="s">
        <v>48</v>
      </c>
      <c r="E6502">
        <v>2018</v>
      </c>
      <c r="F6502" t="s">
        <v>138</v>
      </c>
      <c r="G6502" t="s">
        <v>14</v>
      </c>
      <c r="H6502" t="s">
        <v>26</v>
      </c>
      <c r="I6502" t="s">
        <v>40</v>
      </c>
      <c r="J6502">
        <v>9.4957079E-2</v>
      </c>
      <c r="L6502">
        <v>143.5154</v>
      </c>
      <c r="M6502">
        <v>4</v>
      </c>
    </row>
    <row r="6503" spans="1:13" x14ac:dyDescent="0.3">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v>6506</v>
      </c>
      <c r="B6507" t="s">
        <v>17</v>
      </c>
      <c r="C6507" t="s">
        <v>389</v>
      </c>
      <c r="D6507" t="s">
        <v>48</v>
      </c>
      <c r="E6507">
        <v>2018</v>
      </c>
      <c r="F6507" t="s">
        <v>138</v>
      </c>
      <c r="G6507" t="s">
        <v>14</v>
      </c>
      <c r="H6507" t="s">
        <v>26</v>
      </c>
      <c r="I6507" t="s">
        <v>40</v>
      </c>
      <c r="J6507">
        <v>0.117091213</v>
      </c>
      <c r="L6507">
        <v>197.9084</v>
      </c>
      <c r="M6507">
        <v>4</v>
      </c>
    </row>
    <row r="6508" spans="1:13" x14ac:dyDescent="0.3">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v>6514</v>
      </c>
      <c r="B6515" t="s">
        <v>10</v>
      </c>
      <c r="C6515" t="s">
        <v>431</v>
      </c>
      <c r="D6515" t="s">
        <v>95</v>
      </c>
      <c r="E6515">
        <v>2018</v>
      </c>
      <c r="F6515" t="s">
        <v>138</v>
      </c>
      <c r="G6515" t="s">
        <v>14</v>
      </c>
      <c r="H6515" t="s">
        <v>26</v>
      </c>
      <c r="I6515" t="s">
        <v>40</v>
      </c>
      <c r="J6515">
        <v>0</v>
      </c>
      <c r="L6515">
        <v>38.184800000000003</v>
      </c>
      <c r="M6515">
        <v>4</v>
      </c>
    </row>
    <row r="6516" spans="1:13" x14ac:dyDescent="0.3">
      <c r="A6516">
        <v>6515</v>
      </c>
      <c r="B6516" t="s">
        <v>10</v>
      </c>
      <c r="C6516" t="s">
        <v>1603</v>
      </c>
      <c r="D6516" t="s">
        <v>95</v>
      </c>
      <c r="E6516">
        <v>2018</v>
      </c>
      <c r="F6516" t="s">
        <v>138</v>
      </c>
      <c r="G6516" t="s">
        <v>14</v>
      </c>
      <c r="H6516" t="s">
        <v>26</v>
      </c>
      <c r="I6516" t="s">
        <v>40</v>
      </c>
      <c r="J6516">
        <v>0.191500528</v>
      </c>
      <c r="L6516">
        <v>121.2098</v>
      </c>
      <c r="M6516">
        <v>4</v>
      </c>
    </row>
    <row r="6517" spans="1:13" x14ac:dyDescent="0.3">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v>6517</v>
      </c>
      <c r="B6518" t="s">
        <v>10</v>
      </c>
      <c r="C6518" t="s">
        <v>904</v>
      </c>
      <c r="D6518" t="s">
        <v>95</v>
      </c>
      <c r="E6518">
        <v>2018</v>
      </c>
      <c r="F6518" t="s">
        <v>138</v>
      </c>
      <c r="G6518" t="s">
        <v>14</v>
      </c>
      <c r="H6518" t="s">
        <v>26</v>
      </c>
      <c r="I6518" t="s">
        <v>40</v>
      </c>
      <c r="J6518">
        <v>0.18212836299999999</v>
      </c>
      <c r="L6518">
        <v>165.65</v>
      </c>
      <c r="M6518">
        <v>4</v>
      </c>
    </row>
    <row r="6519" spans="1:13" x14ac:dyDescent="0.3">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v>6523</v>
      </c>
      <c r="B6524" t="s">
        <v>10</v>
      </c>
      <c r="C6524" t="s">
        <v>423</v>
      </c>
      <c r="D6524" t="s">
        <v>28</v>
      </c>
      <c r="E6524">
        <v>2018</v>
      </c>
      <c r="F6524" t="s">
        <v>138</v>
      </c>
      <c r="G6524" t="s">
        <v>14</v>
      </c>
      <c r="H6524" t="s">
        <v>26</v>
      </c>
      <c r="I6524" t="s">
        <v>40</v>
      </c>
      <c r="J6524">
        <v>0</v>
      </c>
      <c r="L6524">
        <v>92.311999999999998</v>
      </c>
      <c r="M6524">
        <v>4</v>
      </c>
    </row>
    <row r="6525" spans="1:13" x14ac:dyDescent="0.3">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v>6525</v>
      </c>
      <c r="B6526" t="s">
        <v>10</v>
      </c>
      <c r="C6526" t="s">
        <v>677</v>
      </c>
      <c r="D6526" t="s">
        <v>28</v>
      </c>
      <c r="E6526">
        <v>2018</v>
      </c>
      <c r="F6526" t="s">
        <v>138</v>
      </c>
      <c r="G6526" t="s">
        <v>14</v>
      </c>
      <c r="H6526" t="s">
        <v>26</v>
      </c>
      <c r="I6526" t="s">
        <v>40</v>
      </c>
      <c r="J6526">
        <v>0</v>
      </c>
      <c r="L6526">
        <v>78.896000000000001</v>
      </c>
      <c r="M6526">
        <v>4</v>
      </c>
    </row>
    <row r="6527" spans="1:13" x14ac:dyDescent="0.3">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v>6534</v>
      </c>
      <c r="B6535" t="s">
        <v>10</v>
      </c>
      <c r="C6535" t="s">
        <v>1493</v>
      </c>
      <c r="D6535" t="s">
        <v>24</v>
      </c>
      <c r="E6535">
        <v>2018</v>
      </c>
      <c r="F6535" t="s">
        <v>138</v>
      </c>
      <c r="G6535" t="s">
        <v>14</v>
      </c>
      <c r="H6535" t="s">
        <v>26</v>
      </c>
      <c r="I6535" t="s">
        <v>40</v>
      </c>
      <c r="J6535">
        <v>0</v>
      </c>
      <c r="L6535">
        <v>230.0668</v>
      </c>
      <c r="M6535">
        <v>4</v>
      </c>
    </row>
    <row r="6536" spans="1:13" x14ac:dyDescent="0.3">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v>6541</v>
      </c>
      <c r="B6542" t="s">
        <v>10</v>
      </c>
      <c r="C6542" t="s">
        <v>1520</v>
      </c>
      <c r="D6542" t="s">
        <v>12</v>
      </c>
      <c r="E6542">
        <v>2018</v>
      </c>
      <c r="F6542" t="s">
        <v>138</v>
      </c>
      <c r="G6542" t="s">
        <v>14</v>
      </c>
      <c r="H6542" t="s">
        <v>26</v>
      </c>
      <c r="I6542" t="s">
        <v>40</v>
      </c>
      <c r="J6542">
        <v>0.214423791</v>
      </c>
      <c r="L6542">
        <v>111.6544</v>
      </c>
      <c r="M6542">
        <v>4</v>
      </c>
    </row>
    <row r="6543" spans="1:13" x14ac:dyDescent="0.3">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v>6548</v>
      </c>
      <c r="B6549" t="s">
        <v>10</v>
      </c>
      <c r="C6549" t="s">
        <v>400</v>
      </c>
      <c r="D6549" t="s">
        <v>12</v>
      </c>
      <c r="E6549">
        <v>2018</v>
      </c>
      <c r="F6549" t="s">
        <v>138</v>
      </c>
      <c r="G6549" t="s">
        <v>14</v>
      </c>
      <c r="H6549" t="s">
        <v>26</v>
      </c>
      <c r="I6549" t="s">
        <v>40</v>
      </c>
      <c r="J6549">
        <v>0</v>
      </c>
      <c r="L6549">
        <v>234.79580000000001</v>
      </c>
      <c r="M6549">
        <v>4</v>
      </c>
    </row>
    <row r="6550" spans="1:13" x14ac:dyDescent="0.3">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v>6551</v>
      </c>
      <c r="B6552" t="s">
        <v>10</v>
      </c>
      <c r="C6552" t="s">
        <v>1013</v>
      </c>
      <c r="D6552" t="s">
        <v>54</v>
      </c>
      <c r="E6552">
        <v>2018</v>
      </c>
      <c r="F6552" t="s">
        <v>138</v>
      </c>
      <c r="G6552" t="s">
        <v>14</v>
      </c>
      <c r="H6552" t="s">
        <v>26</v>
      </c>
      <c r="I6552" t="s">
        <v>40</v>
      </c>
      <c r="J6552">
        <v>0.277459381</v>
      </c>
      <c r="L6552">
        <v>156.3946</v>
      </c>
      <c r="M6552">
        <v>4</v>
      </c>
    </row>
    <row r="6553" spans="1:13" x14ac:dyDescent="0.3">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v>6556</v>
      </c>
      <c r="B6557" t="s">
        <v>10</v>
      </c>
      <c r="C6557" t="s">
        <v>1335</v>
      </c>
      <c r="D6557" t="s">
        <v>54</v>
      </c>
      <c r="E6557">
        <v>2018</v>
      </c>
      <c r="F6557" t="s">
        <v>138</v>
      </c>
      <c r="G6557" t="s">
        <v>14</v>
      </c>
      <c r="H6557" t="s">
        <v>26</v>
      </c>
      <c r="I6557" t="s">
        <v>40</v>
      </c>
      <c r="J6557">
        <v>1.9117392E-2</v>
      </c>
      <c r="L6557">
        <v>110.6544</v>
      </c>
      <c r="M6557">
        <v>4</v>
      </c>
    </row>
    <row r="6558" spans="1:13" x14ac:dyDescent="0.3">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v>6558</v>
      </c>
      <c r="B6559" t="s">
        <v>10</v>
      </c>
      <c r="C6559" t="s">
        <v>193</v>
      </c>
      <c r="D6559" t="s">
        <v>153</v>
      </c>
      <c r="E6559">
        <v>2018</v>
      </c>
      <c r="F6559" t="s">
        <v>138</v>
      </c>
      <c r="G6559" t="s">
        <v>14</v>
      </c>
      <c r="H6559" t="s">
        <v>26</v>
      </c>
      <c r="I6559" t="s">
        <v>40</v>
      </c>
      <c r="J6559">
        <v>0.256152243</v>
      </c>
      <c r="L6559">
        <v>151.005</v>
      </c>
      <c r="M6559">
        <v>4</v>
      </c>
    </row>
    <row r="6560" spans="1:13" x14ac:dyDescent="0.3">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v>6560</v>
      </c>
      <c r="B6561" t="s">
        <v>10</v>
      </c>
      <c r="C6561" t="s">
        <v>192</v>
      </c>
      <c r="D6561" t="s">
        <v>153</v>
      </c>
      <c r="E6561">
        <v>2018</v>
      </c>
      <c r="F6561" t="s">
        <v>138</v>
      </c>
      <c r="G6561" t="s">
        <v>14</v>
      </c>
      <c r="H6561" t="s">
        <v>26</v>
      </c>
      <c r="I6561" t="s">
        <v>40</v>
      </c>
      <c r="J6561">
        <v>0</v>
      </c>
      <c r="L6561">
        <v>184.35820000000001</v>
      </c>
      <c r="M6561">
        <v>4</v>
      </c>
    </row>
    <row r="6562" spans="1:13" x14ac:dyDescent="0.3">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v>6568</v>
      </c>
      <c r="B6569" t="s">
        <v>10</v>
      </c>
      <c r="C6569" t="s">
        <v>960</v>
      </c>
      <c r="D6569" t="s">
        <v>32</v>
      </c>
      <c r="E6569">
        <v>2018</v>
      </c>
      <c r="F6569" t="s">
        <v>138</v>
      </c>
      <c r="G6569" t="s">
        <v>14</v>
      </c>
      <c r="H6569" t="s">
        <v>26</v>
      </c>
      <c r="I6569" t="s">
        <v>40</v>
      </c>
      <c r="J6569">
        <v>0.13511877</v>
      </c>
      <c r="L6569">
        <v>232.9958</v>
      </c>
      <c r="M6569">
        <v>4</v>
      </c>
    </row>
    <row r="6570" spans="1:13" x14ac:dyDescent="0.3">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v>6573</v>
      </c>
      <c r="B6574" t="s">
        <v>35</v>
      </c>
      <c r="C6574" t="s">
        <v>1153</v>
      </c>
      <c r="D6574" t="s">
        <v>64</v>
      </c>
      <c r="E6574">
        <v>2018</v>
      </c>
      <c r="F6574" t="s">
        <v>138</v>
      </c>
      <c r="G6574" t="s">
        <v>14</v>
      </c>
      <c r="H6574" t="s">
        <v>26</v>
      </c>
      <c r="I6574" t="s">
        <v>40</v>
      </c>
      <c r="J6574">
        <v>1.9592288999999999E-2</v>
      </c>
      <c r="L6574">
        <v>56.961399999999998</v>
      </c>
      <c r="M6574">
        <v>4</v>
      </c>
    </row>
    <row r="6575" spans="1:13" hidden="1" x14ac:dyDescent="0.3">
      <c r="A6575">
        <v>6574</v>
      </c>
      <c r="B6575" t="s">
        <v>1609</v>
      </c>
      <c r="C6575" t="s">
        <v>225</v>
      </c>
      <c r="D6575" t="s">
        <v>28</v>
      </c>
      <c r="E6575">
        <v>2016</v>
      </c>
      <c r="F6575" t="s">
        <v>25</v>
      </c>
      <c r="G6575" t="s">
        <v>14</v>
      </c>
      <c r="H6575" t="s">
        <v>26</v>
      </c>
      <c r="I6575" t="s">
        <v>16</v>
      </c>
      <c r="J6575">
        <v>0.124506117</v>
      </c>
      <c r="K6575">
        <v>6.4649999999999999</v>
      </c>
      <c r="L6575">
        <v>264.78840000000002</v>
      </c>
      <c r="M6575">
        <v>4</v>
      </c>
    </row>
    <row r="6576" spans="1:13" hidden="1" x14ac:dyDescent="0.3">
      <c r="A6576">
        <v>6575</v>
      </c>
      <c r="B6576" t="s">
        <v>1609</v>
      </c>
      <c r="C6576" t="s">
        <v>44</v>
      </c>
      <c r="D6576" t="s">
        <v>28</v>
      </c>
      <c r="E6576">
        <v>2016</v>
      </c>
      <c r="F6576" t="s">
        <v>25</v>
      </c>
      <c r="G6576" t="s">
        <v>14</v>
      </c>
      <c r="H6576" t="s">
        <v>26</v>
      </c>
      <c r="I6576" t="s">
        <v>16</v>
      </c>
      <c r="J6576">
        <v>0.102055777</v>
      </c>
      <c r="K6576">
        <v>16.7</v>
      </c>
      <c r="L6576">
        <v>184.0292</v>
      </c>
      <c r="M6576">
        <v>4</v>
      </c>
    </row>
    <row r="6577" spans="1:13" hidden="1" x14ac:dyDescent="0.3">
      <c r="A6577">
        <v>6576</v>
      </c>
      <c r="B6577" t="s">
        <v>1609</v>
      </c>
      <c r="C6577" t="s">
        <v>853</v>
      </c>
      <c r="D6577" t="s">
        <v>67</v>
      </c>
      <c r="E6577">
        <v>2016</v>
      </c>
      <c r="F6577" t="s">
        <v>25</v>
      </c>
      <c r="G6577" t="s">
        <v>14</v>
      </c>
      <c r="H6577" t="s">
        <v>26</v>
      </c>
      <c r="I6577" t="s">
        <v>16</v>
      </c>
      <c r="J6577">
        <v>8.0010180000000004E-3</v>
      </c>
      <c r="K6577">
        <v>17.600000000000001</v>
      </c>
      <c r="L6577">
        <v>170.44220000000001</v>
      </c>
      <c r="M6577">
        <v>4</v>
      </c>
    </row>
    <row r="6578" spans="1:13" hidden="1" x14ac:dyDescent="0.3">
      <c r="A6578">
        <v>6577</v>
      </c>
      <c r="B6578" t="s">
        <v>1609</v>
      </c>
      <c r="C6578" t="s">
        <v>408</v>
      </c>
      <c r="D6578" t="s">
        <v>24</v>
      </c>
      <c r="E6578">
        <v>2016</v>
      </c>
      <c r="F6578" t="s">
        <v>25</v>
      </c>
      <c r="G6578" t="s">
        <v>14</v>
      </c>
      <c r="H6578" t="s">
        <v>26</v>
      </c>
      <c r="I6578" t="s">
        <v>16</v>
      </c>
      <c r="J6578">
        <v>9.5795326E-2</v>
      </c>
      <c r="K6578">
        <v>5.9850000000000003</v>
      </c>
      <c r="L6578">
        <v>128.46780000000001</v>
      </c>
      <c r="M6578">
        <v>4</v>
      </c>
    </row>
    <row r="6579" spans="1:13" hidden="1" x14ac:dyDescent="0.3">
      <c r="A6579">
        <v>6578</v>
      </c>
      <c r="B6579" t="s">
        <v>1609</v>
      </c>
      <c r="C6579" t="s">
        <v>908</v>
      </c>
      <c r="D6579" t="s">
        <v>24</v>
      </c>
      <c r="E6579">
        <v>2016</v>
      </c>
      <c r="F6579" t="s">
        <v>25</v>
      </c>
      <c r="G6579" t="s">
        <v>14</v>
      </c>
      <c r="H6579" t="s">
        <v>26</v>
      </c>
      <c r="I6579" t="s">
        <v>16</v>
      </c>
      <c r="J6579">
        <v>0.143129124</v>
      </c>
      <c r="K6579">
        <v>8.9049999999999994</v>
      </c>
      <c r="L6579">
        <v>58.887799999999999</v>
      </c>
      <c r="M6579">
        <v>4</v>
      </c>
    </row>
    <row r="6580" spans="1:13" hidden="1" x14ac:dyDescent="0.3">
      <c r="A6580">
        <v>6579</v>
      </c>
      <c r="B6580" t="s">
        <v>1609</v>
      </c>
      <c r="C6580" t="s">
        <v>407</v>
      </c>
      <c r="D6580" t="s">
        <v>24</v>
      </c>
      <c r="E6580">
        <v>2016</v>
      </c>
      <c r="F6580" t="s">
        <v>25</v>
      </c>
      <c r="G6580" t="s">
        <v>14</v>
      </c>
      <c r="H6580" t="s">
        <v>26</v>
      </c>
      <c r="I6580" t="s">
        <v>16</v>
      </c>
      <c r="J6580">
        <v>3.2628111000000001E-2</v>
      </c>
      <c r="K6580">
        <v>17.100000000000001</v>
      </c>
      <c r="L6580">
        <v>148.73920000000001</v>
      </c>
      <c r="M6580">
        <v>4</v>
      </c>
    </row>
    <row r="6581" spans="1:13" hidden="1" x14ac:dyDescent="0.3">
      <c r="A6581">
        <v>6580</v>
      </c>
      <c r="B6581" t="s">
        <v>1609</v>
      </c>
      <c r="C6581" t="s">
        <v>1191</v>
      </c>
      <c r="D6581" t="s">
        <v>12</v>
      </c>
      <c r="E6581">
        <v>2016</v>
      </c>
      <c r="F6581" t="s">
        <v>25</v>
      </c>
      <c r="G6581" t="s">
        <v>14</v>
      </c>
      <c r="H6581" t="s">
        <v>26</v>
      </c>
      <c r="I6581" t="s">
        <v>16</v>
      </c>
      <c r="J6581">
        <v>2.0714522999999999E-2</v>
      </c>
      <c r="K6581">
        <v>14.15</v>
      </c>
      <c r="L6581">
        <v>124.2046</v>
      </c>
      <c r="M6581">
        <v>4</v>
      </c>
    </row>
    <row r="6582" spans="1:13" hidden="1" x14ac:dyDescent="0.3">
      <c r="A6582">
        <v>6581</v>
      </c>
      <c r="B6582" t="s">
        <v>1609</v>
      </c>
      <c r="C6582" t="s">
        <v>1593</v>
      </c>
      <c r="D6582" t="s">
        <v>12</v>
      </c>
      <c r="E6582">
        <v>2016</v>
      </c>
      <c r="F6582" t="s">
        <v>25</v>
      </c>
      <c r="G6582" t="s">
        <v>14</v>
      </c>
      <c r="H6582" t="s">
        <v>26</v>
      </c>
      <c r="I6582" t="s">
        <v>16</v>
      </c>
      <c r="J6582">
        <v>4.4414056E-2</v>
      </c>
      <c r="K6582">
        <v>16.850000000000001</v>
      </c>
      <c r="L6582">
        <v>182.42660000000001</v>
      </c>
      <c r="M6582">
        <v>4</v>
      </c>
    </row>
    <row r="6583" spans="1:13" hidden="1" x14ac:dyDescent="0.3">
      <c r="A6583">
        <v>6582</v>
      </c>
      <c r="B6583" t="s">
        <v>1609</v>
      </c>
      <c r="C6583" t="s">
        <v>1145</v>
      </c>
      <c r="D6583" t="s">
        <v>12</v>
      </c>
      <c r="E6583">
        <v>2016</v>
      </c>
      <c r="F6583" t="s">
        <v>25</v>
      </c>
      <c r="G6583" t="s">
        <v>14</v>
      </c>
      <c r="H6583" t="s">
        <v>26</v>
      </c>
      <c r="I6583" t="s">
        <v>16</v>
      </c>
      <c r="J6583">
        <v>0.17599552600000001</v>
      </c>
      <c r="K6583">
        <v>19.850000000000001</v>
      </c>
      <c r="L6583">
        <v>224.0772</v>
      </c>
      <c r="M6583">
        <v>4</v>
      </c>
    </row>
    <row r="6584" spans="1:13" hidden="1" x14ac:dyDescent="0.3">
      <c r="A6584">
        <v>6583</v>
      </c>
      <c r="B6584" t="s">
        <v>1609</v>
      </c>
      <c r="C6584" t="s">
        <v>1068</v>
      </c>
      <c r="D6584" t="s">
        <v>19</v>
      </c>
      <c r="E6584">
        <v>2016</v>
      </c>
      <c r="F6584" t="s">
        <v>25</v>
      </c>
      <c r="G6584" t="s">
        <v>14</v>
      </c>
      <c r="H6584" t="s">
        <v>26</v>
      </c>
      <c r="I6584" t="s">
        <v>16</v>
      </c>
      <c r="J6584">
        <v>1.7642228999999999E-2</v>
      </c>
      <c r="K6584">
        <v>11.5</v>
      </c>
      <c r="L6584">
        <v>131.86259999999999</v>
      </c>
      <c r="M6584">
        <v>4</v>
      </c>
    </row>
    <row r="6585" spans="1:13" hidden="1" x14ac:dyDescent="0.3">
      <c r="A6585">
        <v>6584</v>
      </c>
      <c r="B6585" t="s">
        <v>1609</v>
      </c>
      <c r="C6585" t="s">
        <v>1539</v>
      </c>
      <c r="D6585" t="s">
        <v>159</v>
      </c>
      <c r="E6585">
        <v>2016</v>
      </c>
      <c r="F6585" t="s">
        <v>25</v>
      </c>
      <c r="G6585" t="s">
        <v>14</v>
      </c>
      <c r="H6585" t="s">
        <v>26</v>
      </c>
      <c r="I6585" t="s">
        <v>16</v>
      </c>
      <c r="J6585">
        <v>0.141792841</v>
      </c>
      <c r="K6585">
        <v>20.5</v>
      </c>
      <c r="L6585">
        <v>89.717200000000005</v>
      </c>
      <c r="M6585">
        <v>4</v>
      </c>
    </row>
    <row r="6586" spans="1:13" hidden="1" x14ac:dyDescent="0.3">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hidden="1" x14ac:dyDescent="0.3">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hidden="1" x14ac:dyDescent="0.3">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hidden="1" x14ac:dyDescent="0.3">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hidden="1" x14ac:dyDescent="0.3">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hidden="1" x14ac:dyDescent="0.3">
      <c r="A6591">
        <v>6590</v>
      </c>
      <c r="B6591" t="s">
        <v>17</v>
      </c>
      <c r="C6591" t="s">
        <v>198</v>
      </c>
      <c r="D6591" t="s">
        <v>95</v>
      </c>
      <c r="E6591">
        <v>2016</v>
      </c>
      <c r="F6591" t="s">
        <v>25</v>
      </c>
      <c r="G6591" t="s">
        <v>14</v>
      </c>
      <c r="H6591" t="s">
        <v>26</v>
      </c>
      <c r="I6591" t="s">
        <v>16</v>
      </c>
      <c r="J6591">
        <v>7.5548309999999994E-2</v>
      </c>
      <c r="K6591">
        <v>12</v>
      </c>
      <c r="L6591">
        <v>121.9388</v>
      </c>
      <c r="M6591">
        <v>4</v>
      </c>
    </row>
    <row r="6592" spans="1:13" hidden="1" x14ac:dyDescent="0.3">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hidden="1" x14ac:dyDescent="0.3">
      <c r="A6593">
        <v>6592</v>
      </c>
      <c r="B6593" t="s">
        <v>17</v>
      </c>
      <c r="C6593" t="s">
        <v>1471</v>
      </c>
      <c r="D6593" t="s">
        <v>95</v>
      </c>
      <c r="E6593">
        <v>2016</v>
      </c>
      <c r="F6593" t="s">
        <v>25</v>
      </c>
      <c r="G6593" t="s">
        <v>14</v>
      </c>
      <c r="H6593" t="s">
        <v>26</v>
      </c>
      <c r="I6593" t="s">
        <v>16</v>
      </c>
      <c r="J6593">
        <v>9.4105279999999996E-3</v>
      </c>
      <c r="K6593">
        <v>12.3</v>
      </c>
      <c r="L6593">
        <v>73.738</v>
      </c>
      <c r="M6593">
        <v>4</v>
      </c>
    </row>
    <row r="6594" spans="1:13" hidden="1" x14ac:dyDescent="0.3">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hidden="1" x14ac:dyDescent="0.3">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hidden="1" x14ac:dyDescent="0.3">
      <c r="A6596">
        <v>6595</v>
      </c>
      <c r="B6596" t="s">
        <v>17</v>
      </c>
      <c r="C6596" t="s">
        <v>704</v>
      </c>
      <c r="D6596" t="s">
        <v>57</v>
      </c>
      <c r="E6596">
        <v>2016</v>
      </c>
      <c r="F6596" t="s">
        <v>25</v>
      </c>
      <c r="G6596" t="s">
        <v>14</v>
      </c>
      <c r="H6596" t="s">
        <v>26</v>
      </c>
      <c r="I6596" t="s">
        <v>16</v>
      </c>
      <c r="J6596">
        <v>0</v>
      </c>
      <c r="K6596">
        <v>6.44</v>
      </c>
      <c r="L6596">
        <v>98.27</v>
      </c>
      <c r="M6596">
        <v>4</v>
      </c>
    </row>
    <row r="6597" spans="1:13" hidden="1" x14ac:dyDescent="0.3">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hidden="1" x14ac:dyDescent="0.3">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hidden="1" x14ac:dyDescent="0.3">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hidden="1" x14ac:dyDescent="0.3">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hidden="1" x14ac:dyDescent="0.3">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hidden="1" x14ac:dyDescent="0.3">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hidden="1" x14ac:dyDescent="0.3">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hidden="1" x14ac:dyDescent="0.3">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hidden="1" x14ac:dyDescent="0.3">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hidden="1" x14ac:dyDescent="0.3">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hidden="1" x14ac:dyDescent="0.3">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hidden="1" x14ac:dyDescent="0.3">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hidden="1" x14ac:dyDescent="0.3">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hidden="1" x14ac:dyDescent="0.3">
      <c r="A6610">
        <v>6609</v>
      </c>
      <c r="B6610" t="s">
        <v>17</v>
      </c>
      <c r="C6610" t="s">
        <v>140</v>
      </c>
      <c r="D6610" t="s">
        <v>67</v>
      </c>
      <c r="E6610">
        <v>2016</v>
      </c>
      <c r="F6610" t="s">
        <v>25</v>
      </c>
      <c r="G6610" t="s">
        <v>14</v>
      </c>
      <c r="H6610" t="s">
        <v>26</v>
      </c>
      <c r="I6610" t="s">
        <v>16</v>
      </c>
      <c r="J6610">
        <v>0.14135256199999999</v>
      </c>
      <c r="K6610">
        <v>13.8</v>
      </c>
      <c r="L6610">
        <v>264.1884</v>
      </c>
      <c r="M6610">
        <v>4</v>
      </c>
    </row>
    <row r="6611" spans="1:13" hidden="1" x14ac:dyDescent="0.3">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hidden="1" x14ac:dyDescent="0.3">
      <c r="A6612">
        <v>6611</v>
      </c>
      <c r="B6612" t="s">
        <v>17</v>
      </c>
      <c r="C6612" t="s">
        <v>1505</v>
      </c>
      <c r="D6612" t="s">
        <v>67</v>
      </c>
      <c r="E6612">
        <v>2016</v>
      </c>
      <c r="F6612" t="s">
        <v>25</v>
      </c>
      <c r="G6612" t="s">
        <v>14</v>
      </c>
      <c r="H6612" t="s">
        <v>26</v>
      </c>
      <c r="I6612" t="s">
        <v>16</v>
      </c>
      <c r="J6612">
        <v>0.122571209</v>
      </c>
      <c r="K6612">
        <v>14.3</v>
      </c>
      <c r="L6612">
        <v>122.373</v>
      </c>
      <c r="M6612">
        <v>4</v>
      </c>
    </row>
    <row r="6613" spans="1:13" hidden="1" x14ac:dyDescent="0.3">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hidden="1" x14ac:dyDescent="0.3">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hidden="1" x14ac:dyDescent="0.3">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hidden="1" x14ac:dyDescent="0.3">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hidden="1" x14ac:dyDescent="0.3">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hidden="1" x14ac:dyDescent="0.3">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hidden="1" x14ac:dyDescent="0.3">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hidden="1" x14ac:dyDescent="0.3">
      <c r="A6620">
        <v>6619</v>
      </c>
      <c r="B6620" t="s">
        <v>17</v>
      </c>
      <c r="C6620" t="s">
        <v>1107</v>
      </c>
      <c r="D6620" t="s">
        <v>24</v>
      </c>
      <c r="E6620">
        <v>2016</v>
      </c>
      <c r="F6620" t="s">
        <v>25</v>
      </c>
      <c r="G6620" t="s">
        <v>14</v>
      </c>
      <c r="H6620" t="s">
        <v>26</v>
      </c>
      <c r="I6620" t="s">
        <v>16</v>
      </c>
      <c r="J6620">
        <v>0</v>
      </c>
      <c r="K6620">
        <v>5.88</v>
      </c>
      <c r="L6620">
        <v>154.2998</v>
      </c>
      <c r="M6620">
        <v>4</v>
      </c>
    </row>
    <row r="6621" spans="1:13" hidden="1" x14ac:dyDescent="0.3">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hidden="1" x14ac:dyDescent="0.3">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hidden="1" x14ac:dyDescent="0.3">
      <c r="A6623">
        <v>6622</v>
      </c>
      <c r="B6623" t="s">
        <v>17</v>
      </c>
      <c r="C6623" t="s">
        <v>100</v>
      </c>
      <c r="D6623" t="s">
        <v>24</v>
      </c>
      <c r="E6623">
        <v>2016</v>
      </c>
      <c r="F6623" t="s">
        <v>25</v>
      </c>
      <c r="G6623" t="s">
        <v>14</v>
      </c>
      <c r="H6623" t="s">
        <v>26</v>
      </c>
      <c r="I6623" t="s">
        <v>16</v>
      </c>
      <c r="J6623">
        <v>0</v>
      </c>
      <c r="K6623">
        <v>7.93</v>
      </c>
      <c r="L6623">
        <v>121.84139999999999</v>
      </c>
      <c r="M6623">
        <v>4</v>
      </c>
    </row>
    <row r="6624" spans="1:13" hidden="1" x14ac:dyDescent="0.3">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hidden="1" x14ac:dyDescent="0.3">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hidden="1" x14ac:dyDescent="0.3">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hidden="1" x14ac:dyDescent="0.3">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hidden="1" x14ac:dyDescent="0.3">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hidden="1" x14ac:dyDescent="0.3">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hidden="1" x14ac:dyDescent="0.3">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hidden="1" x14ac:dyDescent="0.3">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hidden="1" x14ac:dyDescent="0.3">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hidden="1" x14ac:dyDescent="0.3">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hidden="1" x14ac:dyDescent="0.3">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hidden="1" x14ac:dyDescent="0.3">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hidden="1" x14ac:dyDescent="0.3">
      <c r="A6636">
        <v>6635</v>
      </c>
      <c r="B6636" t="s">
        <v>17</v>
      </c>
      <c r="C6636" t="s">
        <v>1323</v>
      </c>
      <c r="D6636" t="s">
        <v>24</v>
      </c>
      <c r="E6636">
        <v>2016</v>
      </c>
      <c r="F6636" t="s">
        <v>25</v>
      </c>
      <c r="G6636" t="s">
        <v>14</v>
      </c>
      <c r="H6636" t="s">
        <v>26</v>
      </c>
      <c r="I6636" t="s">
        <v>16</v>
      </c>
      <c r="J6636">
        <v>0.100074524</v>
      </c>
      <c r="K6636">
        <v>19.2</v>
      </c>
      <c r="L6636">
        <v>110.2886</v>
      </c>
      <c r="M6636">
        <v>4</v>
      </c>
    </row>
    <row r="6637" spans="1:13" hidden="1" x14ac:dyDescent="0.3">
      <c r="A6637">
        <v>6636</v>
      </c>
      <c r="B6637" t="s">
        <v>17</v>
      </c>
      <c r="C6637" t="s">
        <v>628</v>
      </c>
      <c r="D6637" t="s">
        <v>24</v>
      </c>
      <c r="E6637">
        <v>2016</v>
      </c>
      <c r="F6637" t="s">
        <v>25</v>
      </c>
      <c r="G6637" t="s">
        <v>14</v>
      </c>
      <c r="H6637" t="s">
        <v>26</v>
      </c>
      <c r="I6637" t="s">
        <v>16</v>
      </c>
      <c r="J6637">
        <v>3.7403973E-2</v>
      </c>
      <c r="K6637">
        <v>20.85</v>
      </c>
      <c r="L6637">
        <v>192.5478</v>
      </c>
      <c r="M6637">
        <v>4</v>
      </c>
    </row>
    <row r="6638" spans="1:13" hidden="1" x14ac:dyDescent="0.3">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hidden="1" x14ac:dyDescent="0.3">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hidden="1" x14ac:dyDescent="0.3">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hidden="1" x14ac:dyDescent="0.3">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hidden="1" x14ac:dyDescent="0.3">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hidden="1" x14ac:dyDescent="0.3">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hidden="1" x14ac:dyDescent="0.3">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hidden="1" x14ac:dyDescent="0.3">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hidden="1" x14ac:dyDescent="0.3">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hidden="1" x14ac:dyDescent="0.3">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hidden="1" x14ac:dyDescent="0.3">
      <c r="A6648">
        <v>6647</v>
      </c>
      <c r="B6648" t="s">
        <v>17</v>
      </c>
      <c r="C6648" t="s">
        <v>989</v>
      </c>
      <c r="D6648" t="s">
        <v>12</v>
      </c>
      <c r="E6648">
        <v>2016</v>
      </c>
      <c r="F6648" t="s">
        <v>25</v>
      </c>
      <c r="G6648" t="s">
        <v>14</v>
      </c>
      <c r="H6648" t="s">
        <v>26</v>
      </c>
      <c r="I6648" t="s">
        <v>16</v>
      </c>
      <c r="J6648">
        <v>3.0094191999999999E-2</v>
      </c>
      <c r="K6648">
        <v>14</v>
      </c>
      <c r="L6648">
        <v>215.7192</v>
      </c>
      <c r="M6648">
        <v>4</v>
      </c>
    </row>
    <row r="6649" spans="1:13" hidden="1" x14ac:dyDescent="0.3">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hidden="1" x14ac:dyDescent="0.3">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hidden="1" x14ac:dyDescent="0.3">
      <c r="A6651">
        <v>6650</v>
      </c>
      <c r="B6651" t="s">
        <v>17</v>
      </c>
      <c r="C6651" t="s">
        <v>848</v>
      </c>
      <c r="D6651" t="s">
        <v>12</v>
      </c>
      <c r="E6651">
        <v>2016</v>
      </c>
      <c r="F6651" t="s">
        <v>25</v>
      </c>
      <c r="G6651" t="s">
        <v>14</v>
      </c>
      <c r="H6651" t="s">
        <v>26</v>
      </c>
      <c r="I6651" t="s">
        <v>16</v>
      </c>
      <c r="J6651">
        <v>8.9901774000000004E-2</v>
      </c>
      <c r="K6651">
        <v>18.2</v>
      </c>
      <c r="L6651">
        <v>197.511</v>
      </c>
      <c r="M6651">
        <v>4</v>
      </c>
    </row>
    <row r="6652" spans="1:13" hidden="1" x14ac:dyDescent="0.3">
      <c r="A6652">
        <v>6651</v>
      </c>
      <c r="B6652" t="s">
        <v>17</v>
      </c>
      <c r="C6652" t="s">
        <v>636</v>
      </c>
      <c r="D6652" t="s">
        <v>12</v>
      </c>
      <c r="E6652">
        <v>2016</v>
      </c>
      <c r="F6652" t="s">
        <v>25</v>
      </c>
      <c r="G6652" t="s">
        <v>14</v>
      </c>
      <c r="H6652" t="s">
        <v>26</v>
      </c>
      <c r="I6652" t="s">
        <v>16</v>
      </c>
      <c r="J6652">
        <v>0.161489509</v>
      </c>
      <c r="K6652">
        <v>18.2</v>
      </c>
      <c r="L6652">
        <v>37.619</v>
      </c>
      <c r="M6652">
        <v>4</v>
      </c>
    </row>
    <row r="6653" spans="1:13" hidden="1" x14ac:dyDescent="0.3">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hidden="1" x14ac:dyDescent="0.3">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hidden="1" x14ac:dyDescent="0.3">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hidden="1" x14ac:dyDescent="0.3">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hidden="1" x14ac:dyDescent="0.3">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hidden="1" x14ac:dyDescent="0.3">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hidden="1" x14ac:dyDescent="0.3">
      <c r="A6659">
        <v>6658</v>
      </c>
      <c r="B6659" t="s">
        <v>17</v>
      </c>
      <c r="C6659" t="s">
        <v>858</v>
      </c>
      <c r="D6659" t="s">
        <v>61</v>
      </c>
      <c r="E6659">
        <v>2016</v>
      </c>
      <c r="F6659" t="s">
        <v>25</v>
      </c>
      <c r="G6659" t="s">
        <v>14</v>
      </c>
      <c r="H6659" t="s">
        <v>26</v>
      </c>
      <c r="I6659" t="s">
        <v>16</v>
      </c>
      <c r="J6659">
        <v>0</v>
      </c>
      <c r="K6659">
        <v>10.195</v>
      </c>
      <c r="L6659">
        <v>114.086</v>
      </c>
      <c r="M6659">
        <v>4</v>
      </c>
    </row>
    <row r="6660" spans="1:13" hidden="1" x14ac:dyDescent="0.3">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hidden="1" x14ac:dyDescent="0.3">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hidden="1" x14ac:dyDescent="0.3">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hidden="1" x14ac:dyDescent="0.3">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hidden="1" x14ac:dyDescent="0.3">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hidden="1" x14ac:dyDescent="0.3">
      <c r="A6665">
        <v>6664</v>
      </c>
      <c r="B6665" t="s">
        <v>17</v>
      </c>
      <c r="C6665" t="s">
        <v>1429</v>
      </c>
      <c r="D6665" t="s">
        <v>19</v>
      </c>
      <c r="E6665">
        <v>2016</v>
      </c>
      <c r="F6665" t="s">
        <v>25</v>
      </c>
      <c r="G6665" t="s">
        <v>14</v>
      </c>
      <c r="H6665" t="s">
        <v>26</v>
      </c>
      <c r="I6665" t="s">
        <v>16</v>
      </c>
      <c r="J6665">
        <v>5.4939029E-2</v>
      </c>
      <c r="K6665">
        <v>11</v>
      </c>
      <c r="L6665">
        <v>101.4358</v>
      </c>
      <c r="M6665">
        <v>4</v>
      </c>
    </row>
    <row r="6666" spans="1:13" hidden="1" x14ac:dyDescent="0.3">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hidden="1" x14ac:dyDescent="0.3">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hidden="1" x14ac:dyDescent="0.3">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hidden="1" x14ac:dyDescent="0.3">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hidden="1" x14ac:dyDescent="0.3">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hidden="1" x14ac:dyDescent="0.3">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hidden="1" x14ac:dyDescent="0.3">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hidden="1" x14ac:dyDescent="0.3">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hidden="1" x14ac:dyDescent="0.3">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hidden="1" x14ac:dyDescent="0.3">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hidden="1" x14ac:dyDescent="0.3">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hidden="1" x14ac:dyDescent="0.3">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hidden="1" x14ac:dyDescent="0.3">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hidden="1" x14ac:dyDescent="0.3">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hidden="1" x14ac:dyDescent="0.3">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hidden="1" x14ac:dyDescent="0.3">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hidden="1" x14ac:dyDescent="0.3">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hidden="1" x14ac:dyDescent="0.3">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hidden="1" x14ac:dyDescent="0.3">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hidden="1" x14ac:dyDescent="0.3">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hidden="1" x14ac:dyDescent="0.3">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hidden="1" x14ac:dyDescent="0.3">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hidden="1" x14ac:dyDescent="0.3">
      <c r="A6688">
        <v>6687</v>
      </c>
      <c r="B6688" t="s">
        <v>17</v>
      </c>
      <c r="C6688" t="s">
        <v>328</v>
      </c>
      <c r="D6688" t="s">
        <v>42</v>
      </c>
      <c r="E6688">
        <v>2016</v>
      </c>
      <c r="F6688" t="s">
        <v>25</v>
      </c>
      <c r="G6688" t="s">
        <v>14</v>
      </c>
      <c r="H6688" t="s">
        <v>26</v>
      </c>
      <c r="I6688" t="s">
        <v>16</v>
      </c>
      <c r="J6688">
        <v>0.12624405899999999</v>
      </c>
      <c r="K6688">
        <v>17</v>
      </c>
      <c r="L6688">
        <v>124.6362</v>
      </c>
      <c r="M6688">
        <v>4</v>
      </c>
    </row>
    <row r="6689" spans="1:13" hidden="1" x14ac:dyDescent="0.3">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hidden="1" x14ac:dyDescent="0.3">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hidden="1" x14ac:dyDescent="0.3">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hidden="1" x14ac:dyDescent="0.3">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hidden="1" x14ac:dyDescent="0.3">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hidden="1" x14ac:dyDescent="0.3">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hidden="1" x14ac:dyDescent="0.3">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hidden="1" x14ac:dyDescent="0.3">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hidden="1" x14ac:dyDescent="0.3">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hidden="1" x14ac:dyDescent="0.3">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hidden="1" x14ac:dyDescent="0.3">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hidden="1" x14ac:dyDescent="0.3">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hidden="1" x14ac:dyDescent="0.3">
      <c r="A6701">
        <v>6700</v>
      </c>
      <c r="B6701" t="s">
        <v>17</v>
      </c>
      <c r="C6701" t="s">
        <v>383</v>
      </c>
      <c r="D6701" t="s">
        <v>54</v>
      </c>
      <c r="E6701">
        <v>2016</v>
      </c>
      <c r="F6701" t="s">
        <v>25</v>
      </c>
      <c r="G6701" t="s">
        <v>14</v>
      </c>
      <c r="H6701" t="s">
        <v>26</v>
      </c>
      <c r="I6701" t="s">
        <v>16</v>
      </c>
      <c r="J6701">
        <v>0</v>
      </c>
      <c r="K6701">
        <v>12.65</v>
      </c>
      <c r="L6701">
        <v>107.8938</v>
      </c>
      <c r="M6701">
        <v>4</v>
      </c>
    </row>
    <row r="6702" spans="1:13" hidden="1" x14ac:dyDescent="0.3">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hidden="1" x14ac:dyDescent="0.3">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hidden="1" x14ac:dyDescent="0.3">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hidden="1" x14ac:dyDescent="0.3">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hidden="1" x14ac:dyDescent="0.3">
      <c r="A6706">
        <v>6705</v>
      </c>
      <c r="B6706" t="s">
        <v>17</v>
      </c>
      <c r="C6706" t="s">
        <v>244</v>
      </c>
      <c r="D6706" t="s">
        <v>64</v>
      </c>
      <c r="E6706">
        <v>2016</v>
      </c>
      <c r="F6706" t="s">
        <v>25</v>
      </c>
      <c r="G6706" t="s">
        <v>14</v>
      </c>
      <c r="H6706" t="s">
        <v>26</v>
      </c>
      <c r="I6706" t="s">
        <v>16</v>
      </c>
      <c r="J6706">
        <v>0</v>
      </c>
      <c r="K6706">
        <v>13.1</v>
      </c>
      <c r="L6706">
        <v>189.25299999999999</v>
      </c>
      <c r="M6706">
        <v>4</v>
      </c>
    </row>
    <row r="6707" spans="1:13" hidden="1" x14ac:dyDescent="0.3">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hidden="1" x14ac:dyDescent="0.3">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hidden="1" x14ac:dyDescent="0.3">
      <c r="A6709">
        <v>6708</v>
      </c>
      <c r="B6709" t="s">
        <v>17</v>
      </c>
      <c r="C6709" t="s">
        <v>90</v>
      </c>
      <c r="D6709" t="s">
        <v>64</v>
      </c>
      <c r="E6709">
        <v>2016</v>
      </c>
      <c r="F6709" t="s">
        <v>25</v>
      </c>
      <c r="G6709" t="s">
        <v>14</v>
      </c>
      <c r="H6709" t="s">
        <v>26</v>
      </c>
      <c r="I6709" t="s">
        <v>16</v>
      </c>
      <c r="J6709">
        <v>0.18265377199999999</v>
      </c>
      <c r="K6709">
        <v>19.2</v>
      </c>
      <c r="L6709">
        <v>243.0196</v>
      </c>
      <c r="M6709">
        <v>4</v>
      </c>
    </row>
    <row r="6710" spans="1:13" hidden="1" x14ac:dyDescent="0.3">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hidden="1" x14ac:dyDescent="0.3">
      <c r="A6711">
        <v>6710</v>
      </c>
      <c r="B6711" t="s">
        <v>17</v>
      </c>
      <c r="C6711" t="s">
        <v>655</v>
      </c>
      <c r="D6711" t="s">
        <v>48</v>
      </c>
      <c r="E6711">
        <v>2016</v>
      </c>
      <c r="F6711" t="s">
        <v>25</v>
      </c>
      <c r="G6711" t="s">
        <v>14</v>
      </c>
      <c r="H6711" t="s">
        <v>26</v>
      </c>
      <c r="I6711" t="s">
        <v>16</v>
      </c>
      <c r="J6711">
        <v>2.6788936999999999E-2</v>
      </c>
      <c r="K6711">
        <v>7.31</v>
      </c>
      <c r="L6711">
        <v>110.357</v>
      </c>
      <c r="M6711">
        <v>4</v>
      </c>
    </row>
    <row r="6712" spans="1:13" hidden="1" x14ac:dyDescent="0.3">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hidden="1" x14ac:dyDescent="0.3">
      <c r="A6713">
        <v>6712</v>
      </c>
      <c r="B6713" t="s">
        <v>17</v>
      </c>
      <c r="C6713" t="s">
        <v>534</v>
      </c>
      <c r="D6713" t="s">
        <v>48</v>
      </c>
      <c r="E6713">
        <v>2016</v>
      </c>
      <c r="F6713" t="s">
        <v>25</v>
      </c>
      <c r="G6713" t="s">
        <v>14</v>
      </c>
      <c r="H6713" t="s">
        <v>26</v>
      </c>
      <c r="I6713" t="s">
        <v>16</v>
      </c>
      <c r="J6713">
        <v>0.103813029</v>
      </c>
      <c r="K6713">
        <v>7.51</v>
      </c>
      <c r="L6713">
        <v>113.7544</v>
      </c>
      <c r="M6713">
        <v>4</v>
      </c>
    </row>
    <row r="6714" spans="1:13" hidden="1" x14ac:dyDescent="0.3">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hidden="1" x14ac:dyDescent="0.3">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hidden="1" x14ac:dyDescent="0.3">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hidden="1" x14ac:dyDescent="0.3">
      <c r="A6717">
        <v>6716</v>
      </c>
      <c r="B6717" t="s">
        <v>17</v>
      </c>
      <c r="C6717" t="s">
        <v>1291</v>
      </c>
      <c r="D6717" t="s">
        <v>48</v>
      </c>
      <c r="E6717">
        <v>2016</v>
      </c>
      <c r="F6717" t="s">
        <v>25</v>
      </c>
      <c r="G6717" t="s">
        <v>14</v>
      </c>
      <c r="H6717" t="s">
        <v>26</v>
      </c>
      <c r="I6717" t="s">
        <v>16</v>
      </c>
      <c r="J6717">
        <v>0</v>
      </c>
      <c r="K6717">
        <v>15</v>
      </c>
      <c r="L6717">
        <v>43.474400000000003</v>
      </c>
      <c r="M6717">
        <v>4</v>
      </c>
    </row>
    <row r="6718" spans="1:13" hidden="1" x14ac:dyDescent="0.3">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hidden="1" x14ac:dyDescent="0.3">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hidden="1" x14ac:dyDescent="0.3">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hidden="1" x14ac:dyDescent="0.3">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hidden="1" x14ac:dyDescent="0.3">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hidden="1" x14ac:dyDescent="0.3">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hidden="1" x14ac:dyDescent="0.3">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hidden="1" x14ac:dyDescent="0.3">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hidden="1" x14ac:dyDescent="0.3">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hidden="1" x14ac:dyDescent="0.3">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hidden="1" x14ac:dyDescent="0.3">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hidden="1" x14ac:dyDescent="0.3">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hidden="1" x14ac:dyDescent="0.3">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hidden="1" x14ac:dyDescent="0.3">
      <c r="A6731">
        <v>6730</v>
      </c>
      <c r="B6731" t="s">
        <v>17</v>
      </c>
      <c r="C6731" t="s">
        <v>1475</v>
      </c>
      <c r="D6731" t="s">
        <v>32</v>
      </c>
      <c r="E6731">
        <v>2016</v>
      </c>
      <c r="F6731" t="s">
        <v>25</v>
      </c>
      <c r="G6731" t="s">
        <v>14</v>
      </c>
      <c r="H6731" t="s">
        <v>26</v>
      </c>
      <c r="I6731" t="s">
        <v>16</v>
      </c>
      <c r="J6731">
        <v>0</v>
      </c>
      <c r="K6731">
        <v>15.2</v>
      </c>
      <c r="L6731">
        <v>96.675200000000004</v>
      </c>
      <c r="M6731">
        <v>4</v>
      </c>
    </row>
    <row r="6732" spans="1:13" hidden="1"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hidden="1" x14ac:dyDescent="0.3">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hidden="1" x14ac:dyDescent="0.3">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hidden="1" x14ac:dyDescent="0.3">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hidden="1" x14ac:dyDescent="0.3">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hidden="1" x14ac:dyDescent="0.3">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hidden="1" x14ac:dyDescent="0.3">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hidden="1" x14ac:dyDescent="0.3">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hidden="1" x14ac:dyDescent="0.3">
      <c r="A6740">
        <v>6739</v>
      </c>
      <c r="B6740" t="s">
        <v>10</v>
      </c>
      <c r="C6740" t="s">
        <v>866</v>
      </c>
      <c r="D6740" t="s">
        <v>95</v>
      </c>
      <c r="E6740">
        <v>2016</v>
      </c>
      <c r="F6740" t="s">
        <v>25</v>
      </c>
      <c r="G6740" t="s">
        <v>14</v>
      </c>
      <c r="H6740" t="s">
        <v>26</v>
      </c>
      <c r="I6740" t="s">
        <v>16</v>
      </c>
      <c r="J6740">
        <v>0.116673795</v>
      </c>
      <c r="K6740">
        <v>10.5</v>
      </c>
      <c r="L6740">
        <v>161.721</v>
      </c>
      <c r="M6740">
        <v>4</v>
      </c>
    </row>
    <row r="6741" spans="1:13" hidden="1" x14ac:dyDescent="0.3">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hidden="1" x14ac:dyDescent="0.3">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hidden="1" x14ac:dyDescent="0.3">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hidden="1" x14ac:dyDescent="0.3">
      <c r="A6744">
        <v>6743</v>
      </c>
      <c r="B6744" t="s">
        <v>10</v>
      </c>
      <c r="C6744" t="s">
        <v>121</v>
      </c>
      <c r="D6744" t="s">
        <v>95</v>
      </c>
      <c r="E6744">
        <v>2016</v>
      </c>
      <c r="F6744" t="s">
        <v>25</v>
      </c>
      <c r="G6744" t="s">
        <v>14</v>
      </c>
      <c r="H6744" t="s">
        <v>26</v>
      </c>
      <c r="I6744" t="s">
        <v>16</v>
      </c>
      <c r="J6744">
        <v>7.9296469999999994E-2</v>
      </c>
      <c r="K6744">
        <v>20.7</v>
      </c>
      <c r="L6744">
        <v>97.2042</v>
      </c>
      <c r="M6744">
        <v>4</v>
      </c>
    </row>
    <row r="6745" spans="1:13" hidden="1" x14ac:dyDescent="0.3">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hidden="1" x14ac:dyDescent="0.3">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hidden="1" x14ac:dyDescent="0.3">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hidden="1" x14ac:dyDescent="0.3">
      <c r="A6748">
        <v>6747</v>
      </c>
      <c r="B6748" t="s">
        <v>10</v>
      </c>
      <c r="C6748" t="s">
        <v>1090</v>
      </c>
      <c r="D6748" t="s">
        <v>57</v>
      </c>
      <c r="E6748">
        <v>2016</v>
      </c>
      <c r="F6748" t="s">
        <v>25</v>
      </c>
      <c r="G6748" t="s">
        <v>14</v>
      </c>
      <c r="H6748" t="s">
        <v>26</v>
      </c>
      <c r="I6748" t="s">
        <v>16</v>
      </c>
      <c r="J6748">
        <v>5.4484460999999998E-2</v>
      </c>
      <c r="K6748">
        <v>8.6</v>
      </c>
      <c r="L6748">
        <v>130.131</v>
      </c>
      <c r="M6748">
        <v>4</v>
      </c>
    </row>
    <row r="6749" spans="1:13" hidden="1" x14ac:dyDescent="0.3">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hidden="1" x14ac:dyDescent="0.3">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hidden="1" x14ac:dyDescent="0.3">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hidden="1" x14ac:dyDescent="0.3">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hidden="1" x14ac:dyDescent="0.3">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hidden="1" x14ac:dyDescent="0.3">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hidden="1" x14ac:dyDescent="0.3">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hidden="1" x14ac:dyDescent="0.3">
      <c r="A6756">
        <v>6755</v>
      </c>
      <c r="B6756" t="s">
        <v>10</v>
      </c>
      <c r="C6756" t="s">
        <v>396</v>
      </c>
      <c r="D6756" t="s">
        <v>28</v>
      </c>
      <c r="E6756">
        <v>2016</v>
      </c>
      <c r="F6756" t="s">
        <v>25</v>
      </c>
      <c r="G6756" t="s">
        <v>14</v>
      </c>
      <c r="H6756" t="s">
        <v>26</v>
      </c>
      <c r="I6756" t="s">
        <v>16</v>
      </c>
      <c r="J6756">
        <v>0.16143544000000001</v>
      </c>
      <c r="K6756">
        <v>15</v>
      </c>
      <c r="L6756">
        <v>185.1266</v>
      </c>
      <c r="M6756">
        <v>4</v>
      </c>
    </row>
    <row r="6757" spans="1:13" hidden="1" x14ac:dyDescent="0.3">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hidden="1" x14ac:dyDescent="0.3">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hidden="1" x14ac:dyDescent="0.3">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hidden="1" x14ac:dyDescent="0.3">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hidden="1" x14ac:dyDescent="0.3">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hidden="1" x14ac:dyDescent="0.3">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hidden="1" x14ac:dyDescent="0.3">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hidden="1" x14ac:dyDescent="0.3">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hidden="1" x14ac:dyDescent="0.3">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hidden="1" x14ac:dyDescent="0.3">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hidden="1" x14ac:dyDescent="0.3">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hidden="1" x14ac:dyDescent="0.3">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hidden="1" x14ac:dyDescent="0.3">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hidden="1" x14ac:dyDescent="0.3">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hidden="1" x14ac:dyDescent="0.3">
      <c r="A6771">
        <v>6770</v>
      </c>
      <c r="B6771" t="s">
        <v>10</v>
      </c>
      <c r="C6771" t="s">
        <v>1415</v>
      </c>
      <c r="D6771" t="s">
        <v>24</v>
      </c>
      <c r="E6771">
        <v>2016</v>
      </c>
      <c r="F6771" t="s">
        <v>25</v>
      </c>
      <c r="G6771" t="s">
        <v>14</v>
      </c>
      <c r="H6771" t="s">
        <v>26</v>
      </c>
      <c r="I6771" t="s">
        <v>16</v>
      </c>
      <c r="J6771">
        <v>8.7847141000000004E-2</v>
      </c>
      <c r="K6771">
        <v>11</v>
      </c>
      <c r="L6771">
        <v>156.863</v>
      </c>
      <c r="M6771">
        <v>4</v>
      </c>
    </row>
    <row r="6772" spans="1:13" hidden="1" x14ac:dyDescent="0.3">
      <c r="A6772">
        <v>6771</v>
      </c>
      <c r="B6772" t="s">
        <v>10</v>
      </c>
      <c r="C6772" t="s">
        <v>126</v>
      </c>
      <c r="D6772" t="s">
        <v>24</v>
      </c>
      <c r="E6772">
        <v>2016</v>
      </c>
      <c r="F6772" t="s">
        <v>25</v>
      </c>
      <c r="G6772" t="s">
        <v>14</v>
      </c>
      <c r="H6772" t="s">
        <v>26</v>
      </c>
      <c r="I6772" t="s">
        <v>16</v>
      </c>
      <c r="J6772">
        <v>6.6729996E-2</v>
      </c>
      <c r="K6772">
        <v>11.3</v>
      </c>
      <c r="L6772">
        <v>257.2962</v>
      </c>
      <c r="M6772">
        <v>4</v>
      </c>
    </row>
    <row r="6773" spans="1:13" hidden="1" x14ac:dyDescent="0.3">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hidden="1" x14ac:dyDescent="0.3">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hidden="1" x14ac:dyDescent="0.3">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hidden="1" x14ac:dyDescent="0.3">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hidden="1" x14ac:dyDescent="0.3">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hidden="1" x14ac:dyDescent="0.3">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hidden="1" x14ac:dyDescent="0.3">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hidden="1" x14ac:dyDescent="0.3">
      <c r="A6780">
        <v>6779</v>
      </c>
      <c r="B6780" t="s">
        <v>10</v>
      </c>
      <c r="C6780" t="s">
        <v>1536</v>
      </c>
      <c r="D6780" t="s">
        <v>12</v>
      </c>
      <c r="E6780">
        <v>2016</v>
      </c>
      <c r="F6780" t="s">
        <v>25</v>
      </c>
      <c r="G6780" t="s">
        <v>14</v>
      </c>
      <c r="H6780" t="s">
        <v>26</v>
      </c>
      <c r="I6780" t="s">
        <v>16</v>
      </c>
      <c r="J6780">
        <v>0.107057186</v>
      </c>
      <c r="K6780">
        <v>5.46</v>
      </c>
      <c r="L6780">
        <v>144.9786</v>
      </c>
      <c r="M6780">
        <v>4</v>
      </c>
    </row>
    <row r="6781" spans="1:13" hidden="1" x14ac:dyDescent="0.3">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hidden="1" x14ac:dyDescent="0.3">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hidden="1" x14ac:dyDescent="0.3">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hidden="1" x14ac:dyDescent="0.3">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hidden="1" x14ac:dyDescent="0.3">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hidden="1" x14ac:dyDescent="0.3">
      <c r="A6786">
        <v>6785</v>
      </c>
      <c r="B6786" t="s">
        <v>10</v>
      </c>
      <c r="C6786" t="s">
        <v>280</v>
      </c>
      <c r="D6786" t="s">
        <v>12</v>
      </c>
      <c r="E6786">
        <v>2016</v>
      </c>
      <c r="F6786" t="s">
        <v>25</v>
      </c>
      <c r="G6786" t="s">
        <v>14</v>
      </c>
      <c r="H6786" t="s">
        <v>26</v>
      </c>
      <c r="I6786" t="s">
        <v>16</v>
      </c>
      <c r="J6786">
        <v>0.132083542</v>
      </c>
      <c r="K6786">
        <v>12.15</v>
      </c>
      <c r="L6786">
        <v>189.5872</v>
      </c>
      <c r="M6786">
        <v>4</v>
      </c>
    </row>
    <row r="6787" spans="1:13" hidden="1" x14ac:dyDescent="0.3">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hidden="1" x14ac:dyDescent="0.3">
      <c r="A6788">
        <v>6787</v>
      </c>
      <c r="B6788" t="s">
        <v>10</v>
      </c>
      <c r="C6788" t="s">
        <v>1158</v>
      </c>
      <c r="D6788" t="s">
        <v>12</v>
      </c>
      <c r="E6788">
        <v>2016</v>
      </c>
      <c r="F6788" t="s">
        <v>25</v>
      </c>
      <c r="G6788" t="s">
        <v>14</v>
      </c>
      <c r="H6788" t="s">
        <v>26</v>
      </c>
      <c r="I6788" t="s">
        <v>16</v>
      </c>
      <c r="J6788">
        <v>4.1557653E-2</v>
      </c>
      <c r="K6788">
        <v>12.6</v>
      </c>
      <c r="L6788">
        <v>124.5072</v>
      </c>
      <c r="M6788">
        <v>4</v>
      </c>
    </row>
    <row r="6789" spans="1:13" hidden="1" x14ac:dyDescent="0.3">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hidden="1" x14ac:dyDescent="0.3">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hidden="1" x14ac:dyDescent="0.3">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hidden="1" x14ac:dyDescent="0.3">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hidden="1" x14ac:dyDescent="0.3">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hidden="1" x14ac:dyDescent="0.3">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hidden="1" x14ac:dyDescent="0.3">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hidden="1" x14ac:dyDescent="0.3">
      <c r="A6796">
        <v>6795</v>
      </c>
      <c r="B6796" t="s">
        <v>10</v>
      </c>
      <c r="C6796" t="s">
        <v>783</v>
      </c>
      <c r="D6796" t="s">
        <v>12</v>
      </c>
      <c r="E6796">
        <v>2016</v>
      </c>
      <c r="F6796" t="s">
        <v>25</v>
      </c>
      <c r="G6796" t="s">
        <v>14</v>
      </c>
      <c r="H6796" t="s">
        <v>26</v>
      </c>
      <c r="I6796" t="s">
        <v>16</v>
      </c>
      <c r="J6796">
        <v>6.5633934000000005E-2</v>
      </c>
      <c r="K6796">
        <v>19</v>
      </c>
      <c r="L6796">
        <v>186.5214</v>
      </c>
      <c r="M6796">
        <v>4</v>
      </c>
    </row>
    <row r="6797" spans="1:13" hidden="1" x14ac:dyDescent="0.3">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hidden="1" x14ac:dyDescent="0.3">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hidden="1" x14ac:dyDescent="0.3">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hidden="1" x14ac:dyDescent="0.3">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hidden="1" x14ac:dyDescent="0.3">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hidden="1" x14ac:dyDescent="0.3">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hidden="1" x14ac:dyDescent="0.3">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hidden="1" x14ac:dyDescent="0.3">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hidden="1" x14ac:dyDescent="0.3">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hidden="1" x14ac:dyDescent="0.3">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hidden="1" x14ac:dyDescent="0.3">
      <c r="A6807">
        <v>6806</v>
      </c>
      <c r="B6807" t="s">
        <v>10</v>
      </c>
      <c r="C6807" t="s">
        <v>1337</v>
      </c>
      <c r="D6807" t="s">
        <v>48</v>
      </c>
      <c r="E6807">
        <v>2016</v>
      </c>
      <c r="F6807" t="s">
        <v>25</v>
      </c>
      <c r="G6807" t="s">
        <v>14</v>
      </c>
      <c r="H6807" t="s">
        <v>26</v>
      </c>
      <c r="I6807" t="s">
        <v>16</v>
      </c>
      <c r="J6807">
        <v>0.13642839500000001</v>
      </c>
      <c r="K6807">
        <v>6.89</v>
      </c>
      <c r="L6807">
        <v>193.982</v>
      </c>
      <c r="M6807">
        <v>4</v>
      </c>
    </row>
    <row r="6808" spans="1:13" hidden="1" x14ac:dyDescent="0.3">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hidden="1" x14ac:dyDescent="0.3">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hidden="1" x14ac:dyDescent="0.3">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hidden="1" x14ac:dyDescent="0.3">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hidden="1" x14ac:dyDescent="0.3">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hidden="1" x14ac:dyDescent="0.3">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hidden="1" x14ac:dyDescent="0.3">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hidden="1" x14ac:dyDescent="0.3">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hidden="1" x14ac:dyDescent="0.3">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hidden="1" x14ac:dyDescent="0.3">
      <c r="A6817">
        <v>6816</v>
      </c>
      <c r="B6817" t="s">
        <v>10</v>
      </c>
      <c r="C6817" t="s">
        <v>444</v>
      </c>
      <c r="D6817" t="s">
        <v>48</v>
      </c>
      <c r="E6817">
        <v>2016</v>
      </c>
      <c r="F6817" t="s">
        <v>25</v>
      </c>
      <c r="G6817" t="s">
        <v>14</v>
      </c>
      <c r="H6817" t="s">
        <v>26</v>
      </c>
      <c r="I6817" t="s">
        <v>16</v>
      </c>
      <c r="J6817">
        <v>0.15972067100000001</v>
      </c>
      <c r="K6817">
        <v>16.5</v>
      </c>
      <c r="L6817">
        <v>144.5128</v>
      </c>
      <c r="M6817">
        <v>4</v>
      </c>
    </row>
    <row r="6818" spans="1:13" hidden="1" x14ac:dyDescent="0.3">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hidden="1" x14ac:dyDescent="0.3">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hidden="1" x14ac:dyDescent="0.3">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hidden="1" x14ac:dyDescent="0.3">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hidden="1" x14ac:dyDescent="0.3">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hidden="1" x14ac:dyDescent="0.3">
      <c r="A6823">
        <v>6822</v>
      </c>
      <c r="B6823" t="s">
        <v>10</v>
      </c>
      <c r="C6823" t="s">
        <v>1563</v>
      </c>
      <c r="D6823" t="s">
        <v>159</v>
      </c>
      <c r="E6823">
        <v>2016</v>
      </c>
      <c r="F6823" t="s">
        <v>25</v>
      </c>
      <c r="G6823" t="s">
        <v>14</v>
      </c>
      <c r="H6823" t="s">
        <v>26</v>
      </c>
      <c r="I6823" t="s">
        <v>16</v>
      </c>
      <c r="J6823">
        <v>0</v>
      </c>
      <c r="K6823">
        <v>10.5</v>
      </c>
      <c r="L6823">
        <v>78.296000000000006</v>
      </c>
      <c r="M6823">
        <v>4</v>
      </c>
    </row>
    <row r="6824" spans="1:13" hidden="1" x14ac:dyDescent="0.3">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hidden="1"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hidden="1" x14ac:dyDescent="0.3">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hidden="1" x14ac:dyDescent="0.3">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hidden="1" x14ac:dyDescent="0.3">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hidden="1" x14ac:dyDescent="0.3">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hidden="1" x14ac:dyDescent="0.3">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hidden="1" x14ac:dyDescent="0.3">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hidden="1" x14ac:dyDescent="0.3">
      <c r="A6832">
        <v>6831</v>
      </c>
      <c r="B6832" t="s">
        <v>1609</v>
      </c>
      <c r="C6832" t="s">
        <v>855</v>
      </c>
      <c r="D6832" t="s">
        <v>24</v>
      </c>
      <c r="E6832">
        <v>2015</v>
      </c>
      <c r="F6832" t="s">
        <v>33</v>
      </c>
      <c r="G6832" t="s">
        <v>34</v>
      </c>
      <c r="H6832" t="s">
        <v>15</v>
      </c>
      <c r="I6832" t="s">
        <v>16</v>
      </c>
      <c r="J6832">
        <v>4.1823046000000003E-2</v>
      </c>
      <c r="K6832">
        <v>19.7</v>
      </c>
      <c r="L6832">
        <v>108.0912</v>
      </c>
      <c r="M6832">
        <v>4</v>
      </c>
    </row>
    <row r="6833" spans="1:13" hidden="1" x14ac:dyDescent="0.3">
      <c r="A6833">
        <v>6832</v>
      </c>
      <c r="B6833" t="s">
        <v>1609</v>
      </c>
      <c r="C6833" t="s">
        <v>1506</v>
      </c>
      <c r="D6833" t="s">
        <v>61</v>
      </c>
      <c r="E6833">
        <v>2015</v>
      </c>
      <c r="F6833" t="s">
        <v>33</v>
      </c>
      <c r="G6833" t="s">
        <v>34</v>
      </c>
      <c r="H6833" t="s">
        <v>15</v>
      </c>
      <c r="I6833" t="s">
        <v>16</v>
      </c>
      <c r="J6833">
        <v>7.5711199000000007E-2</v>
      </c>
      <c r="K6833">
        <v>5.98</v>
      </c>
      <c r="L6833">
        <v>55.6614</v>
      </c>
      <c r="M6833">
        <v>4</v>
      </c>
    </row>
    <row r="6834" spans="1:13" hidden="1" x14ac:dyDescent="0.3">
      <c r="A6834">
        <v>6833</v>
      </c>
      <c r="B6834" t="s">
        <v>1609</v>
      </c>
      <c r="C6834" t="s">
        <v>476</v>
      </c>
      <c r="D6834" t="s">
        <v>48</v>
      </c>
      <c r="E6834">
        <v>2015</v>
      </c>
      <c r="F6834" t="s">
        <v>33</v>
      </c>
      <c r="G6834" t="s">
        <v>34</v>
      </c>
      <c r="H6834" t="s">
        <v>15</v>
      </c>
      <c r="I6834" t="s">
        <v>16</v>
      </c>
      <c r="J6834">
        <v>4.3852434000000003E-2</v>
      </c>
      <c r="K6834">
        <v>13.15</v>
      </c>
      <c r="L6834">
        <v>182.69499999999999</v>
      </c>
      <c r="M6834">
        <v>4</v>
      </c>
    </row>
    <row r="6835" spans="1:13" hidden="1" x14ac:dyDescent="0.3">
      <c r="A6835">
        <v>6834</v>
      </c>
      <c r="B6835" t="s">
        <v>1609</v>
      </c>
      <c r="C6835" t="s">
        <v>1128</v>
      </c>
      <c r="D6835" t="s">
        <v>95</v>
      </c>
      <c r="E6835">
        <v>2020</v>
      </c>
      <c r="F6835" t="s">
        <v>37</v>
      </c>
      <c r="G6835" t="s">
        <v>34</v>
      </c>
      <c r="H6835" t="s">
        <v>15</v>
      </c>
      <c r="I6835" t="s">
        <v>16</v>
      </c>
      <c r="J6835">
        <v>3.4563936000000003E-2</v>
      </c>
      <c r="K6835">
        <v>20</v>
      </c>
      <c r="L6835">
        <v>45.308599999999998</v>
      </c>
      <c r="M6835">
        <v>4</v>
      </c>
    </row>
    <row r="6836" spans="1:13" hidden="1" x14ac:dyDescent="0.3">
      <c r="A6836">
        <v>6835</v>
      </c>
      <c r="B6836" t="s">
        <v>1609</v>
      </c>
      <c r="C6836" t="s">
        <v>1423</v>
      </c>
      <c r="D6836" t="s">
        <v>12</v>
      </c>
      <c r="E6836">
        <v>2020</v>
      </c>
      <c r="F6836" t="s">
        <v>37</v>
      </c>
      <c r="G6836" t="s">
        <v>34</v>
      </c>
      <c r="H6836" t="s">
        <v>15</v>
      </c>
      <c r="I6836" t="s">
        <v>16</v>
      </c>
      <c r="J6836">
        <v>3.5949725000000002E-2</v>
      </c>
      <c r="K6836">
        <v>10.895</v>
      </c>
      <c r="L6836">
        <v>132.92840000000001</v>
      </c>
      <c r="M6836">
        <v>4</v>
      </c>
    </row>
    <row r="6837" spans="1:13" hidden="1" x14ac:dyDescent="0.3">
      <c r="A6837">
        <v>6836</v>
      </c>
      <c r="B6837" t="s">
        <v>1609</v>
      </c>
      <c r="C6837" t="s">
        <v>1463</v>
      </c>
      <c r="D6837" t="s">
        <v>61</v>
      </c>
      <c r="E6837">
        <v>2020</v>
      </c>
      <c r="F6837" t="s">
        <v>37</v>
      </c>
      <c r="G6837" t="s">
        <v>34</v>
      </c>
      <c r="H6837" t="s">
        <v>15</v>
      </c>
      <c r="I6837" t="s">
        <v>16</v>
      </c>
      <c r="J6837">
        <v>3.4765901000000002E-2</v>
      </c>
      <c r="K6837">
        <v>13.85</v>
      </c>
      <c r="L6837">
        <v>114.2492</v>
      </c>
      <c r="M6837">
        <v>4</v>
      </c>
    </row>
    <row r="6838" spans="1:13" hidden="1" x14ac:dyDescent="0.3">
      <c r="A6838">
        <v>6837</v>
      </c>
      <c r="B6838" t="s">
        <v>1609</v>
      </c>
      <c r="C6838" t="s">
        <v>18</v>
      </c>
      <c r="D6838" t="s">
        <v>19</v>
      </c>
      <c r="E6838">
        <v>2020</v>
      </c>
      <c r="F6838" t="s">
        <v>37</v>
      </c>
      <c r="G6838" t="s">
        <v>34</v>
      </c>
      <c r="H6838" t="s">
        <v>15</v>
      </c>
      <c r="I6838" t="s">
        <v>16</v>
      </c>
      <c r="J6838">
        <v>8.6096019999999992E-3</v>
      </c>
      <c r="K6838">
        <v>11.8</v>
      </c>
      <c r="L6838">
        <v>114.8492</v>
      </c>
      <c r="M6838">
        <v>4</v>
      </c>
    </row>
    <row r="6839" spans="1:13" hidden="1" x14ac:dyDescent="0.3">
      <c r="A6839">
        <v>6838</v>
      </c>
      <c r="B6839" t="s">
        <v>1609</v>
      </c>
      <c r="C6839" t="s">
        <v>1230</v>
      </c>
      <c r="D6839" t="s">
        <v>19</v>
      </c>
      <c r="E6839">
        <v>2020</v>
      </c>
      <c r="F6839" t="s">
        <v>37</v>
      </c>
      <c r="G6839" t="s">
        <v>34</v>
      </c>
      <c r="H6839" t="s">
        <v>15</v>
      </c>
      <c r="I6839" t="s">
        <v>16</v>
      </c>
      <c r="J6839">
        <v>5.5301055000000002E-2</v>
      </c>
      <c r="K6839">
        <v>13.5</v>
      </c>
      <c r="L6839">
        <v>34.687399999999997</v>
      </c>
      <c r="M6839">
        <v>4</v>
      </c>
    </row>
    <row r="6840" spans="1:13" hidden="1" x14ac:dyDescent="0.3">
      <c r="A6840">
        <v>6839</v>
      </c>
      <c r="B6840" t="s">
        <v>1609</v>
      </c>
      <c r="C6840" t="s">
        <v>574</v>
      </c>
      <c r="D6840" t="s">
        <v>19</v>
      </c>
      <c r="E6840">
        <v>2020</v>
      </c>
      <c r="F6840" t="s">
        <v>37</v>
      </c>
      <c r="G6840" t="s">
        <v>34</v>
      </c>
      <c r="H6840" t="s">
        <v>15</v>
      </c>
      <c r="I6840" t="s">
        <v>16</v>
      </c>
      <c r="J6840">
        <v>7.7892365000000005E-2</v>
      </c>
      <c r="K6840">
        <v>20.100000000000001</v>
      </c>
      <c r="L6840">
        <v>59.3536</v>
      </c>
      <c r="M6840">
        <v>4</v>
      </c>
    </row>
    <row r="6841" spans="1:13" hidden="1" x14ac:dyDescent="0.3">
      <c r="A6841">
        <v>6840</v>
      </c>
      <c r="B6841" t="s">
        <v>1609</v>
      </c>
      <c r="C6841" t="s">
        <v>1385</v>
      </c>
      <c r="D6841" t="s">
        <v>42</v>
      </c>
      <c r="E6841">
        <v>2020</v>
      </c>
      <c r="F6841" t="s">
        <v>37</v>
      </c>
      <c r="G6841" t="s">
        <v>34</v>
      </c>
      <c r="H6841" t="s">
        <v>15</v>
      </c>
      <c r="I6841" t="s">
        <v>16</v>
      </c>
      <c r="J6841">
        <v>5.8799705000000001E-2</v>
      </c>
      <c r="K6841">
        <v>18.2</v>
      </c>
      <c r="L6841">
        <v>220.7456</v>
      </c>
      <c r="M6841">
        <v>4</v>
      </c>
    </row>
    <row r="6842" spans="1:13" hidden="1" x14ac:dyDescent="0.3">
      <c r="A6842">
        <v>6841</v>
      </c>
      <c r="B6842" t="s">
        <v>1609</v>
      </c>
      <c r="C6842" t="s">
        <v>1353</v>
      </c>
      <c r="D6842" t="s">
        <v>48</v>
      </c>
      <c r="E6842">
        <v>2020</v>
      </c>
      <c r="F6842" t="s">
        <v>37</v>
      </c>
      <c r="G6842" t="s">
        <v>34</v>
      </c>
      <c r="H6842" t="s">
        <v>15</v>
      </c>
      <c r="I6842" t="s">
        <v>16</v>
      </c>
      <c r="J6842">
        <v>0</v>
      </c>
      <c r="K6842">
        <v>18.5</v>
      </c>
      <c r="L6842">
        <v>119.8124</v>
      </c>
      <c r="M6842">
        <v>4</v>
      </c>
    </row>
    <row r="6843" spans="1:13" hidden="1" x14ac:dyDescent="0.3">
      <c r="A6843">
        <v>6842</v>
      </c>
      <c r="B6843" t="s">
        <v>1609</v>
      </c>
      <c r="C6843" t="s">
        <v>31</v>
      </c>
      <c r="D6843" t="s">
        <v>32</v>
      </c>
      <c r="E6843">
        <v>2020</v>
      </c>
      <c r="F6843" t="s">
        <v>37</v>
      </c>
      <c r="G6843" t="s">
        <v>34</v>
      </c>
      <c r="H6843" t="s">
        <v>15</v>
      </c>
      <c r="I6843" t="s">
        <v>16</v>
      </c>
      <c r="J6843">
        <v>3.4093203000000002E-2</v>
      </c>
      <c r="K6843">
        <v>19.600000000000001</v>
      </c>
      <c r="L6843">
        <v>56.6614</v>
      </c>
      <c r="M6843">
        <v>4</v>
      </c>
    </row>
    <row r="6844" spans="1:13" hidden="1" x14ac:dyDescent="0.3">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hidden="1" x14ac:dyDescent="0.3">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hidden="1" x14ac:dyDescent="0.3">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hidden="1" x14ac:dyDescent="0.3">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hidden="1" x14ac:dyDescent="0.3">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hidden="1" x14ac:dyDescent="0.3">
      <c r="A6849">
        <v>6848</v>
      </c>
      <c r="B6849" t="s">
        <v>17</v>
      </c>
      <c r="C6849" t="s">
        <v>1530</v>
      </c>
      <c r="D6849" t="s">
        <v>95</v>
      </c>
      <c r="E6849">
        <v>2015</v>
      </c>
      <c r="F6849" t="s">
        <v>33</v>
      </c>
      <c r="G6849" t="s">
        <v>34</v>
      </c>
      <c r="H6849" t="s">
        <v>15</v>
      </c>
      <c r="I6849" t="s">
        <v>16</v>
      </c>
      <c r="J6849">
        <v>8.5125951000000005E-2</v>
      </c>
      <c r="K6849">
        <v>9.6</v>
      </c>
      <c r="L6849">
        <v>107.128</v>
      </c>
      <c r="M6849">
        <v>4</v>
      </c>
    </row>
    <row r="6850" spans="1:13" hidden="1" x14ac:dyDescent="0.3">
      <c r="A6850">
        <v>6849</v>
      </c>
      <c r="B6850" t="s">
        <v>17</v>
      </c>
      <c r="C6850" t="s">
        <v>769</v>
      </c>
      <c r="D6850" t="s">
        <v>95</v>
      </c>
      <c r="E6850">
        <v>2015</v>
      </c>
      <c r="F6850" t="s">
        <v>33</v>
      </c>
      <c r="G6850" t="s">
        <v>34</v>
      </c>
      <c r="H6850" t="s">
        <v>15</v>
      </c>
      <c r="I6850" t="s">
        <v>16</v>
      </c>
      <c r="J6850">
        <v>7.8903499000000002E-2</v>
      </c>
      <c r="K6850">
        <v>10.3</v>
      </c>
      <c r="L6850">
        <v>177.637</v>
      </c>
      <c r="M6850">
        <v>4</v>
      </c>
    </row>
    <row r="6851" spans="1:13" hidden="1" x14ac:dyDescent="0.3">
      <c r="A6851">
        <v>6850</v>
      </c>
      <c r="B6851" t="s">
        <v>17</v>
      </c>
      <c r="C6851" t="s">
        <v>1187</v>
      </c>
      <c r="D6851" t="s">
        <v>95</v>
      </c>
      <c r="E6851">
        <v>2015</v>
      </c>
      <c r="F6851" t="s">
        <v>33</v>
      </c>
      <c r="G6851" t="s">
        <v>34</v>
      </c>
      <c r="H6851" t="s">
        <v>15</v>
      </c>
      <c r="I6851" t="s">
        <v>16</v>
      </c>
      <c r="J6851">
        <v>0</v>
      </c>
      <c r="K6851">
        <v>11.3</v>
      </c>
      <c r="L6851">
        <v>245.21180000000001</v>
      </c>
      <c r="M6851">
        <v>4</v>
      </c>
    </row>
    <row r="6852" spans="1:13" hidden="1" x14ac:dyDescent="0.3">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hidden="1" x14ac:dyDescent="0.3">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hidden="1" x14ac:dyDescent="0.3">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hidden="1" x14ac:dyDescent="0.3">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hidden="1" x14ac:dyDescent="0.3">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hidden="1" x14ac:dyDescent="0.3">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hidden="1" x14ac:dyDescent="0.3">
      <c r="A6858">
        <v>6857</v>
      </c>
      <c r="B6858" t="s">
        <v>17</v>
      </c>
      <c r="C6858" t="s">
        <v>874</v>
      </c>
      <c r="D6858" t="s">
        <v>57</v>
      </c>
      <c r="E6858">
        <v>2015</v>
      </c>
      <c r="F6858" t="s">
        <v>33</v>
      </c>
      <c r="G6858" t="s">
        <v>34</v>
      </c>
      <c r="H6858" t="s">
        <v>15</v>
      </c>
      <c r="I6858" t="s">
        <v>16</v>
      </c>
      <c r="J6858">
        <v>0.106051405</v>
      </c>
      <c r="K6858">
        <v>11</v>
      </c>
      <c r="L6858">
        <v>124.4046</v>
      </c>
      <c r="M6858">
        <v>4</v>
      </c>
    </row>
    <row r="6859" spans="1:13" hidden="1" x14ac:dyDescent="0.3">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hidden="1" x14ac:dyDescent="0.3">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hidden="1" x14ac:dyDescent="0.3">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hidden="1" x14ac:dyDescent="0.3">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hidden="1" x14ac:dyDescent="0.3">
      <c r="A6863">
        <v>6862</v>
      </c>
      <c r="B6863" t="s">
        <v>17</v>
      </c>
      <c r="C6863" t="s">
        <v>662</v>
      </c>
      <c r="D6863" t="s">
        <v>57</v>
      </c>
      <c r="E6863">
        <v>2015</v>
      </c>
      <c r="F6863" t="s">
        <v>33</v>
      </c>
      <c r="G6863" t="s">
        <v>34</v>
      </c>
      <c r="H6863" t="s">
        <v>15</v>
      </c>
      <c r="I6863" t="s">
        <v>16</v>
      </c>
      <c r="J6863">
        <v>0</v>
      </c>
      <c r="K6863">
        <v>16.75</v>
      </c>
      <c r="L6863">
        <v>88.785600000000002</v>
      </c>
      <c r="M6863">
        <v>4</v>
      </c>
    </row>
    <row r="6864" spans="1:13" hidden="1" x14ac:dyDescent="0.3">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hidden="1" x14ac:dyDescent="0.3">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hidden="1" x14ac:dyDescent="0.3">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hidden="1" x14ac:dyDescent="0.3">
      <c r="A6867">
        <v>6866</v>
      </c>
      <c r="B6867" t="s">
        <v>17</v>
      </c>
      <c r="C6867" t="s">
        <v>433</v>
      </c>
      <c r="D6867" t="s">
        <v>28</v>
      </c>
      <c r="E6867">
        <v>2015</v>
      </c>
      <c r="F6867" t="s">
        <v>33</v>
      </c>
      <c r="G6867" t="s">
        <v>34</v>
      </c>
      <c r="H6867" t="s">
        <v>15</v>
      </c>
      <c r="I6867" t="s">
        <v>16</v>
      </c>
      <c r="J6867">
        <v>5.3397989E-2</v>
      </c>
      <c r="K6867">
        <v>6.65</v>
      </c>
      <c r="L6867">
        <v>149.3734</v>
      </c>
      <c r="M6867">
        <v>4</v>
      </c>
    </row>
    <row r="6868" spans="1:13" hidden="1" x14ac:dyDescent="0.3">
      <c r="A6868">
        <v>6867</v>
      </c>
      <c r="B6868" t="s">
        <v>17</v>
      </c>
      <c r="C6868" t="s">
        <v>603</v>
      </c>
      <c r="D6868" t="s">
        <v>28</v>
      </c>
      <c r="E6868">
        <v>2015</v>
      </c>
      <c r="F6868" t="s">
        <v>33</v>
      </c>
      <c r="G6868" t="s">
        <v>34</v>
      </c>
      <c r="H6868" t="s">
        <v>15</v>
      </c>
      <c r="I6868" t="s">
        <v>16</v>
      </c>
      <c r="J6868">
        <v>4.1189152E-2</v>
      </c>
      <c r="K6868">
        <v>6.98</v>
      </c>
      <c r="L6868">
        <v>82.8934</v>
      </c>
      <c r="M6868">
        <v>4</v>
      </c>
    </row>
    <row r="6869" spans="1:13" hidden="1" x14ac:dyDescent="0.3">
      <c r="A6869">
        <v>6868</v>
      </c>
      <c r="B6869" t="s">
        <v>17</v>
      </c>
      <c r="C6869" t="s">
        <v>164</v>
      </c>
      <c r="D6869" t="s">
        <v>28</v>
      </c>
      <c r="E6869">
        <v>2015</v>
      </c>
      <c r="F6869" t="s">
        <v>33</v>
      </c>
      <c r="G6869" t="s">
        <v>34</v>
      </c>
      <c r="H6869" t="s">
        <v>15</v>
      </c>
      <c r="I6869" t="s">
        <v>16</v>
      </c>
      <c r="J6869">
        <v>0.15171264200000001</v>
      </c>
      <c r="K6869">
        <v>7</v>
      </c>
      <c r="L6869">
        <v>104.828</v>
      </c>
      <c r="M6869">
        <v>4</v>
      </c>
    </row>
    <row r="6870" spans="1:13" hidden="1" x14ac:dyDescent="0.3">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hidden="1" x14ac:dyDescent="0.3">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hidden="1" x14ac:dyDescent="0.3">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hidden="1" x14ac:dyDescent="0.3">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hidden="1" x14ac:dyDescent="0.3">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hidden="1" x14ac:dyDescent="0.3">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hidden="1" x14ac:dyDescent="0.3">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hidden="1" x14ac:dyDescent="0.3">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hidden="1" x14ac:dyDescent="0.3">
      <c r="A6878">
        <v>6877</v>
      </c>
      <c r="B6878" t="s">
        <v>17</v>
      </c>
      <c r="C6878" t="s">
        <v>1105</v>
      </c>
      <c r="D6878" t="s">
        <v>67</v>
      </c>
      <c r="E6878">
        <v>2015</v>
      </c>
      <c r="F6878" t="s">
        <v>33</v>
      </c>
      <c r="G6878" t="s">
        <v>34</v>
      </c>
      <c r="H6878" t="s">
        <v>15</v>
      </c>
      <c r="I6878" t="s">
        <v>16</v>
      </c>
      <c r="J6878">
        <v>0.13122139299999999</v>
      </c>
      <c r="K6878">
        <v>5.8</v>
      </c>
      <c r="L6878">
        <v>87.8172</v>
      </c>
      <c r="M6878">
        <v>4</v>
      </c>
    </row>
    <row r="6879" spans="1:13" hidden="1" x14ac:dyDescent="0.3">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hidden="1" x14ac:dyDescent="0.3">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hidden="1" x14ac:dyDescent="0.3">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hidden="1" x14ac:dyDescent="0.3">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hidden="1" x14ac:dyDescent="0.3">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hidden="1" x14ac:dyDescent="0.3">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hidden="1" x14ac:dyDescent="0.3">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hidden="1" x14ac:dyDescent="0.3">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hidden="1" x14ac:dyDescent="0.3">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hidden="1" x14ac:dyDescent="0.3">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hidden="1" x14ac:dyDescent="0.3">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hidden="1" x14ac:dyDescent="0.3">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hidden="1" x14ac:dyDescent="0.3">
      <c r="A6891">
        <v>6890</v>
      </c>
      <c r="B6891" t="s">
        <v>17</v>
      </c>
      <c r="C6891" t="s">
        <v>1575</v>
      </c>
      <c r="D6891" t="s">
        <v>24</v>
      </c>
      <c r="E6891">
        <v>2015</v>
      </c>
      <c r="F6891" t="s">
        <v>33</v>
      </c>
      <c r="G6891" t="s">
        <v>34</v>
      </c>
      <c r="H6891" t="s">
        <v>15</v>
      </c>
      <c r="I6891" t="s">
        <v>16</v>
      </c>
      <c r="J6891">
        <v>0.131445848</v>
      </c>
      <c r="K6891">
        <v>12.15</v>
      </c>
      <c r="L6891">
        <v>246.846</v>
      </c>
      <c r="M6891">
        <v>4</v>
      </c>
    </row>
    <row r="6892" spans="1:13" hidden="1" x14ac:dyDescent="0.3">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hidden="1" x14ac:dyDescent="0.3">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hidden="1" x14ac:dyDescent="0.3">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hidden="1" x14ac:dyDescent="0.3">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hidden="1" x14ac:dyDescent="0.3">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hidden="1" x14ac:dyDescent="0.3">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hidden="1" x14ac:dyDescent="0.3">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hidden="1" x14ac:dyDescent="0.3">
      <c r="A6899">
        <v>6898</v>
      </c>
      <c r="B6899" t="s">
        <v>17</v>
      </c>
      <c r="C6899" t="s">
        <v>1303</v>
      </c>
      <c r="D6899" t="s">
        <v>12</v>
      </c>
      <c r="E6899">
        <v>2015</v>
      </c>
      <c r="F6899" t="s">
        <v>33</v>
      </c>
      <c r="G6899" t="s">
        <v>34</v>
      </c>
      <c r="H6899" t="s">
        <v>15</v>
      </c>
      <c r="I6899" t="s">
        <v>16</v>
      </c>
      <c r="J6899">
        <v>0.110234793</v>
      </c>
      <c r="K6899">
        <v>7.1</v>
      </c>
      <c r="L6899">
        <v>171.708</v>
      </c>
      <c r="M6899">
        <v>4</v>
      </c>
    </row>
    <row r="6900" spans="1:13" hidden="1" x14ac:dyDescent="0.3">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hidden="1" x14ac:dyDescent="0.3">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hidden="1" x14ac:dyDescent="0.3">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hidden="1" x14ac:dyDescent="0.3">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hidden="1" x14ac:dyDescent="0.3">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hidden="1" x14ac:dyDescent="0.3">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hidden="1" x14ac:dyDescent="0.3">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hidden="1" x14ac:dyDescent="0.3">
      <c r="A6907">
        <v>6906</v>
      </c>
      <c r="B6907" t="s">
        <v>17</v>
      </c>
      <c r="C6907" t="s">
        <v>679</v>
      </c>
      <c r="D6907" t="s">
        <v>12</v>
      </c>
      <c r="E6907">
        <v>2015</v>
      </c>
      <c r="F6907" t="s">
        <v>33</v>
      </c>
      <c r="G6907" t="s">
        <v>34</v>
      </c>
      <c r="H6907" t="s">
        <v>15</v>
      </c>
      <c r="I6907" t="s">
        <v>16</v>
      </c>
      <c r="J6907">
        <v>0</v>
      </c>
      <c r="K6907">
        <v>15.1</v>
      </c>
      <c r="L6907">
        <v>216.41659999999999</v>
      </c>
      <c r="M6907">
        <v>4</v>
      </c>
    </row>
    <row r="6908" spans="1:13" hidden="1" x14ac:dyDescent="0.3">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hidden="1" x14ac:dyDescent="0.3">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hidden="1" x14ac:dyDescent="0.3">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hidden="1" x14ac:dyDescent="0.3">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hidden="1" x14ac:dyDescent="0.3">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hidden="1" x14ac:dyDescent="0.3">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hidden="1" x14ac:dyDescent="0.3">
      <c r="A6914">
        <v>6913</v>
      </c>
      <c r="B6914" t="s">
        <v>17</v>
      </c>
      <c r="C6914" t="s">
        <v>1192</v>
      </c>
      <c r="D6914" t="s">
        <v>61</v>
      </c>
      <c r="E6914">
        <v>2015</v>
      </c>
      <c r="F6914" t="s">
        <v>33</v>
      </c>
      <c r="G6914" t="s">
        <v>34</v>
      </c>
      <c r="H6914" t="s">
        <v>15</v>
      </c>
      <c r="I6914" t="s">
        <v>16</v>
      </c>
      <c r="J6914">
        <v>0</v>
      </c>
      <c r="K6914">
        <v>8.8949999999999996</v>
      </c>
      <c r="L6914">
        <v>232.9616</v>
      </c>
      <c r="M6914">
        <v>4</v>
      </c>
    </row>
    <row r="6915" spans="1:13" hidden="1" x14ac:dyDescent="0.3">
      <c r="A6915">
        <v>6914</v>
      </c>
      <c r="B6915" t="s">
        <v>17</v>
      </c>
      <c r="C6915" t="s">
        <v>1326</v>
      </c>
      <c r="D6915" t="s">
        <v>61</v>
      </c>
      <c r="E6915">
        <v>2015</v>
      </c>
      <c r="F6915" t="s">
        <v>33</v>
      </c>
      <c r="G6915" t="s">
        <v>34</v>
      </c>
      <c r="H6915" t="s">
        <v>15</v>
      </c>
      <c r="I6915" t="s">
        <v>16</v>
      </c>
      <c r="J6915">
        <v>0</v>
      </c>
      <c r="K6915">
        <v>9.5</v>
      </c>
      <c r="L6915">
        <v>190.9872</v>
      </c>
      <c r="M6915">
        <v>4</v>
      </c>
    </row>
    <row r="6916" spans="1:13" hidden="1" x14ac:dyDescent="0.3">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hidden="1" x14ac:dyDescent="0.3">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hidden="1" x14ac:dyDescent="0.3">
      <c r="A6918">
        <v>6917</v>
      </c>
      <c r="B6918" t="s">
        <v>17</v>
      </c>
      <c r="C6918" t="s">
        <v>1552</v>
      </c>
      <c r="D6918" t="s">
        <v>61</v>
      </c>
      <c r="E6918">
        <v>2015</v>
      </c>
      <c r="F6918" t="s">
        <v>33</v>
      </c>
      <c r="G6918" t="s">
        <v>34</v>
      </c>
      <c r="H6918" t="s">
        <v>26</v>
      </c>
      <c r="I6918" t="s">
        <v>16</v>
      </c>
      <c r="J6918">
        <v>6.4271702999999999E-2</v>
      </c>
      <c r="K6918">
        <v>15</v>
      </c>
      <c r="L6918">
        <v>45.506</v>
      </c>
      <c r="M6918">
        <v>4</v>
      </c>
    </row>
    <row r="6919" spans="1:13" hidden="1" x14ac:dyDescent="0.3">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hidden="1" x14ac:dyDescent="0.3">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hidden="1" x14ac:dyDescent="0.3">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hidden="1" x14ac:dyDescent="0.3">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hidden="1" x14ac:dyDescent="0.3">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hidden="1" x14ac:dyDescent="0.3">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hidden="1" x14ac:dyDescent="0.3">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hidden="1" x14ac:dyDescent="0.3">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hidden="1" x14ac:dyDescent="0.3">
      <c r="A6927">
        <v>6926</v>
      </c>
      <c r="B6927" t="s">
        <v>17</v>
      </c>
      <c r="C6927" t="s">
        <v>991</v>
      </c>
      <c r="D6927" t="s">
        <v>19</v>
      </c>
      <c r="E6927">
        <v>2015</v>
      </c>
      <c r="F6927" t="s">
        <v>33</v>
      </c>
      <c r="G6927" t="s">
        <v>34</v>
      </c>
      <c r="H6927" t="s">
        <v>26</v>
      </c>
      <c r="I6927" t="s">
        <v>16</v>
      </c>
      <c r="J6927">
        <v>3.7971696999999999E-2</v>
      </c>
      <c r="K6927">
        <v>11</v>
      </c>
      <c r="L6927">
        <v>38.948</v>
      </c>
      <c r="M6927">
        <v>4</v>
      </c>
    </row>
    <row r="6928" spans="1:13" hidden="1" x14ac:dyDescent="0.3">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hidden="1" x14ac:dyDescent="0.3">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hidden="1" x14ac:dyDescent="0.3">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hidden="1" x14ac:dyDescent="0.3">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hidden="1" x14ac:dyDescent="0.3">
      <c r="A6932">
        <v>6931</v>
      </c>
      <c r="B6932" t="s">
        <v>17</v>
      </c>
      <c r="C6932" t="s">
        <v>170</v>
      </c>
      <c r="D6932" t="s">
        <v>19</v>
      </c>
      <c r="E6932">
        <v>2015</v>
      </c>
      <c r="F6932" t="s">
        <v>33</v>
      </c>
      <c r="G6932" t="s">
        <v>34</v>
      </c>
      <c r="H6932" t="s">
        <v>26</v>
      </c>
      <c r="I6932" t="s">
        <v>16</v>
      </c>
      <c r="J6932">
        <v>4.4999480000000001E-2</v>
      </c>
      <c r="K6932">
        <v>15</v>
      </c>
      <c r="L6932">
        <v>140.4838</v>
      </c>
      <c r="M6932">
        <v>4</v>
      </c>
    </row>
    <row r="6933" spans="1:13" hidden="1" x14ac:dyDescent="0.3">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hidden="1" x14ac:dyDescent="0.3">
      <c r="A6934">
        <v>6933</v>
      </c>
      <c r="B6934" t="s">
        <v>17</v>
      </c>
      <c r="C6934" t="s">
        <v>497</v>
      </c>
      <c r="D6934" t="s">
        <v>19</v>
      </c>
      <c r="E6934">
        <v>2015</v>
      </c>
      <c r="F6934" t="s">
        <v>33</v>
      </c>
      <c r="G6934" t="s">
        <v>34</v>
      </c>
      <c r="H6934" t="s">
        <v>26</v>
      </c>
      <c r="I6934" t="s">
        <v>16</v>
      </c>
      <c r="J6934">
        <v>1.2663476E-2</v>
      </c>
      <c r="K6934">
        <v>16.5</v>
      </c>
      <c r="L6934">
        <v>39.3506</v>
      </c>
      <c r="M6934">
        <v>4</v>
      </c>
    </row>
    <row r="6935" spans="1:13" hidden="1" x14ac:dyDescent="0.3">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hidden="1" x14ac:dyDescent="0.3">
      <c r="A6936">
        <v>6935</v>
      </c>
      <c r="B6936" t="s">
        <v>17</v>
      </c>
      <c r="C6936" t="s">
        <v>147</v>
      </c>
      <c r="D6936" t="s">
        <v>19</v>
      </c>
      <c r="E6936">
        <v>2015</v>
      </c>
      <c r="F6936" t="s">
        <v>33</v>
      </c>
      <c r="G6936" t="s">
        <v>34</v>
      </c>
      <c r="H6936" t="s">
        <v>26</v>
      </c>
      <c r="I6936" t="s">
        <v>16</v>
      </c>
      <c r="J6936">
        <v>1.7755212999999999E-2</v>
      </c>
      <c r="K6936">
        <v>19</v>
      </c>
      <c r="L6936">
        <v>211.7244</v>
      </c>
      <c r="M6936">
        <v>4</v>
      </c>
    </row>
    <row r="6937" spans="1:13" hidden="1" x14ac:dyDescent="0.3">
      <c r="A6937">
        <v>6936</v>
      </c>
      <c r="B6937" t="s">
        <v>17</v>
      </c>
      <c r="C6937" t="s">
        <v>1599</v>
      </c>
      <c r="D6937" t="s">
        <v>19</v>
      </c>
      <c r="E6937">
        <v>2015</v>
      </c>
      <c r="F6937" t="s">
        <v>33</v>
      </c>
      <c r="G6937" t="s">
        <v>34</v>
      </c>
      <c r="H6937" t="s">
        <v>26</v>
      </c>
      <c r="I6937" t="s">
        <v>16</v>
      </c>
      <c r="J6937">
        <v>0.148372897</v>
      </c>
      <c r="K6937">
        <v>20.25</v>
      </c>
      <c r="L6937">
        <v>108.8938</v>
      </c>
      <c r="M6937">
        <v>4</v>
      </c>
    </row>
    <row r="6938" spans="1:13" hidden="1" x14ac:dyDescent="0.3">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hidden="1" x14ac:dyDescent="0.3">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hidden="1" x14ac:dyDescent="0.3">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hidden="1" x14ac:dyDescent="0.3">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hidden="1" x14ac:dyDescent="0.3">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hidden="1" x14ac:dyDescent="0.3">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hidden="1" x14ac:dyDescent="0.3">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hidden="1" x14ac:dyDescent="0.3">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hidden="1" x14ac:dyDescent="0.3">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hidden="1" x14ac:dyDescent="0.3">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hidden="1" x14ac:dyDescent="0.3">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hidden="1" x14ac:dyDescent="0.3">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hidden="1" x14ac:dyDescent="0.3">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hidden="1" x14ac:dyDescent="0.3">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hidden="1" x14ac:dyDescent="0.3">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hidden="1" x14ac:dyDescent="0.3">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hidden="1" x14ac:dyDescent="0.3">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hidden="1" x14ac:dyDescent="0.3">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hidden="1" x14ac:dyDescent="0.3">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hidden="1" x14ac:dyDescent="0.3">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hidden="1" x14ac:dyDescent="0.3">
      <c r="A6958">
        <v>6957</v>
      </c>
      <c r="B6958" t="s">
        <v>17</v>
      </c>
      <c r="C6958" t="s">
        <v>149</v>
      </c>
      <c r="D6958" t="s">
        <v>42</v>
      </c>
      <c r="E6958">
        <v>2015</v>
      </c>
      <c r="F6958" t="s">
        <v>33</v>
      </c>
      <c r="G6958" t="s">
        <v>34</v>
      </c>
      <c r="H6958" t="s">
        <v>26</v>
      </c>
      <c r="I6958" t="s">
        <v>16</v>
      </c>
      <c r="J6958">
        <v>5.9055045E-2</v>
      </c>
      <c r="K6958">
        <v>20.25</v>
      </c>
      <c r="L6958">
        <v>247.346</v>
      </c>
      <c r="M6958">
        <v>4</v>
      </c>
    </row>
    <row r="6959" spans="1:13" hidden="1" x14ac:dyDescent="0.3">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hidden="1" x14ac:dyDescent="0.3">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hidden="1" x14ac:dyDescent="0.3">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hidden="1" x14ac:dyDescent="0.3">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hidden="1" x14ac:dyDescent="0.3">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hidden="1" x14ac:dyDescent="0.3">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hidden="1" x14ac:dyDescent="0.3">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hidden="1" x14ac:dyDescent="0.3">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hidden="1" x14ac:dyDescent="0.3">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hidden="1" x14ac:dyDescent="0.3">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hidden="1" x14ac:dyDescent="0.3">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hidden="1" x14ac:dyDescent="0.3">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hidden="1" x14ac:dyDescent="0.3">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hidden="1" x14ac:dyDescent="0.3">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hidden="1" x14ac:dyDescent="0.3">
      <c r="A6973">
        <v>6972</v>
      </c>
      <c r="B6973" t="s">
        <v>17</v>
      </c>
      <c r="C6973" t="s">
        <v>1306</v>
      </c>
      <c r="D6973" t="s">
        <v>48</v>
      </c>
      <c r="E6973">
        <v>2015</v>
      </c>
      <c r="F6973" t="s">
        <v>33</v>
      </c>
      <c r="G6973" t="s">
        <v>34</v>
      </c>
      <c r="H6973" t="s">
        <v>26</v>
      </c>
      <c r="I6973" t="s">
        <v>16</v>
      </c>
      <c r="J6973">
        <v>0.111666665</v>
      </c>
      <c r="K6973">
        <v>8.02</v>
      </c>
      <c r="L6973">
        <v>155.2998</v>
      </c>
      <c r="M6973">
        <v>4</v>
      </c>
    </row>
    <row r="6974" spans="1:13" hidden="1" x14ac:dyDescent="0.3">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hidden="1" x14ac:dyDescent="0.3">
      <c r="A6975">
        <v>6974</v>
      </c>
      <c r="B6975" t="s">
        <v>17</v>
      </c>
      <c r="C6975" t="s">
        <v>578</v>
      </c>
      <c r="D6975" t="s">
        <v>48</v>
      </c>
      <c r="E6975">
        <v>2015</v>
      </c>
      <c r="F6975" t="s">
        <v>33</v>
      </c>
      <c r="G6975" t="s">
        <v>34</v>
      </c>
      <c r="H6975" t="s">
        <v>26</v>
      </c>
      <c r="I6975" t="s">
        <v>16</v>
      </c>
      <c r="J6975">
        <v>0.11232455199999999</v>
      </c>
      <c r="K6975">
        <v>10.395</v>
      </c>
      <c r="L6975">
        <v>60.622</v>
      </c>
      <c r="M6975">
        <v>4</v>
      </c>
    </row>
    <row r="6976" spans="1:13" hidden="1" x14ac:dyDescent="0.3">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hidden="1" x14ac:dyDescent="0.3">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hidden="1" x14ac:dyDescent="0.3">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hidden="1" x14ac:dyDescent="0.3">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hidden="1" x14ac:dyDescent="0.3">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hidden="1" x14ac:dyDescent="0.3">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hidden="1" x14ac:dyDescent="0.3">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hidden="1" x14ac:dyDescent="0.3">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hidden="1" x14ac:dyDescent="0.3">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hidden="1" x14ac:dyDescent="0.3">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hidden="1" x14ac:dyDescent="0.3">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hidden="1" x14ac:dyDescent="0.3">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hidden="1" x14ac:dyDescent="0.3">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hidden="1" x14ac:dyDescent="0.3">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hidden="1" x14ac:dyDescent="0.3">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hidden="1" x14ac:dyDescent="0.3">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hidden="1" x14ac:dyDescent="0.3">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hidden="1" x14ac:dyDescent="0.3">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hidden="1" x14ac:dyDescent="0.3">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hidden="1" x14ac:dyDescent="0.3">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hidden="1" x14ac:dyDescent="0.3">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hidden="1" x14ac:dyDescent="0.3">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hidden="1" x14ac:dyDescent="0.3">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hidden="1" x14ac:dyDescent="0.3">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hidden="1" x14ac:dyDescent="0.3">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hidden="1" x14ac:dyDescent="0.3">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hidden="1" x14ac:dyDescent="0.3">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hidden="1" x14ac:dyDescent="0.3">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hidden="1" x14ac:dyDescent="0.3">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hidden="1" x14ac:dyDescent="0.3">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hidden="1" x14ac:dyDescent="0.3">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hidden="1" x14ac:dyDescent="0.3">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hidden="1" x14ac:dyDescent="0.3">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hidden="1" x14ac:dyDescent="0.3">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hidden="1" x14ac:dyDescent="0.3">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hidden="1" x14ac:dyDescent="0.3">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hidden="1" x14ac:dyDescent="0.3">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hidden="1" x14ac:dyDescent="0.3">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hidden="1" x14ac:dyDescent="0.3">
      <c r="A7014">
        <v>7013</v>
      </c>
      <c r="B7014" t="s">
        <v>17</v>
      </c>
      <c r="C7014" t="s">
        <v>464</v>
      </c>
      <c r="D7014" t="s">
        <v>95</v>
      </c>
      <c r="E7014">
        <v>2020</v>
      </c>
      <c r="F7014" t="s">
        <v>37</v>
      </c>
      <c r="G7014" t="s">
        <v>34</v>
      </c>
      <c r="H7014" t="s">
        <v>26</v>
      </c>
      <c r="I7014" t="s">
        <v>16</v>
      </c>
      <c r="J7014">
        <v>7.4083388E-2</v>
      </c>
      <c r="K7014">
        <v>15.7</v>
      </c>
      <c r="L7014">
        <v>253.3724</v>
      </c>
      <c r="M7014">
        <v>4</v>
      </c>
    </row>
    <row r="7015" spans="1:13" hidden="1" x14ac:dyDescent="0.3">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hidden="1" x14ac:dyDescent="0.3">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hidden="1" x14ac:dyDescent="0.3">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hidden="1" x14ac:dyDescent="0.3">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hidden="1" x14ac:dyDescent="0.3">
      <c r="A7019">
        <v>7018</v>
      </c>
      <c r="B7019" t="s">
        <v>17</v>
      </c>
      <c r="C7019" t="s">
        <v>603</v>
      </c>
      <c r="D7019" t="s">
        <v>28</v>
      </c>
      <c r="E7019">
        <v>2020</v>
      </c>
      <c r="F7019" t="s">
        <v>37</v>
      </c>
      <c r="G7019" t="s">
        <v>34</v>
      </c>
      <c r="H7019" t="s">
        <v>26</v>
      </c>
      <c r="I7019" t="s">
        <v>16</v>
      </c>
      <c r="J7019">
        <v>4.1338300000000001E-2</v>
      </c>
      <c r="K7019">
        <v>6.98</v>
      </c>
      <c r="L7019">
        <v>83.3934</v>
      </c>
      <c r="M7019">
        <v>4</v>
      </c>
    </row>
    <row r="7020" spans="1:13" hidden="1" x14ac:dyDescent="0.3">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hidden="1" x14ac:dyDescent="0.3">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hidden="1" x14ac:dyDescent="0.3">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hidden="1" x14ac:dyDescent="0.3">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hidden="1" x14ac:dyDescent="0.3">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hidden="1" x14ac:dyDescent="0.3">
      <c r="A7025">
        <v>7024</v>
      </c>
      <c r="B7025" t="s">
        <v>17</v>
      </c>
      <c r="C7025" t="s">
        <v>495</v>
      </c>
      <c r="D7025" t="s">
        <v>67</v>
      </c>
      <c r="E7025">
        <v>2020</v>
      </c>
      <c r="F7025" t="s">
        <v>37</v>
      </c>
      <c r="G7025" t="s">
        <v>34</v>
      </c>
      <c r="H7025" t="s">
        <v>26</v>
      </c>
      <c r="I7025" t="s">
        <v>16</v>
      </c>
      <c r="J7025">
        <v>2.2832115E-2</v>
      </c>
      <c r="K7025">
        <v>6.03</v>
      </c>
      <c r="L7025">
        <v>176.7028</v>
      </c>
      <c r="M7025">
        <v>4</v>
      </c>
    </row>
    <row r="7026" spans="1:13" hidden="1" x14ac:dyDescent="0.3">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hidden="1" x14ac:dyDescent="0.3">
      <c r="A7027">
        <v>7026</v>
      </c>
      <c r="B7027" t="s">
        <v>17</v>
      </c>
      <c r="C7027" t="s">
        <v>1504</v>
      </c>
      <c r="D7027" t="s">
        <v>67</v>
      </c>
      <c r="E7027">
        <v>2020</v>
      </c>
      <c r="F7027" t="s">
        <v>37</v>
      </c>
      <c r="G7027" t="s">
        <v>34</v>
      </c>
      <c r="H7027" t="s">
        <v>26</v>
      </c>
      <c r="I7027" t="s">
        <v>16</v>
      </c>
      <c r="J7027">
        <v>0</v>
      </c>
      <c r="K7027">
        <v>7.4050000000000002</v>
      </c>
      <c r="L7027">
        <v>205.7296</v>
      </c>
      <c r="M7027">
        <v>4</v>
      </c>
    </row>
    <row r="7028" spans="1:13" hidden="1" x14ac:dyDescent="0.3">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hidden="1" x14ac:dyDescent="0.3">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hidden="1" x14ac:dyDescent="0.3">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hidden="1" x14ac:dyDescent="0.3">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hidden="1" x14ac:dyDescent="0.3">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hidden="1" x14ac:dyDescent="0.3">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hidden="1" x14ac:dyDescent="0.3">
      <c r="A7034">
        <v>7033</v>
      </c>
      <c r="B7034" t="s">
        <v>17</v>
      </c>
      <c r="C7034" t="s">
        <v>1505</v>
      </c>
      <c r="D7034" t="s">
        <v>67</v>
      </c>
      <c r="E7034">
        <v>2020</v>
      </c>
      <c r="F7034" t="s">
        <v>37</v>
      </c>
      <c r="G7034" t="s">
        <v>34</v>
      </c>
      <c r="H7034" t="s">
        <v>26</v>
      </c>
      <c r="I7034" t="s">
        <v>16</v>
      </c>
      <c r="J7034">
        <v>0.123264522</v>
      </c>
      <c r="K7034">
        <v>14.3</v>
      </c>
      <c r="L7034">
        <v>123.273</v>
      </c>
      <c r="M7034">
        <v>4</v>
      </c>
    </row>
    <row r="7035" spans="1:13" hidden="1" x14ac:dyDescent="0.3">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hidden="1" x14ac:dyDescent="0.3">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hidden="1" x14ac:dyDescent="0.3">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hidden="1" x14ac:dyDescent="0.3">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hidden="1" x14ac:dyDescent="0.3">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hidden="1" x14ac:dyDescent="0.3">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hidden="1" x14ac:dyDescent="0.3">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hidden="1" x14ac:dyDescent="0.3">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hidden="1" x14ac:dyDescent="0.3">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hidden="1" x14ac:dyDescent="0.3">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hidden="1" x14ac:dyDescent="0.3">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hidden="1" x14ac:dyDescent="0.3">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hidden="1" x14ac:dyDescent="0.3">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hidden="1" x14ac:dyDescent="0.3">
      <c r="A7048">
        <v>7047</v>
      </c>
      <c r="B7048" t="s">
        <v>17</v>
      </c>
      <c r="C7048" t="s">
        <v>406</v>
      </c>
      <c r="D7048" t="s">
        <v>24</v>
      </c>
      <c r="E7048">
        <v>2020</v>
      </c>
      <c r="F7048" t="s">
        <v>37</v>
      </c>
      <c r="G7048" t="s">
        <v>34</v>
      </c>
      <c r="H7048" t="s">
        <v>26</v>
      </c>
      <c r="I7048" t="s">
        <v>16</v>
      </c>
      <c r="J7048">
        <v>0</v>
      </c>
      <c r="K7048">
        <v>10.695</v>
      </c>
      <c r="L7048">
        <v>60.590400000000002</v>
      </c>
      <c r="M7048">
        <v>4</v>
      </c>
    </row>
    <row r="7049" spans="1:13" hidden="1" x14ac:dyDescent="0.3">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hidden="1" x14ac:dyDescent="0.3">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hidden="1" x14ac:dyDescent="0.3">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hidden="1" x14ac:dyDescent="0.3">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hidden="1" x14ac:dyDescent="0.3">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hidden="1" x14ac:dyDescent="0.3">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hidden="1" x14ac:dyDescent="0.3">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hidden="1" x14ac:dyDescent="0.3">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hidden="1" x14ac:dyDescent="0.3">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hidden="1" x14ac:dyDescent="0.3">
      <c r="A7058">
        <v>7057</v>
      </c>
      <c r="B7058" t="s">
        <v>17</v>
      </c>
      <c r="C7058" t="s">
        <v>683</v>
      </c>
      <c r="D7058" t="s">
        <v>24</v>
      </c>
      <c r="E7058">
        <v>2020</v>
      </c>
      <c r="F7058" t="s">
        <v>37</v>
      </c>
      <c r="G7058" t="s">
        <v>34</v>
      </c>
      <c r="H7058" t="s">
        <v>26</v>
      </c>
      <c r="I7058" t="s">
        <v>16</v>
      </c>
      <c r="J7058">
        <v>0.10527024</v>
      </c>
      <c r="K7058">
        <v>18.7</v>
      </c>
      <c r="L7058">
        <v>122.9072</v>
      </c>
      <c r="M7058">
        <v>4</v>
      </c>
    </row>
    <row r="7059" spans="1:13" hidden="1" x14ac:dyDescent="0.3">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hidden="1" x14ac:dyDescent="0.3">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hidden="1" x14ac:dyDescent="0.3">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hidden="1" x14ac:dyDescent="0.3">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hidden="1" x14ac:dyDescent="0.3">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hidden="1" x14ac:dyDescent="0.3">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hidden="1" x14ac:dyDescent="0.3">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hidden="1" x14ac:dyDescent="0.3">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hidden="1" x14ac:dyDescent="0.3">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hidden="1" x14ac:dyDescent="0.3">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hidden="1" x14ac:dyDescent="0.3">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hidden="1" x14ac:dyDescent="0.3">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hidden="1" x14ac:dyDescent="0.3">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hidden="1" x14ac:dyDescent="0.3">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hidden="1" x14ac:dyDescent="0.3">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hidden="1" x14ac:dyDescent="0.3">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hidden="1" x14ac:dyDescent="0.3">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hidden="1" x14ac:dyDescent="0.3">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hidden="1" x14ac:dyDescent="0.3">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hidden="1" x14ac:dyDescent="0.3">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hidden="1" x14ac:dyDescent="0.3">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hidden="1" x14ac:dyDescent="0.3">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hidden="1" x14ac:dyDescent="0.3">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hidden="1" x14ac:dyDescent="0.3">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hidden="1" x14ac:dyDescent="0.3">
      <c r="A7083">
        <v>7082</v>
      </c>
      <c r="B7083" t="s">
        <v>17</v>
      </c>
      <c r="C7083" t="s">
        <v>991</v>
      </c>
      <c r="D7083" t="s">
        <v>19</v>
      </c>
      <c r="E7083">
        <v>2020</v>
      </c>
      <c r="F7083" t="s">
        <v>37</v>
      </c>
      <c r="G7083" t="s">
        <v>34</v>
      </c>
      <c r="H7083" t="s">
        <v>26</v>
      </c>
      <c r="I7083" t="s">
        <v>16</v>
      </c>
      <c r="J7083">
        <v>3.8109193999999999E-2</v>
      </c>
      <c r="K7083">
        <v>11</v>
      </c>
      <c r="L7083">
        <v>40.948</v>
      </c>
      <c r="M7083">
        <v>4</v>
      </c>
    </row>
    <row r="7084" spans="1:13" hidden="1" x14ac:dyDescent="0.3">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hidden="1" x14ac:dyDescent="0.3">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hidden="1" x14ac:dyDescent="0.3">
      <c r="A7086">
        <v>7085</v>
      </c>
      <c r="B7086" t="s">
        <v>17</v>
      </c>
      <c r="C7086" t="s">
        <v>1021</v>
      </c>
      <c r="D7086" t="s">
        <v>19</v>
      </c>
      <c r="E7086">
        <v>2020</v>
      </c>
      <c r="F7086" t="s">
        <v>37</v>
      </c>
      <c r="G7086" t="s">
        <v>34</v>
      </c>
      <c r="H7086" t="s">
        <v>26</v>
      </c>
      <c r="I7086" t="s">
        <v>16</v>
      </c>
      <c r="J7086">
        <v>0</v>
      </c>
      <c r="K7086">
        <v>12</v>
      </c>
      <c r="L7086">
        <v>262.32780000000002</v>
      </c>
      <c r="M7086">
        <v>4</v>
      </c>
    </row>
    <row r="7087" spans="1:13" hidden="1" x14ac:dyDescent="0.3">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hidden="1" x14ac:dyDescent="0.3">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hidden="1" x14ac:dyDescent="0.3">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hidden="1" x14ac:dyDescent="0.3">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hidden="1" x14ac:dyDescent="0.3">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hidden="1" x14ac:dyDescent="0.3">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hidden="1" x14ac:dyDescent="0.3">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hidden="1" x14ac:dyDescent="0.3">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hidden="1" x14ac:dyDescent="0.3">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hidden="1" x14ac:dyDescent="0.3">
      <c r="A7096">
        <v>7095</v>
      </c>
      <c r="B7096" t="s">
        <v>17</v>
      </c>
      <c r="C7096" t="s">
        <v>410</v>
      </c>
      <c r="D7096" t="s">
        <v>19</v>
      </c>
      <c r="E7096">
        <v>2020</v>
      </c>
      <c r="F7096" t="s">
        <v>37</v>
      </c>
      <c r="G7096" t="s">
        <v>34</v>
      </c>
      <c r="H7096" t="s">
        <v>26</v>
      </c>
      <c r="I7096" t="s">
        <v>16</v>
      </c>
      <c r="J7096">
        <v>5.8812134000000002E-2</v>
      </c>
      <c r="K7096">
        <v>20</v>
      </c>
      <c r="L7096">
        <v>111.6544</v>
      </c>
      <c r="M7096">
        <v>4</v>
      </c>
    </row>
    <row r="7097" spans="1:13" hidden="1" x14ac:dyDescent="0.3">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hidden="1" x14ac:dyDescent="0.3">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hidden="1" x14ac:dyDescent="0.3">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hidden="1" x14ac:dyDescent="0.3">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hidden="1" x14ac:dyDescent="0.3">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hidden="1" x14ac:dyDescent="0.3">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hidden="1" x14ac:dyDescent="0.3">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hidden="1" x14ac:dyDescent="0.3">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hidden="1" x14ac:dyDescent="0.3">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hidden="1" x14ac:dyDescent="0.3">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hidden="1" x14ac:dyDescent="0.3">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hidden="1" x14ac:dyDescent="0.3">
      <c r="A7108">
        <v>7107</v>
      </c>
      <c r="B7108" t="s">
        <v>17</v>
      </c>
      <c r="C7108" t="s">
        <v>380</v>
      </c>
      <c r="D7108" t="s">
        <v>42</v>
      </c>
      <c r="E7108">
        <v>2020</v>
      </c>
      <c r="F7108" t="s">
        <v>37</v>
      </c>
      <c r="G7108" t="s">
        <v>34</v>
      </c>
      <c r="H7108" t="s">
        <v>26</v>
      </c>
      <c r="I7108" t="s">
        <v>16</v>
      </c>
      <c r="J7108">
        <v>7.6987407999999993E-2</v>
      </c>
      <c r="K7108">
        <v>12.3</v>
      </c>
      <c r="L7108">
        <v>247.946</v>
      </c>
      <c r="M7108">
        <v>4</v>
      </c>
    </row>
    <row r="7109" spans="1:13" hidden="1" x14ac:dyDescent="0.3">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hidden="1" x14ac:dyDescent="0.3">
      <c r="A7110">
        <v>7109</v>
      </c>
      <c r="B7110" t="s">
        <v>17</v>
      </c>
      <c r="C7110" t="s">
        <v>381</v>
      </c>
      <c r="D7110" t="s">
        <v>42</v>
      </c>
      <c r="E7110">
        <v>2020</v>
      </c>
      <c r="F7110" t="s">
        <v>37</v>
      </c>
      <c r="G7110" t="s">
        <v>34</v>
      </c>
      <c r="H7110" t="s">
        <v>30</v>
      </c>
      <c r="I7110" t="s">
        <v>16</v>
      </c>
      <c r="J7110">
        <v>0</v>
      </c>
      <c r="K7110">
        <v>16.350000000000001</v>
      </c>
      <c r="L7110">
        <v>127.902</v>
      </c>
      <c r="M7110">
        <v>4</v>
      </c>
    </row>
    <row r="7111" spans="1:13" hidden="1" x14ac:dyDescent="0.3">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hidden="1" x14ac:dyDescent="0.3">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hidden="1" x14ac:dyDescent="0.3">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hidden="1" x14ac:dyDescent="0.3">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hidden="1" x14ac:dyDescent="0.3">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hidden="1" x14ac:dyDescent="0.3">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hidden="1" x14ac:dyDescent="0.3">
      <c r="A7117">
        <v>7116</v>
      </c>
      <c r="B7117" t="s">
        <v>17</v>
      </c>
      <c r="C7117" t="s">
        <v>1384</v>
      </c>
      <c r="D7117" t="s">
        <v>42</v>
      </c>
      <c r="E7117">
        <v>2020</v>
      </c>
      <c r="F7117" t="s">
        <v>37</v>
      </c>
      <c r="G7117" t="s">
        <v>34</v>
      </c>
      <c r="H7117" t="s">
        <v>30</v>
      </c>
      <c r="I7117" t="s">
        <v>16</v>
      </c>
      <c r="J7117">
        <v>0</v>
      </c>
      <c r="K7117">
        <v>20.350000000000001</v>
      </c>
      <c r="L7117">
        <v>125.1678</v>
      </c>
      <c r="M7117">
        <v>4</v>
      </c>
    </row>
    <row r="7118" spans="1:13" hidden="1" x14ac:dyDescent="0.3">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hidden="1" x14ac:dyDescent="0.3">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hidden="1" x14ac:dyDescent="0.3">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hidden="1" x14ac:dyDescent="0.3">
      <c r="A7121">
        <v>7120</v>
      </c>
      <c r="B7121" t="s">
        <v>17</v>
      </c>
      <c r="C7121" t="s">
        <v>383</v>
      </c>
      <c r="D7121" t="s">
        <v>54</v>
      </c>
      <c r="E7121">
        <v>2020</v>
      </c>
      <c r="F7121" t="s">
        <v>37</v>
      </c>
      <c r="G7121" t="s">
        <v>34</v>
      </c>
      <c r="H7121" t="s">
        <v>30</v>
      </c>
      <c r="I7121" t="s">
        <v>16</v>
      </c>
      <c r="J7121">
        <v>0.123726711</v>
      </c>
      <c r="K7121">
        <v>12.65</v>
      </c>
      <c r="L7121">
        <v>107.7938</v>
      </c>
      <c r="M7121">
        <v>4</v>
      </c>
    </row>
    <row r="7122" spans="1:13" hidden="1" x14ac:dyDescent="0.3">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hidden="1" x14ac:dyDescent="0.3">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hidden="1" x14ac:dyDescent="0.3">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hidden="1" x14ac:dyDescent="0.3">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hidden="1" x14ac:dyDescent="0.3">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hidden="1" x14ac:dyDescent="0.3">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hidden="1" x14ac:dyDescent="0.3">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hidden="1" x14ac:dyDescent="0.3">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hidden="1" x14ac:dyDescent="0.3">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hidden="1" x14ac:dyDescent="0.3">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hidden="1" x14ac:dyDescent="0.3">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hidden="1" x14ac:dyDescent="0.3">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hidden="1" x14ac:dyDescent="0.3">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hidden="1" x14ac:dyDescent="0.3">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hidden="1" x14ac:dyDescent="0.3">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hidden="1" x14ac:dyDescent="0.3">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hidden="1" x14ac:dyDescent="0.3">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hidden="1" x14ac:dyDescent="0.3">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hidden="1" x14ac:dyDescent="0.3">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hidden="1" x14ac:dyDescent="0.3">
      <c r="A7141">
        <v>7140</v>
      </c>
      <c r="B7141" t="s">
        <v>17</v>
      </c>
      <c r="C7141" t="s">
        <v>455</v>
      </c>
      <c r="D7141" t="s">
        <v>48</v>
      </c>
      <c r="E7141">
        <v>2020</v>
      </c>
      <c r="F7141" t="s">
        <v>37</v>
      </c>
      <c r="G7141" t="s">
        <v>34</v>
      </c>
      <c r="H7141" t="s">
        <v>30</v>
      </c>
      <c r="I7141" t="s">
        <v>16</v>
      </c>
      <c r="J7141">
        <v>9.6756649E-2</v>
      </c>
      <c r="K7141">
        <v>12.6</v>
      </c>
      <c r="L7141">
        <v>208.7612</v>
      </c>
      <c r="M7141">
        <v>4</v>
      </c>
    </row>
    <row r="7142" spans="1:13" hidden="1" x14ac:dyDescent="0.3">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hidden="1" x14ac:dyDescent="0.3">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hidden="1" x14ac:dyDescent="0.3">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hidden="1" x14ac:dyDescent="0.3">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hidden="1" x14ac:dyDescent="0.3">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hidden="1" x14ac:dyDescent="0.3">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hidden="1" x14ac:dyDescent="0.3">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hidden="1" x14ac:dyDescent="0.3">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hidden="1" x14ac:dyDescent="0.3">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hidden="1" x14ac:dyDescent="0.3">
      <c r="A7151">
        <v>7150</v>
      </c>
      <c r="B7151" t="s">
        <v>17</v>
      </c>
      <c r="C7151" t="s">
        <v>1073</v>
      </c>
      <c r="D7151" t="s">
        <v>32</v>
      </c>
      <c r="E7151">
        <v>2020</v>
      </c>
      <c r="F7151" t="s">
        <v>37</v>
      </c>
      <c r="G7151" t="s">
        <v>34</v>
      </c>
      <c r="H7151" t="s">
        <v>30</v>
      </c>
      <c r="I7151" t="s">
        <v>16</v>
      </c>
      <c r="J7151">
        <v>0</v>
      </c>
      <c r="K7151">
        <v>8.43</v>
      </c>
      <c r="L7151">
        <v>195.3768</v>
      </c>
      <c r="M7151">
        <v>4</v>
      </c>
    </row>
    <row r="7152" spans="1:13" hidden="1" x14ac:dyDescent="0.3">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hidden="1" x14ac:dyDescent="0.3">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hidden="1" x14ac:dyDescent="0.3">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hidden="1" x14ac:dyDescent="0.3">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hidden="1" x14ac:dyDescent="0.3">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hidden="1" x14ac:dyDescent="0.3">
      <c r="A7157">
        <v>7156</v>
      </c>
      <c r="B7157" t="s">
        <v>17</v>
      </c>
      <c r="C7157" t="s">
        <v>1397</v>
      </c>
      <c r="D7157" t="s">
        <v>32</v>
      </c>
      <c r="E7157">
        <v>2020</v>
      </c>
      <c r="F7157" t="s">
        <v>37</v>
      </c>
      <c r="G7157" t="s">
        <v>34</v>
      </c>
      <c r="H7157" t="s">
        <v>30</v>
      </c>
      <c r="I7157" t="s">
        <v>16</v>
      </c>
      <c r="J7157">
        <v>3.3568871E-2</v>
      </c>
      <c r="K7157">
        <v>16.2</v>
      </c>
      <c r="L7157">
        <v>74.9696</v>
      </c>
      <c r="M7157">
        <v>4</v>
      </c>
    </row>
    <row r="7158" spans="1:13" hidden="1" x14ac:dyDescent="0.3">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hidden="1" x14ac:dyDescent="0.3">
      <c r="A7159">
        <v>7158</v>
      </c>
      <c r="B7159" t="s">
        <v>17</v>
      </c>
      <c r="C7159" t="s">
        <v>334</v>
      </c>
      <c r="D7159" t="s">
        <v>32</v>
      </c>
      <c r="E7159">
        <v>2020</v>
      </c>
      <c r="F7159" t="s">
        <v>37</v>
      </c>
      <c r="G7159" t="s">
        <v>34</v>
      </c>
      <c r="H7159" t="s">
        <v>30</v>
      </c>
      <c r="I7159" t="s">
        <v>16</v>
      </c>
      <c r="J7159">
        <v>1.4675574E-2</v>
      </c>
      <c r="K7159">
        <v>18.7</v>
      </c>
      <c r="L7159">
        <v>50.8324</v>
      </c>
      <c r="M7159">
        <v>4</v>
      </c>
    </row>
    <row r="7160" spans="1:13" hidden="1" x14ac:dyDescent="0.3">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hidden="1" x14ac:dyDescent="0.3">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hidden="1" x14ac:dyDescent="0.3">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hidden="1" x14ac:dyDescent="0.3">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hidden="1" x14ac:dyDescent="0.3">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hidden="1" x14ac:dyDescent="0.3">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hidden="1" x14ac:dyDescent="0.3">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hidden="1" x14ac:dyDescent="0.3">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hidden="1" x14ac:dyDescent="0.3">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hidden="1" x14ac:dyDescent="0.3">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hidden="1" x14ac:dyDescent="0.3">
      <c r="A7170">
        <v>7169</v>
      </c>
      <c r="B7170" t="s">
        <v>10</v>
      </c>
      <c r="C7170" t="s">
        <v>802</v>
      </c>
      <c r="D7170" t="s">
        <v>95</v>
      </c>
      <c r="E7170">
        <v>2015</v>
      </c>
      <c r="F7170" t="s">
        <v>33</v>
      </c>
      <c r="G7170" t="s">
        <v>34</v>
      </c>
      <c r="H7170" t="s">
        <v>30</v>
      </c>
      <c r="I7170" t="s">
        <v>16</v>
      </c>
      <c r="J7170">
        <v>0.106968577</v>
      </c>
      <c r="K7170">
        <v>16</v>
      </c>
      <c r="L7170">
        <v>180.5634</v>
      </c>
      <c r="M7170">
        <v>4</v>
      </c>
    </row>
    <row r="7171" spans="1:13" hidden="1" x14ac:dyDescent="0.3">
      <c r="A7171">
        <v>7170</v>
      </c>
      <c r="B7171" t="s">
        <v>10</v>
      </c>
      <c r="C7171" t="s">
        <v>1605</v>
      </c>
      <c r="D7171" t="s">
        <v>95</v>
      </c>
      <c r="E7171">
        <v>2015</v>
      </c>
      <c r="F7171" t="s">
        <v>33</v>
      </c>
      <c r="G7171" t="s">
        <v>34</v>
      </c>
      <c r="H7171" t="s">
        <v>30</v>
      </c>
      <c r="I7171" t="s">
        <v>16</v>
      </c>
      <c r="J7171">
        <v>6.0022526E-2</v>
      </c>
      <c r="K7171">
        <v>20</v>
      </c>
      <c r="L7171">
        <v>168.7132</v>
      </c>
      <c r="M7171">
        <v>4</v>
      </c>
    </row>
    <row r="7172" spans="1:13" hidden="1" x14ac:dyDescent="0.3">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hidden="1" x14ac:dyDescent="0.3">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hidden="1" x14ac:dyDescent="0.3">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hidden="1" x14ac:dyDescent="0.3">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hidden="1" x14ac:dyDescent="0.3">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hidden="1" x14ac:dyDescent="0.3">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hidden="1" x14ac:dyDescent="0.3">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hidden="1" x14ac:dyDescent="0.3">
      <c r="A7179">
        <v>7178</v>
      </c>
      <c r="B7179" t="s">
        <v>10</v>
      </c>
      <c r="C7179" t="s">
        <v>711</v>
      </c>
      <c r="D7179" t="s">
        <v>28</v>
      </c>
      <c r="E7179">
        <v>2015</v>
      </c>
      <c r="F7179" t="s">
        <v>33</v>
      </c>
      <c r="G7179" t="s">
        <v>34</v>
      </c>
      <c r="H7179" t="s">
        <v>30</v>
      </c>
      <c r="I7179" t="s">
        <v>16</v>
      </c>
      <c r="J7179">
        <v>0.13341564</v>
      </c>
      <c r="K7179">
        <v>11</v>
      </c>
      <c r="L7179">
        <v>218.77979999999999</v>
      </c>
      <c r="M7179">
        <v>4</v>
      </c>
    </row>
    <row r="7180" spans="1:13" hidden="1" x14ac:dyDescent="0.3">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hidden="1" x14ac:dyDescent="0.3">
      <c r="A7181">
        <v>7180</v>
      </c>
      <c r="B7181" t="s">
        <v>10</v>
      </c>
      <c r="C7181" t="s">
        <v>884</v>
      </c>
      <c r="D7181" t="s">
        <v>28</v>
      </c>
      <c r="E7181">
        <v>2015</v>
      </c>
      <c r="F7181" t="s">
        <v>33</v>
      </c>
      <c r="G7181" t="s">
        <v>34</v>
      </c>
      <c r="H7181" t="s">
        <v>30</v>
      </c>
      <c r="I7181" t="s">
        <v>16</v>
      </c>
      <c r="J7181">
        <v>3.1508924000000001E-2</v>
      </c>
      <c r="K7181">
        <v>13.65</v>
      </c>
      <c r="L7181">
        <v>98.77</v>
      </c>
      <c r="M7181">
        <v>4</v>
      </c>
    </row>
    <row r="7182" spans="1:13" hidden="1" x14ac:dyDescent="0.3">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hidden="1" x14ac:dyDescent="0.3">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hidden="1" x14ac:dyDescent="0.3">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hidden="1" x14ac:dyDescent="0.3">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hidden="1" x14ac:dyDescent="0.3">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hidden="1" x14ac:dyDescent="0.3">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hidden="1" x14ac:dyDescent="0.3">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hidden="1" x14ac:dyDescent="0.3">
      <c r="A7189">
        <v>7188</v>
      </c>
      <c r="B7189" t="s">
        <v>10</v>
      </c>
      <c r="C7189" t="s">
        <v>966</v>
      </c>
      <c r="D7189" t="s">
        <v>28</v>
      </c>
      <c r="E7189">
        <v>2015</v>
      </c>
      <c r="F7189" t="s">
        <v>33</v>
      </c>
      <c r="G7189" t="s">
        <v>34</v>
      </c>
      <c r="H7189" t="s">
        <v>30</v>
      </c>
      <c r="I7189" t="s">
        <v>16</v>
      </c>
      <c r="J7189">
        <v>3.4770109E-2</v>
      </c>
      <c r="K7189">
        <v>19.25</v>
      </c>
      <c r="L7189">
        <v>141.9496</v>
      </c>
      <c r="M7189">
        <v>4</v>
      </c>
    </row>
    <row r="7190" spans="1:13" hidden="1" x14ac:dyDescent="0.3">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hidden="1" x14ac:dyDescent="0.3">
      <c r="A7191">
        <v>7190</v>
      </c>
      <c r="B7191" t="s">
        <v>10</v>
      </c>
      <c r="C7191" t="s">
        <v>1358</v>
      </c>
      <c r="D7191" t="s">
        <v>28</v>
      </c>
      <c r="E7191">
        <v>2015</v>
      </c>
      <c r="F7191" t="s">
        <v>33</v>
      </c>
      <c r="G7191" t="s">
        <v>34</v>
      </c>
      <c r="H7191" t="s">
        <v>30</v>
      </c>
      <c r="I7191" t="s">
        <v>16</v>
      </c>
      <c r="J7191">
        <v>1.6238512E-2</v>
      </c>
      <c r="K7191">
        <v>19.7</v>
      </c>
      <c r="L7191">
        <v>186.4556</v>
      </c>
      <c r="M7191">
        <v>4</v>
      </c>
    </row>
    <row r="7192" spans="1:13" hidden="1" x14ac:dyDescent="0.3">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hidden="1" x14ac:dyDescent="0.3">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hidden="1" x14ac:dyDescent="0.3">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hidden="1" x14ac:dyDescent="0.3">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hidden="1" x14ac:dyDescent="0.3">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hidden="1" x14ac:dyDescent="0.3">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hidden="1" x14ac:dyDescent="0.3">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hidden="1" x14ac:dyDescent="0.3">
      <c r="A7199">
        <v>7198</v>
      </c>
      <c r="B7199" t="s">
        <v>10</v>
      </c>
      <c r="C7199" t="s">
        <v>939</v>
      </c>
      <c r="D7199" t="s">
        <v>24</v>
      </c>
      <c r="E7199">
        <v>2015</v>
      </c>
      <c r="F7199" t="s">
        <v>33</v>
      </c>
      <c r="G7199" t="s">
        <v>34</v>
      </c>
      <c r="H7199" t="s">
        <v>30</v>
      </c>
      <c r="I7199" t="s">
        <v>16</v>
      </c>
      <c r="J7199">
        <v>0</v>
      </c>
      <c r="K7199">
        <v>7.47</v>
      </c>
      <c r="L7199">
        <v>211.8218</v>
      </c>
      <c r="M7199">
        <v>4</v>
      </c>
    </row>
    <row r="7200" spans="1:13" hidden="1" x14ac:dyDescent="0.3">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hidden="1" x14ac:dyDescent="0.3">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hidden="1" x14ac:dyDescent="0.3">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hidden="1" x14ac:dyDescent="0.3">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hidden="1" x14ac:dyDescent="0.3">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hidden="1" x14ac:dyDescent="0.3">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hidden="1" x14ac:dyDescent="0.3">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hidden="1" x14ac:dyDescent="0.3">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hidden="1" x14ac:dyDescent="0.3">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hidden="1" x14ac:dyDescent="0.3">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hidden="1" x14ac:dyDescent="0.3">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hidden="1" x14ac:dyDescent="0.3">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hidden="1" x14ac:dyDescent="0.3">
      <c r="A7212">
        <v>7211</v>
      </c>
      <c r="B7212" t="s">
        <v>10</v>
      </c>
      <c r="C7212" t="s">
        <v>1257</v>
      </c>
      <c r="D7212" t="s">
        <v>12</v>
      </c>
      <c r="E7212">
        <v>2015</v>
      </c>
      <c r="F7212" t="s">
        <v>33</v>
      </c>
      <c r="G7212" t="s">
        <v>34</v>
      </c>
      <c r="H7212" t="s">
        <v>30</v>
      </c>
      <c r="I7212" t="s">
        <v>16</v>
      </c>
      <c r="J7212">
        <v>4.5073782E-2</v>
      </c>
      <c r="K7212">
        <v>10.195</v>
      </c>
      <c r="L7212">
        <v>119.1808</v>
      </c>
      <c r="M7212">
        <v>4</v>
      </c>
    </row>
    <row r="7213" spans="1:13" hidden="1" x14ac:dyDescent="0.3">
      <c r="A7213">
        <v>7212</v>
      </c>
      <c r="B7213" t="s">
        <v>10</v>
      </c>
      <c r="C7213" t="s">
        <v>868</v>
      </c>
      <c r="D7213" t="s">
        <v>12</v>
      </c>
      <c r="E7213">
        <v>2015</v>
      </c>
      <c r="F7213" t="s">
        <v>33</v>
      </c>
      <c r="G7213" t="s">
        <v>34</v>
      </c>
      <c r="H7213" t="s">
        <v>30</v>
      </c>
      <c r="I7213" t="s">
        <v>16</v>
      </c>
      <c r="J7213">
        <v>0</v>
      </c>
      <c r="K7213">
        <v>10.3</v>
      </c>
      <c r="L7213">
        <v>189.053</v>
      </c>
      <c r="M7213">
        <v>4</v>
      </c>
    </row>
    <row r="7214" spans="1:13" hidden="1" x14ac:dyDescent="0.3">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hidden="1" x14ac:dyDescent="0.3">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hidden="1" x14ac:dyDescent="0.3">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hidden="1" x14ac:dyDescent="0.3">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hidden="1" x14ac:dyDescent="0.3">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hidden="1" x14ac:dyDescent="0.3">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hidden="1" x14ac:dyDescent="0.3">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hidden="1" x14ac:dyDescent="0.3">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hidden="1" x14ac:dyDescent="0.3">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hidden="1" x14ac:dyDescent="0.3">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hidden="1" x14ac:dyDescent="0.3">
      <c r="A7224">
        <v>7223</v>
      </c>
      <c r="B7224" t="s">
        <v>10</v>
      </c>
      <c r="C7224" t="s">
        <v>400</v>
      </c>
      <c r="D7224" t="s">
        <v>12</v>
      </c>
      <c r="E7224">
        <v>2015</v>
      </c>
      <c r="F7224" t="s">
        <v>33</v>
      </c>
      <c r="G7224" t="s">
        <v>34</v>
      </c>
      <c r="H7224" t="s">
        <v>30</v>
      </c>
      <c r="I7224" t="s">
        <v>16</v>
      </c>
      <c r="J7224">
        <v>0</v>
      </c>
      <c r="K7224">
        <v>20.350000000000001</v>
      </c>
      <c r="L7224">
        <v>234.4958</v>
      </c>
      <c r="M7224">
        <v>4</v>
      </c>
    </row>
    <row r="7225" spans="1:13" hidden="1" x14ac:dyDescent="0.3">
      <c r="A7225">
        <v>7224</v>
      </c>
      <c r="B7225" t="s">
        <v>10</v>
      </c>
      <c r="C7225" t="s">
        <v>808</v>
      </c>
      <c r="D7225" t="s">
        <v>12</v>
      </c>
      <c r="E7225">
        <v>2015</v>
      </c>
      <c r="F7225" t="s">
        <v>33</v>
      </c>
      <c r="G7225" t="s">
        <v>34</v>
      </c>
      <c r="H7225" t="s">
        <v>30</v>
      </c>
      <c r="I7225" t="s">
        <v>16</v>
      </c>
      <c r="J7225">
        <v>4.80335E-2</v>
      </c>
      <c r="K7225">
        <v>20.6</v>
      </c>
      <c r="L7225">
        <v>188.25559999999999</v>
      </c>
      <c r="M7225">
        <v>4</v>
      </c>
    </row>
    <row r="7226" spans="1:13" hidden="1" x14ac:dyDescent="0.3">
      <c r="A7226">
        <v>7225</v>
      </c>
      <c r="B7226" t="s">
        <v>10</v>
      </c>
      <c r="C7226" t="s">
        <v>620</v>
      </c>
      <c r="D7226" t="s">
        <v>12</v>
      </c>
      <c r="E7226">
        <v>2015</v>
      </c>
      <c r="F7226" t="s">
        <v>33</v>
      </c>
      <c r="G7226" t="s">
        <v>34</v>
      </c>
      <c r="H7226" t="s">
        <v>30</v>
      </c>
      <c r="I7226" t="s">
        <v>16</v>
      </c>
      <c r="J7226">
        <v>0.100378096</v>
      </c>
      <c r="K7226">
        <v>20.7</v>
      </c>
      <c r="L7226">
        <v>122.4388</v>
      </c>
      <c r="M7226">
        <v>4</v>
      </c>
    </row>
    <row r="7227" spans="1:13" hidden="1" x14ac:dyDescent="0.3">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hidden="1" x14ac:dyDescent="0.3">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hidden="1" x14ac:dyDescent="0.3">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hidden="1" x14ac:dyDescent="0.3">
      <c r="A7230">
        <v>7229</v>
      </c>
      <c r="B7230" t="s">
        <v>10</v>
      </c>
      <c r="C7230" t="s">
        <v>129</v>
      </c>
      <c r="D7230" t="s">
        <v>54</v>
      </c>
      <c r="E7230">
        <v>2015</v>
      </c>
      <c r="F7230" t="s">
        <v>33</v>
      </c>
      <c r="G7230" t="s">
        <v>34</v>
      </c>
      <c r="H7230" t="s">
        <v>30</v>
      </c>
      <c r="I7230" t="s">
        <v>16</v>
      </c>
      <c r="J7230">
        <v>1.2483408E-2</v>
      </c>
      <c r="K7230">
        <v>10.195</v>
      </c>
      <c r="L7230">
        <v>195.411</v>
      </c>
      <c r="M7230">
        <v>4</v>
      </c>
    </row>
    <row r="7231" spans="1:13" hidden="1" x14ac:dyDescent="0.3">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hidden="1" x14ac:dyDescent="0.3">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hidden="1" x14ac:dyDescent="0.3">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hidden="1" x14ac:dyDescent="0.3">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hidden="1" x14ac:dyDescent="0.3">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hidden="1" x14ac:dyDescent="0.3">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hidden="1" x14ac:dyDescent="0.3">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hidden="1" x14ac:dyDescent="0.3">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hidden="1" x14ac:dyDescent="0.3">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hidden="1" x14ac:dyDescent="0.3">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hidden="1" x14ac:dyDescent="0.3">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hidden="1" x14ac:dyDescent="0.3">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hidden="1" x14ac:dyDescent="0.3">
      <c r="A7243">
        <v>7242</v>
      </c>
      <c r="B7243" t="s">
        <v>10</v>
      </c>
      <c r="C7243" t="s">
        <v>810</v>
      </c>
      <c r="D7243" t="s">
        <v>48</v>
      </c>
      <c r="E7243">
        <v>2015</v>
      </c>
      <c r="F7243" t="s">
        <v>33</v>
      </c>
      <c r="G7243" t="s">
        <v>34</v>
      </c>
      <c r="H7243" t="s">
        <v>30</v>
      </c>
      <c r="I7243" t="s">
        <v>16</v>
      </c>
      <c r="J7243">
        <v>4.5073782E-2</v>
      </c>
      <c r="K7243">
        <v>11.35</v>
      </c>
      <c r="L7243">
        <v>101.9016</v>
      </c>
      <c r="M7243">
        <v>4</v>
      </c>
    </row>
    <row r="7244" spans="1:13" hidden="1" x14ac:dyDescent="0.3">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hidden="1" x14ac:dyDescent="0.3">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hidden="1" x14ac:dyDescent="0.3">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hidden="1" x14ac:dyDescent="0.3">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hidden="1" x14ac:dyDescent="0.3">
      <c r="A7248">
        <v>7247</v>
      </c>
      <c r="B7248" t="s">
        <v>10</v>
      </c>
      <c r="C7248" t="s">
        <v>600</v>
      </c>
      <c r="D7248" t="s">
        <v>48</v>
      </c>
      <c r="E7248">
        <v>2015</v>
      </c>
      <c r="F7248" t="s">
        <v>33</v>
      </c>
      <c r="G7248" t="s">
        <v>34</v>
      </c>
      <c r="H7248" t="s">
        <v>30</v>
      </c>
      <c r="I7248" t="s">
        <v>16</v>
      </c>
      <c r="J7248">
        <v>0</v>
      </c>
      <c r="K7248">
        <v>15.25</v>
      </c>
      <c r="L7248">
        <v>178.166</v>
      </c>
      <c r="M7248">
        <v>4</v>
      </c>
    </row>
    <row r="7249" spans="1:13" hidden="1" x14ac:dyDescent="0.3">
      <c r="A7249">
        <v>7248</v>
      </c>
      <c r="B7249" t="s">
        <v>10</v>
      </c>
      <c r="C7249" t="s">
        <v>1163</v>
      </c>
      <c r="D7249" t="s">
        <v>48</v>
      </c>
      <c r="E7249">
        <v>2015</v>
      </c>
      <c r="F7249" t="s">
        <v>33</v>
      </c>
      <c r="G7249" t="s">
        <v>34</v>
      </c>
      <c r="H7249" t="s">
        <v>30</v>
      </c>
      <c r="I7249" t="s">
        <v>16</v>
      </c>
      <c r="J7249">
        <v>0.173109453</v>
      </c>
      <c r="K7249">
        <v>16</v>
      </c>
      <c r="L7249">
        <v>155.2972</v>
      </c>
      <c r="M7249">
        <v>4</v>
      </c>
    </row>
    <row r="7250" spans="1:13" hidden="1" x14ac:dyDescent="0.3">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hidden="1" x14ac:dyDescent="0.3">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hidden="1" x14ac:dyDescent="0.3">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hidden="1" x14ac:dyDescent="0.3">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hidden="1" x14ac:dyDescent="0.3">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hidden="1" x14ac:dyDescent="0.3">
      <c r="A7255">
        <v>7254</v>
      </c>
      <c r="B7255" t="s">
        <v>10</v>
      </c>
      <c r="C7255" t="s">
        <v>1213</v>
      </c>
      <c r="D7255" t="s">
        <v>159</v>
      </c>
      <c r="E7255">
        <v>2015</v>
      </c>
      <c r="F7255" t="s">
        <v>33</v>
      </c>
      <c r="G7255" t="s">
        <v>34</v>
      </c>
      <c r="H7255" t="s">
        <v>30</v>
      </c>
      <c r="I7255" t="s">
        <v>16</v>
      </c>
      <c r="J7255">
        <v>1.7666978E-2</v>
      </c>
      <c r="K7255">
        <v>10.195</v>
      </c>
      <c r="L7255">
        <v>239.4538</v>
      </c>
      <c r="M7255">
        <v>4</v>
      </c>
    </row>
    <row r="7256" spans="1:13" hidden="1" x14ac:dyDescent="0.3">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hidden="1" x14ac:dyDescent="0.3">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hidden="1" x14ac:dyDescent="0.3">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hidden="1" x14ac:dyDescent="0.3">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hidden="1" x14ac:dyDescent="0.3">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hidden="1" x14ac:dyDescent="0.3">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hidden="1" x14ac:dyDescent="0.3">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hidden="1" x14ac:dyDescent="0.3">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hidden="1" x14ac:dyDescent="0.3">
      <c r="A7264">
        <v>7263</v>
      </c>
      <c r="B7264" t="s">
        <v>10</v>
      </c>
      <c r="C7264" t="s">
        <v>121</v>
      </c>
      <c r="D7264" t="s">
        <v>95</v>
      </c>
      <c r="E7264">
        <v>2020</v>
      </c>
      <c r="F7264" t="s">
        <v>37</v>
      </c>
      <c r="G7264" t="s">
        <v>34</v>
      </c>
      <c r="H7264" t="s">
        <v>30</v>
      </c>
      <c r="I7264" t="s">
        <v>16</v>
      </c>
      <c r="J7264">
        <v>0</v>
      </c>
      <c r="K7264">
        <v>20.7</v>
      </c>
      <c r="L7264">
        <v>98.7042</v>
      </c>
      <c r="M7264">
        <v>4</v>
      </c>
    </row>
    <row r="7265" spans="1:13" hidden="1" x14ac:dyDescent="0.3">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hidden="1" x14ac:dyDescent="0.3">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hidden="1" x14ac:dyDescent="0.3">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hidden="1" x14ac:dyDescent="0.3">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hidden="1" x14ac:dyDescent="0.3">
      <c r="A7269">
        <v>7268</v>
      </c>
      <c r="B7269" t="s">
        <v>10</v>
      </c>
      <c r="C7269" t="s">
        <v>1269</v>
      </c>
      <c r="D7269" t="s">
        <v>28</v>
      </c>
      <c r="E7269">
        <v>2020</v>
      </c>
      <c r="F7269" t="s">
        <v>37</v>
      </c>
      <c r="G7269" t="s">
        <v>34</v>
      </c>
      <c r="H7269" t="s">
        <v>30</v>
      </c>
      <c r="I7269" t="s">
        <v>16</v>
      </c>
      <c r="J7269">
        <v>0</v>
      </c>
      <c r="K7269">
        <v>13.35</v>
      </c>
      <c r="L7269">
        <v>206.96379999999999</v>
      </c>
      <c r="M7269">
        <v>4</v>
      </c>
    </row>
    <row r="7270" spans="1:13" hidden="1" x14ac:dyDescent="0.3">
      <c r="A7270">
        <v>7269</v>
      </c>
      <c r="B7270" t="s">
        <v>10</v>
      </c>
      <c r="C7270" t="s">
        <v>1468</v>
      </c>
      <c r="D7270" t="s">
        <v>28</v>
      </c>
      <c r="E7270">
        <v>2020</v>
      </c>
      <c r="F7270" t="s">
        <v>37</v>
      </c>
      <c r="G7270" t="s">
        <v>34</v>
      </c>
      <c r="H7270" t="s">
        <v>30</v>
      </c>
      <c r="I7270" t="s">
        <v>16</v>
      </c>
      <c r="J7270">
        <v>0.14031112300000001</v>
      </c>
      <c r="K7270">
        <v>17</v>
      </c>
      <c r="L7270">
        <v>265.6884</v>
      </c>
      <c r="M7270">
        <v>4</v>
      </c>
    </row>
    <row r="7271" spans="1:13" hidden="1" x14ac:dyDescent="0.3">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hidden="1" x14ac:dyDescent="0.3">
      <c r="A7272">
        <v>7271</v>
      </c>
      <c r="B7272" t="s">
        <v>10</v>
      </c>
      <c r="C7272" t="s">
        <v>775</v>
      </c>
      <c r="D7272" t="s">
        <v>28</v>
      </c>
      <c r="E7272">
        <v>2020</v>
      </c>
      <c r="F7272" t="s">
        <v>37</v>
      </c>
      <c r="G7272" t="s">
        <v>34</v>
      </c>
      <c r="H7272" t="s">
        <v>30</v>
      </c>
      <c r="I7272" t="s">
        <v>16</v>
      </c>
      <c r="J7272">
        <v>1.2063121E-2</v>
      </c>
      <c r="K7272">
        <v>20.25</v>
      </c>
      <c r="L7272">
        <v>183.5924</v>
      </c>
      <c r="M7272">
        <v>4</v>
      </c>
    </row>
    <row r="7273" spans="1:13" hidden="1" x14ac:dyDescent="0.3">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hidden="1" x14ac:dyDescent="0.3">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hidden="1" x14ac:dyDescent="0.3">
      <c r="A7275">
        <v>7274</v>
      </c>
      <c r="B7275" t="s">
        <v>10</v>
      </c>
      <c r="C7275" t="s">
        <v>554</v>
      </c>
      <c r="D7275" t="s">
        <v>67</v>
      </c>
      <c r="E7275">
        <v>2020</v>
      </c>
      <c r="F7275" t="s">
        <v>37</v>
      </c>
      <c r="G7275" t="s">
        <v>34</v>
      </c>
      <c r="H7275" t="s">
        <v>30</v>
      </c>
      <c r="I7275" t="s">
        <v>16</v>
      </c>
      <c r="J7275">
        <v>0.107662745</v>
      </c>
      <c r="K7275">
        <v>11.8</v>
      </c>
      <c r="L7275">
        <v>224.1772</v>
      </c>
      <c r="M7275">
        <v>4</v>
      </c>
    </row>
    <row r="7276" spans="1:13" hidden="1" x14ac:dyDescent="0.3">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hidden="1" x14ac:dyDescent="0.3">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hidden="1" x14ac:dyDescent="0.3">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hidden="1" x14ac:dyDescent="0.3">
      <c r="A7279">
        <v>7278</v>
      </c>
      <c r="B7279" t="s">
        <v>10</v>
      </c>
      <c r="C7279" t="s">
        <v>513</v>
      </c>
      <c r="D7279" t="s">
        <v>24</v>
      </c>
      <c r="E7279">
        <v>2020</v>
      </c>
      <c r="F7279" t="s">
        <v>37</v>
      </c>
      <c r="G7279" t="s">
        <v>34</v>
      </c>
      <c r="H7279" t="s">
        <v>30</v>
      </c>
      <c r="I7279" t="s">
        <v>16</v>
      </c>
      <c r="J7279">
        <v>3.0418997999999999E-2</v>
      </c>
      <c r="K7279">
        <v>5.88</v>
      </c>
      <c r="L7279">
        <v>103.099</v>
      </c>
      <c r="M7279">
        <v>4</v>
      </c>
    </row>
    <row r="7280" spans="1:13" hidden="1" x14ac:dyDescent="0.3">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hidden="1" x14ac:dyDescent="0.3">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hidden="1" x14ac:dyDescent="0.3">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hidden="1" x14ac:dyDescent="0.3">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hidden="1" x14ac:dyDescent="0.3">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hidden="1" x14ac:dyDescent="0.3">
      <c r="A7285">
        <v>7284</v>
      </c>
      <c r="B7285" t="s">
        <v>10</v>
      </c>
      <c r="C7285" t="s">
        <v>1052</v>
      </c>
      <c r="D7285" t="s">
        <v>24</v>
      </c>
      <c r="E7285">
        <v>2020</v>
      </c>
      <c r="F7285" t="s">
        <v>37</v>
      </c>
      <c r="G7285" t="s">
        <v>34</v>
      </c>
      <c r="H7285" t="s">
        <v>30</v>
      </c>
      <c r="I7285" t="s">
        <v>16</v>
      </c>
      <c r="J7285">
        <v>6.0768862E-2</v>
      </c>
      <c r="K7285">
        <v>14</v>
      </c>
      <c r="L7285">
        <v>154.8656</v>
      </c>
      <c r="M7285">
        <v>4</v>
      </c>
    </row>
    <row r="7286" spans="1:13" hidden="1" x14ac:dyDescent="0.3">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hidden="1" x14ac:dyDescent="0.3">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hidden="1" x14ac:dyDescent="0.3">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hidden="1" x14ac:dyDescent="0.3">
      <c r="A7289">
        <v>7288</v>
      </c>
      <c r="B7289" t="s">
        <v>10</v>
      </c>
      <c r="C7289" t="s">
        <v>1567</v>
      </c>
      <c r="D7289" t="s">
        <v>24</v>
      </c>
      <c r="E7289">
        <v>2020</v>
      </c>
      <c r="F7289" t="s">
        <v>37</v>
      </c>
      <c r="G7289" t="s">
        <v>34</v>
      </c>
      <c r="H7289" t="s">
        <v>30</v>
      </c>
      <c r="I7289" t="s">
        <v>16</v>
      </c>
      <c r="J7289">
        <v>0.122208091</v>
      </c>
      <c r="K7289">
        <v>20.7</v>
      </c>
      <c r="L7289">
        <v>119.7466</v>
      </c>
      <c r="M7289">
        <v>4</v>
      </c>
    </row>
    <row r="7290" spans="1:13" hidden="1" x14ac:dyDescent="0.3">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hidden="1" x14ac:dyDescent="0.3">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hidden="1" x14ac:dyDescent="0.3">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hidden="1" x14ac:dyDescent="0.3">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hidden="1" x14ac:dyDescent="0.3">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hidden="1" x14ac:dyDescent="0.3">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hidden="1" x14ac:dyDescent="0.3">
      <c r="A7296">
        <v>7295</v>
      </c>
      <c r="B7296" t="s">
        <v>10</v>
      </c>
      <c r="C7296" t="s">
        <v>734</v>
      </c>
      <c r="D7296" t="s">
        <v>12</v>
      </c>
      <c r="E7296">
        <v>2020</v>
      </c>
      <c r="F7296" t="s">
        <v>37</v>
      </c>
      <c r="G7296" t="s">
        <v>34</v>
      </c>
      <c r="H7296" t="s">
        <v>15</v>
      </c>
      <c r="I7296" t="s">
        <v>16</v>
      </c>
      <c r="J7296">
        <v>0.106928681</v>
      </c>
      <c r="K7296">
        <v>12.3</v>
      </c>
      <c r="L7296">
        <v>173.7396</v>
      </c>
      <c r="M7296">
        <v>4</v>
      </c>
    </row>
    <row r="7297" spans="1:13" hidden="1" x14ac:dyDescent="0.3">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hidden="1" x14ac:dyDescent="0.3">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hidden="1" x14ac:dyDescent="0.3">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hidden="1" x14ac:dyDescent="0.3">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hidden="1" x14ac:dyDescent="0.3">
      <c r="A7301">
        <v>7300</v>
      </c>
      <c r="B7301" t="s">
        <v>10</v>
      </c>
      <c r="C7301" t="s">
        <v>956</v>
      </c>
      <c r="D7301" t="s">
        <v>12</v>
      </c>
      <c r="E7301">
        <v>2020</v>
      </c>
      <c r="F7301" t="s">
        <v>37</v>
      </c>
      <c r="G7301" t="s">
        <v>34</v>
      </c>
      <c r="H7301" t="s">
        <v>15</v>
      </c>
      <c r="I7301" t="s">
        <v>16</v>
      </c>
      <c r="J7301">
        <v>0.16062411600000001</v>
      </c>
      <c r="K7301">
        <v>13.5</v>
      </c>
      <c r="L7301">
        <v>147.0102</v>
      </c>
      <c r="M7301">
        <v>4</v>
      </c>
    </row>
    <row r="7302" spans="1:13" hidden="1"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hidden="1" x14ac:dyDescent="0.3">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hidden="1" x14ac:dyDescent="0.3">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hidden="1" x14ac:dyDescent="0.3">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hidden="1" x14ac:dyDescent="0.3">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hidden="1" x14ac:dyDescent="0.3">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hidden="1" x14ac:dyDescent="0.3">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hidden="1" x14ac:dyDescent="0.3">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hidden="1" x14ac:dyDescent="0.3">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hidden="1" x14ac:dyDescent="0.3">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hidden="1" x14ac:dyDescent="0.3">
      <c r="A7312">
        <v>7311</v>
      </c>
      <c r="B7312" t="s">
        <v>10</v>
      </c>
      <c r="C7312" t="s">
        <v>607</v>
      </c>
      <c r="D7312" t="s">
        <v>54</v>
      </c>
      <c r="E7312">
        <v>2020</v>
      </c>
      <c r="F7312" t="s">
        <v>37</v>
      </c>
      <c r="G7312" t="s">
        <v>34</v>
      </c>
      <c r="H7312" t="s">
        <v>15</v>
      </c>
      <c r="I7312" t="s">
        <v>16</v>
      </c>
      <c r="J7312">
        <v>0</v>
      </c>
      <c r="K7312">
        <v>6.69</v>
      </c>
      <c r="L7312">
        <v>176.93700000000001</v>
      </c>
      <c r="M7312">
        <v>4</v>
      </c>
    </row>
    <row r="7313" spans="1:13" hidden="1" x14ac:dyDescent="0.3">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hidden="1" x14ac:dyDescent="0.3">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hidden="1" x14ac:dyDescent="0.3">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hidden="1" x14ac:dyDescent="0.3">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hidden="1" x14ac:dyDescent="0.3">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hidden="1" x14ac:dyDescent="0.3">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hidden="1" x14ac:dyDescent="0.3">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hidden="1" x14ac:dyDescent="0.3">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hidden="1" x14ac:dyDescent="0.3">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hidden="1" x14ac:dyDescent="0.3">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hidden="1" x14ac:dyDescent="0.3">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hidden="1" x14ac:dyDescent="0.3">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hidden="1" x14ac:dyDescent="0.3">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hidden="1" x14ac:dyDescent="0.3">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hidden="1" x14ac:dyDescent="0.3">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hidden="1" x14ac:dyDescent="0.3">
      <c r="A7328">
        <v>7327</v>
      </c>
      <c r="B7328" t="s">
        <v>10</v>
      </c>
      <c r="C7328" t="s">
        <v>572</v>
      </c>
      <c r="D7328" t="s">
        <v>32</v>
      </c>
      <c r="E7328">
        <v>2020</v>
      </c>
      <c r="F7328" t="s">
        <v>37</v>
      </c>
      <c r="G7328" t="s">
        <v>34</v>
      </c>
      <c r="H7328" t="s">
        <v>15</v>
      </c>
      <c r="I7328" t="s">
        <v>16</v>
      </c>
      <c r="J7328">
        <v>3.2625073999999997E-2</v>
      </c>
      <c r="K7328">
        <v>8.26</v>
      </c>
      <c r="L7328">
        <v>124.673</v>
      </c>
      <c r="M7328">
        <v>4</v>
      </c>
    </row>
    <row r="7329" spans="1:13" hidden="1" x14ac:dyDescent="0.3">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hidden="1" x14ac:dyDescent="0.3">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hidden="1" x14ac:dyDescent="0.3">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hidden="1" x14ac:dyDescent="0.3">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hidden="1" x14ac:dyDescent="0.3">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hidden="1" x14ac:dyDescent="0.3">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hidden="1" x14ac:dyDescent="0.3">
      <c r="A7335">
        <v>7334</v>
      </c>
      <c r="B7335" t="s">
        <v>35</v>
      </c>
      <c r="C7335" t="s">
        <v>793</v>
      </c>
      <c r="D7335" t="s">
        <v>12</v>
      </c>
      <c r="E7335">
        <v>2015</v>
      </c>
      <c r="F7335" t="s">
        <v>33</v>
      </c>
      <c r="G7335" t="s">
        <v>34</v>
      </c>
      <c r="H7335" t="s">
        <v>15</v>
      </c>
      <c r="I7335" t="s">
        <v>16</v>
      </c>
      <c r="J7335">
        <v>3.1112642999999999E-2</v>
      </c>
      <c r="K7335">
        <v>12.5</v>
      </c>
      <c r="L7335">
        <v>104.999</v>
      </c>
      <c r="M7335">
        <v>4</v>
      </c>
    </row>
    <row r="7336" spans="1:13" hidden="1" x14ac:dyDescent="0.3">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hidden="1" x14ac:dyDescent="0.3">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hidden="1" x14ac:dyDescent="0.3">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hidden="1" x14ac:dyDescent="0.3">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hidden="1" x14ac:dyDescent="0.3">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hidden="1" x14ac:dyDescent="0.3">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hidden="1" x14ac:dyDescent="0.3">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hidden="1" x14ac:dyDescent="0.3">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hidden="1" x14ac:dyDescent="0.3">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hidden="1" x14ac:dyDescent="0.3">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hidden="1" x14ac:dyDescent="0.3">
      <c r="A7346">
        <v>7345</v>
      </c>
      <c r="B7346" t="s">
        <v>1609</v>
      </c>
      <c r="C7346" t="s">
        <v>585</v>
      </c>
      <c r="D7346" t="s">
        <v>67</v>
      </c>
      <c r="E7346">
        <v>2017</v>
      </c>
      <c r="F7346" t="s">
        <v>50</v>
      </c>
      <c r="G7346" t="s">
        <v>34</v>
      </c>
      <c r="H7346" t="s">
        <v>26</v>
      </c>
      <c r="I7346" t="s">
        <v>16</v>
      </c>
      <c r="J7346">
        <v>6.1775607000000003E-2</v>
      </c>
      <c r="K7346">
        <v>9.27</v>
      </c>
      <c r="L7346">
        <v>150.10499999999999</v>
      </c>
      <c r="M7346">
        <v>4</v>
      </c>
    </row>
    <row r="7347" spans="1:13" hidden="1" x14ac:dyDescent="0.3">
      <c r="A7347">
        <v>7346</v>
      </c>
      <c r="B7347" t="s">
        <v>1609</v>
      </c>
      <c r="C7347" t="s">
        <v>827</v>
      </c>
      <c r="D7347" t="s">
        <v>67</v>
      </c>
      <c r="E7347">
        <v>2017</v>
      </c>
      <c r="F7347" t="s">
        <v>50</v>
      </c>
      <c r="G7347" t="s">
        <v>34</v>
      </c>
      <c r="H7347" t="s">
        <v>26</v>
      </c>
      <c r="I7347" t="s">
        <v>16</v>
      </c>
      <c r="J7347">
        <v>0.11993002899999999</v>
      </c>
      <c r="K7347">
        <v>11.15</v>
      </c>
      <c r="L7347">
        <v>44.2744</v>
      </c>
      <c r="M7347">
        <v>4</v>
      </c>
    </row>
    <row r="7348" spans="1:13" hidden="1" x14ac:dyDescent="0.3">
      <c r="A7348">
        <v>7347</v>
      </c>
      <c r="B7348" t="s">
        <v>1609</v>
      </c>
      <c r="C7348" t="s">
        <v>1584</v>
      </c>
      <c r="D7348" t="s">
        <v>24</v>
      </c>
      <c r="E7348">
        <v>2017</v>
      </c>
      <c r="F7348" t="s">
        <v>50</v>
      </c>
      <c r="G7348" t="s">
        <v>34</v>
      </c>
      <c r="H7348" t="s">
        <v>26</v>
      </c>
      <c r="I7348" t="s">
        <v>16</v>
      </c>
      <c r="J7348">
        <v>0.11486392300000001</v>
      </c>
      <c r="K7348">
        <v>9.1950000000000003</v>
      </c>
      <c r="L7348">
        <v>59.0246</v>
      </c>
      <c r="M7348">
        <v>4</v>
      </c>
    </row>
    <row r="7349" spans="1:13" hidden="1" x14ac:dyDescent="0.3">
      <c r="A7349">
        <v>7348</v>
      </c>
      <c r="B7349" t="s">
        <v>1609</v>
      </c>
      <c r="C7349" t="s">
        <v>446</v>
      </c>
      <c r="D7349" t="s">
        <v>12</v>
      </c>
      <c r="E7349">
        <v>2017</v>
      </c>
      <c r="F7349" t="s">
        <v>50</v>
      </c>
      <c r="G7349" t="s">
        <v>34</v>
      </c>
      <c r="H7349" t="s">
        <v>26</v>
      </c>
      <c r="I7349" t="s">
        <v>16</v>
      </c>
      <c r="J7349">
        <v>0.173483253</v>
      </c>
      <c r="K7349">
        <v>11.5</v>
      </c>
      <c r="L7349">
        <v>129.0652</v>
      </c>
      <c r="M7349">
        <v>4</v>
      </c>
    </row>
    <row r="7350" spans="1:13" hidden="1" x14ac:dyDescent="0.3">
      <c r="A7350">
        <v>7349</v>
      </c>
      <c r="B7350" t="s">
        <v>1609</v>
      </c>
      <c r="C7350" t="s">
        <v>236</v>
      </c>
      <c r="D7350" t="s">
        <v>19</v>
      </c>
      <c r="E7350">
        <v>2017</v>
      </c>
      <c r="F7350" t="s">
        <v>50</v>
      </c>
      <c r="G7350" t="s">
        <v>34</v>
      </c>
      <c r="H7350" t="s">
        <v>26</v>
      </c>
      <c r="I7350" t="s">
        <v>16</v>
      </c>
      <c r="J7350">
        <v>3.0349722999999999E-2</v>
      </c>
      <c r="K7350">
        <v>5.1749999999999998</v>
      </c>
      <c r="L7350">
        <v>37.087400000000002</v>
      </c>
      <c r="M7350">
        <v>4</v>
      </c>
    </row>
    <row r="7351" spans="1:13" hidden="1" x14ac:dyDescent="0.3">
      <c r="A7351">
        <v>7350</v>
      </c>
      <c r="B7351" t="s">
        <v>1609</v>
      </c>
      <c r="C7351" t="s">
        <v>1073</v>
      </c>
      <c r="D7351" t="s">
        <v>32</v>
      </c>
      <c r="E7351">
        <v>2017</v>
      </c>
      <c r="F7351" t="s">
        <v>50</v>
      </c>
      <c r="G7351" t="s">
        <v>34</v>
      </c>
      <c r="H7351" t="s">
        <v>26</v>
      </c>
      <c r="I7351" t="s">
        <v>16</v>
      </c>
      <c r="J7351">
        <v>1.7322454000000001E-2</v>
      </c>
      <c r="K7351">
        <v>8.43</v>
      </c>
      <c r="L7351">
        <v>196.8768</v>
      </c>
      <c r="M7351">
        <v>4</v>
      </c>
    </row>
    <row r="7352" spans="1:13" hidden="1" x14ac:dyDescent="0.3">
      <c r="A7352">
        <v>7351</v>
      </c>
      <c r="B7352" t="s">
        <v>1609</v>
      </c>
      <c r="C7352" t="s">
        <v>1550</v>
      </c>
      <c r="D7352" t="s">
        <v>32</v>
      </c>
      <c r="E7352">
        <v>2017</v>
      </c>
      <c r="F7352" t="s">
        <v>50</v>
      </c>
      <c r="G7352" t="s">
        <v>34</v>
      </c>
      <c r="H7352" t="s">
        <v>26</v>
      </c>
      <c r="I7352" t="s">
        <v>16</v>
      </c>
      <c r="J7352">
        <v>0</v>
      </c>
      <c r="K7352">
        <v>11.6</v>
      </c>
      <c r="L7352">
        <v>141.91540000000001</v>
      </c>
      <c r="M7352">
        <v>4</v>
      </c>
    </row>
    <row r="7353" spans="1:13" hidden="1" x14ac:dyDescent="0.3">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hidden="1" x14ac:dyDescent="0.3">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hidden="1" x14ac:dyDescent="0.3">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hidden="1" x14ac:dyDescent="0.3">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hidden="1" x14ac:dyDescent="0.3">
      <c r="A7357">
        <v>7356</v>
      </c>
      <c r="B7357" t="s">
        <v>17</v>
      </c>
      <c r="C7357" t="s">
        <v>632</v>
      </c>
      <c r="D7357" t="s">
        <v>95</v>
      </c>
      <c r="E7357">
        <v>2017</v>
      </c>
      <c r="F7357" t="s">
        <v>50</v>
      </c>
      <c r="G7357" t="s">
        <v>34</v>
      </c>
      <c r="H7357" t="s">
        <v>26</v>
      </c>
      <c r="I7357" t="s">
        <v>16</v>
      </c>
      <c r="J7357">
        <v>0.119339241</v>
      </c>
      <c r="K7357">
        <v>20.5</v>
      </c>
      <c r="L7357">
        <v>106.0596</v>
      </c>
      <c r="M7357">
        <v>4</v>
      </c>
    </row>
    <row r="7358" spans="1:13" hidden="1" x14ac:dyDescent="0.3">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hidden="1" x14ac:dyDescent="0.3">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hidden="1" x14ac:dyDescent="0.3">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hidden="1" x14ac:dyDescent="0.3">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hidden="1" x14ac:dyDescent="0.3">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hidden="1" x14ac:dyDescent="0.3">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hidden="1" x14ac:dyDescent="0.3">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hidden="1" x14ac:dyDescent="0.3">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hidden="1" x14ac:dyDescent="0.3">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hidden="1" x14ac:dyDescent="0.3">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hidden="1" x14ac:dyDescent="0.3">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hidden="1" x14ac:dyDescent="0.3">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hidden="1" x14ac:dyDescent="0.3">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hidden="1" x14ac:dyDescent="0.3">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hidden="1" x14ac:dyDescent="0.3">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hidden="1" x14ac:dyDescent="0.3">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hidden="1" x14ac:dyDescent="0.3">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hidden="1" x14ac:dyDescent="0.3">
      <c r="A7375">
        <v>7374</v>
      </c>
      <c r="B7375" t="s">
        <v>17</v>
      </c>
      <c r="C7375" t="s">
        <v>1596</v>
      </c>
      <c r="D7375" t="s">
        <v>67</v>
      </c>
      <c r="E7375">
        <v>2017</v>
      </c>
      <c r="F7375" t="s">
        <v>50</v>
      </c>
      <c r="G7375" t="s">
        <v>34</v>
      </c>
      <c r="H7375" t="s">
        <v>26</v>
      </c>
      <c r="I7375" t="s">
        <v>16</v>
      </c>
      <c r="J7375">
        <v>3.6127671E-2</v>
      </c>
      <c r="K7375">
        <v>7.89</v>
      </c>
      <c r="L7375">
        <v>117.4782</v>
      </c>
      <c r="M7375">
        <v>4</v>
      </c>
    </row>
    <row r="7376" spans="1:13" hidden="1" x14ac:dyDescent="0.3">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hidden="1" x14ac:dyDescent="0.3">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hidden="1" x14ac:dyDescent="0.3">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hidden="1" x14ac:dyDescent="0.3">
      <c r="A7379">
        <v>7378</v>
      </c>
      <c r="B7379" t="s">
        <v>17</v>
      </c>
      <c r="C7379" t="s">
        <v>627</v>
      </c>
      <c r="D7379" t="s">
        <v>67</v>
      </c>
      <c r="E7379">
        <v>2017</v>
      </c>
      <c r="F7379" t="s">
        <v>50</v>
      </c>
      <c r="G7379" t="s">
        <v>34</v>
      </c>
      <c r="H7379" t="s">
        <v>26</v>
      </c>
      <c r="I7379" t="s">
        <v>16</v>
      </c>
      <c r="J7379">
        <v>0.132645493</v>
      </c>
      <c r="K7379">
        <v>11.85</v>
      </c>
      <c r="L7379">
        <v>96.9726</v>
      </c>
      <c r="M7379">
        <v>4</v>
      </c>
    </row>
    <row r="7380" spans="1:13" hidden="1" x14ac:dyDescent="0.3">
      <c r="A7380">
        <v>7379</v>
      </c>
      <c r="B7380" t="s">
        <v>17</v>
      </c>
      <c r="C7380" t="s">
        <v>545</v>
      </c>
      <c r="D7380" t="s">
        <v>67</v>
      </c>
      <c r="E7380">
        <v>2017</v>
      </c>
      <c r="F7380" t="s">
        <v>50</v>
      </c>
      <c r="G7380" t="s">
        <v>34</v>
      </c>
      <c r="H7380" t="s">
        <v>26</v>
      </c>
      <c r="I7380" t="s">
        <v>16</v>
      </c>
      <c r="J7380">
        <v>7.9791176000000005E-2</v>
      </c>
      <c r="K7380">
        <v>13.3</v>
      </c>
      <c r="L7380">
        <v>232.73</v>
      </c>
      <c r="M7380">
        <v>4</v>
      </c>
    </row>
    <row r="7381" spans="1:13" hidden="1" x14ac:dyDescent="0.3">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hidden="1" x14ac:dyDescent="0.3">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hidden="1" x14ac:dyDescent="0.3">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hidden="1" x14ac:dyDescent="0.3">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hidden="1" x14ac:dyDescent="0.3">
      <c r="A7385">
        <v>7384</v>
      </c>
      <c r="B7385" t="s">
        <v>17</v>
      </c>
      <c r="C7385" t="s">
        <v>228</v>
      </c>
      <c r="D7385" t="s">
        <v>24</v>
      </c>
      <c r="E7385">
        <v>2017</v>
      </c>
      <c r="F7385" t="s">
        <v>50</v>
      </c>
      <c r="G7385" t="s">
        <v>34</v>
      </c>
      <c r="H7385" t="s">
        <v>26</v>
      </c>
      <c r="I7385" t="s">
        <v>16</v>
      </c>
      <c r="J7385">
        <v>0</v>
      </c>
      <c r="K7385">
        <v>7.5</v>
      </c>
      <c r="L7385">
        <v>237.79060000000001</v>
      </c>
      <c r="M7385">
        <v>4</v>
      </c>
    </row>
    <row r="7386" spans="1:13" hidden="1" x14ac:dyDescent="0.3">
      <c r="A7386">
        <v>7385</v>
      </c>
      <c r="B7386" t="s">
        <v>17</v>
      </c>
      <c r="C7386" t="s">
        <v>452</v>
      </c>
      <c r="D7386" t="s">
        <v>24</v>
      </c>
      <c r="E7386">
        <v>2017</v>
      </c>
      <c r="F7386" t="s">
        <v>50</v>
      </c>
      <c r="G7386" t="s">
        <v>34</v>
      </c>
      <c r="H7386" t="s">
        <v>26</v>
      </c>
      <c r="I7386" t="s">
        <v>16</v>
      </c>
      <c r="J7386">
        <v>8.1996013000000006E-2</v>
      </c>
      <c r="K7386">
        <v>9</v>
      </c>
      <c r="L7386">
        <v>216.2534</v>
      </c>
      <c r="M7386">
        <v>4</v>
      </c>
    </row>
    <row r="7387" spans="1:13" hidden="1" x14ac:dyDescent="0.3">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hidden="1" x14ac:dyDescent="0.3">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hidden="1" x14ac:dyDescent="0.3">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hidden="1" x14ac:dyDescent="0.3">
      <c r="A7390">
        <v>7389</v>
      </c>
      <c r="B7390" t="s">
        <v>17</v>
      </c>
      <c r="C7390" t="s">
        <v>738</v>
      </c>
      <c r="D7390" t="s">
        <v>24</v>
      </c>
      <c r="E7390">
        <v>2017</v>
      </c>
      <c r="F7390" t="s">
        <v>50</v>
      </c>
      <c r="G7390" t="s">
        <v>34</v>
      </c>
      <c r="H7390" t="s">
        <v>26</v>
      </c>
      <c r="I7390" t="s">
        <v>16</v>
      </c>
      <c r="J7390">
        <v>0.119362409</v>
      </c>
      <c r="K7390">
        <v>17</v>
      </c>
      <c r="L7390">
        <v>249.4434</v>
      </c>
      <c r="M7390">
        <v>4</v>
      </c>
    </row>
    <row r="7391" spans="1:13" hidden="1" x14ac:dyDescent="0.3">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hidden="1" x14ac:dyDescent="0.3">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hidden="1" x14ac:dyDescent="0.3">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hidden="1" x14ac:dyDescent="0.3">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hidden="1" x14ac:dyDescent="0.3">
      <c r="A7395">
        <v>7394</v>
      </c>
      <c r="B7395" t="s">
        <v>17</v>
      </c>
      <c r="C7395" t="s">
        <v>947</v>
      </c>
      <c r="D7395" t="s">
        <v>24</v>
      </c>
      <c r="E7395">
        <v>2017</v>
      </c>
      <c r="F7395" t="s">
        <v>50</v>
      </c>
      <c r="G7395" t="s">
        <v>34</v>
      </c>
      <c r="H7395" t="s">
        <v>26</v>
      </c>
      <c r="I7395" t="s">
        <v>16</v>
      </c>
      <c r="J7395">
        <v>0.111902259</v>
      </c>
      <c r="K7395">
        <v>19</v>
      </c>
      <c r="L7395">
        <v>105.4622</v>
      </c>
      <c r="M7395">
        <v>4</v>
      </c>
    </row>
    <row r="7396" spans="1:13" hidden="1" x14ac:dyDescent="0.3">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hidden="1" x14ac:dyDescent="0.3">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hidden="1" x14ac:dyDescent="0.3">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hidden="1" x14ac:dyDescent="0.3">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hidden="1" x14ac:dyDescent="0.3">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hidden="1" x14ac:dyDescent="0.3">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hidden="1" x14ac:dyDescent="0.3">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hidden="1" x14ac:dyDescent="0.3">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hidden="1" x14ac:dyDescent="0.3">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hidden="1" x14ac:dyDescent="0.3">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hidden="1" x14ac:dyDescent="0.3">
      <c r="A7406">
        <v>7405</v>
      </c>
      <c r="B7406" t="s">
        <v>17</v>
      </c>
      <c r="C7406" t="s">
        <v>909</v>
      </c>
      <c r="D7406" t="s">
        <v>12</v>
      </c>
      <c r="E7406">
        <v>2017</v>
      </c>
      <c r="F7406" t="s">
        <v>50</v>
      </c>
      <c r="G7406" t="s">
        <v>34</v>
      </c>
      <c r="H7406" t="s">
        <v>26</v>
      </c>
      <c r="I7406" t="s">
        <v>16</v>
      </c>
      <c r="J7406">
        <v>0</v>
      </c>
      <c r="K7406">
        <v>12.1</v>
      </c>
      <c r="L7406">
        <v>177.30019999999999</v>
      </c>
      <c r="M7406">
        <v>4</v>
      </c>
    </row>
    <row r="7407" spans="1:13" hidden="1" x14ac:dyDescent="0.3">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hidden="1" x14ac:dyDescent="0.3">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hidden="1" x14ac:dyDescent="0.3">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hidden="1" x14ac:dyDescent="0.3">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hidden="1" x14ac:dyDescent="0.3">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hidden="1" x14ac:dyDescent="0.3">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hidden="1" x14ac:dyDescent="0.3">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hidden="1" x14ac:dyDescent="0.3">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hidden="1" x14ac:dyDescent="0.3">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hidden="1" x14ac:dyDescent="0.3">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hidden="1" x14ac:dyDescent="0.3">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hidden="1" x14ac:dyDescent="0.3">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hidden="1" x14ac:dyDescent="0.3">
      <c r="A7419">
        <v>7418</v>
      </c>
      <c r="B7419" t="s">
        <v>17</v>
      </c>
      <c r="C7419" t="s">
        <v>858</v>
      </c>
      <c r="D7419" t="s">
        <v>61</v>
      </c>
      <c r="E7419">
        <v>2017</v>
      </c>
      <c r="F7419" t="s">
        <v>50</v>
      </c>
      <c r="G7419" t="s">
        <v>34</v>
      </c>
      <c r="H7419" t="s">
        <v>26</v>
      </c>
      <c r="I7419" t="s">
        <v>16</v>
      </c>
      <c r="J7419">
        <v>0.112203445</v>
      </c>
      <c r="K7419">
        <v>10.195</v>
      </c>
      <c r="L7419">
        <v>111.786</v>
      </c>
      <c r="M7419">
        <v>4</v>
      </c>
    </row>
    <row r="7420" spans="1:13" hidden="1" x14ac:dyDescent="0.3">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hidden="1" x14ac:dyDescent="0.3">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hidden="1" x14ac:dyDescent="0.3">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hidden="1" x14ac:dyDescent="0.3">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hidden="1" x14ac:dyDescent="0.3">
      <c r="A7424">
        <v>7423</v>
      </c>
      <c r="B7424" t="s">
        <v>17</v>
      </c>
      <c r="C7424" t="s">
        <v>438</v>
      </c>
      <c r="D7424" t="s">
        <v>19</v>
      </c>
      <c r="E7424">
        <v>2017</v>
      </c>
      <c r="F7424" t="s">
        <v>50</v>
      </c>
      <c r="G7424" t="s">
        <v>34</v>
      </c>
      <c r="H7424" t="s">
        <v>26</v>
      </c>
      <c r="I7424" t="s">
        <v>16</v>
      </c>
      <c r="J7424">
        <v>3.6228067000000003E-2</v>
      </c>
      <c r="K7424">
        <v>7.5</v>
      </c>
      <c r="L7424">
        <v>175.2028</v>
      </c>
      <c r="M7424">
        <v>4</v>
      </c>
    </row>
    <row r="7425" spans="1:13" hidden="1" x14ac:dyDescent="0.3">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hidden="1" x14ac:dyDescent="0.3">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hidden="1" x14ac:dyDescent="0.3">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hidden="1" x14ac:dyDescent="0.3">
      <c r="A7428">
        <v>7427</v>
      </c>
      <c r="B7428" t="s">
        <v>17</v>
      </c>
      <c r="C7428" t="s">
        <v>18</v>
      </c>
      <c r="D7428" t="s">
        <v>19</v>
      </c>
      <c r="E7428">
        <v>2017</v>
      </c>
      <c r="F7428" t="s">
        <v>50</v>
      </c>
      <c r="G7428" t="s">
        <v>34</v>
      </c>
      <c r="H7428" t="s">
        <v>26</v>
      </c>
      <c r="I7428" t="s">
        <v>16</v>
      </c>
      <c r="J7428">
        <v>8.5595570000000006E-3</v>
      </c>
      <c r="K7428">
        <v>11.8</v>
      </c>
      <c r="L7428">
        <v>117.2492</v>
      </c>
      <c r="M7428">
        <v>4</v>
      </c>
    </row>
    <row r="7429" spans="1:13" hidden="1" x14ac:dyDescent="0.3">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hidden="1" x14ac:dyDescent="0.3">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hidden="1" x14ac:dyDescent="0.3">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hidden="1" x14ac:dyDescent="0.3">
      <c r="A7432">
        <v>7431</v>
      </c>
      <c r="B7432" t="s">
        <v>17</v>
      </c>
      <c r="C7432" t="s">
        <v>144</v>
      </c>
      <c r="D7432" t="s">
        <v>19</v>
      </c>
      <c r="E7432">
        <v>2017</v>
      </c>
      <c r="F7432" t="s">
        <v>50</v>
      </c>
      <c r="G7432" t="s">
        <v>34</v>
      </c>
      <c r="H7432" t="s">
        <v>26</v>
      </c>
      <c r="I7432" t="s">
        <v>16</v>
      </c>
      <c r="J7432">
        <v>2.512588E-2</v>
      </c>
      <c r="K7432">
        <v>20.75</v>
      </c>
      <c r="L7432">
        <v>150.4734</v>
      </c>
      <c r="M7432">
        <v>4</v>
      </c>
    </row>
    <row r="7433" spans="1:13" hidden="1" x14ac:dyDescent="0.3">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hidden="1" x14ac:dyDescent="0.3">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hidden="1" x14ac:dyDescent="0.3">
      <c r="A7435">
        <v>7434</v>
      </c>
      <c r="B7435" t="s">
        <v>17</v>
      </c>
      <c r="C7435" t="s">
        <v>671</v>
      </c>
      <c r="D7435" t="s">
        <v>42</v>
      </c>
      <c r="E7435">
        <v>2017</v>
      </c>
      <c r="F7435" t="s">
        <v>50</v>
      </c>
      <c r="G7435" t="s">
        <v>34</v>
      </c>
      <c r="H7435" t="s">
        <v>26</v>
      </c>
      <c r="I7435" t="s">
        <v>16</v>
      </c>
      <c r="J7435">
        <v>9.6862254999999994E-2</v>
      </c>
      <c r="K7435">
        <v>6.57</v>
      </c>
      <c r="L7435">
        <v>193.982</v>
      </c>
      <c r="M7435">
        <v>4</v>
      </c>
    </row>
    <row r="7436" spans="1:13" hidden="1" x14ac:dyDescent="0.3">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hidden="1" x14ac:dyDescent="0.3">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hidden="1" x14ac:dyDescent="0.3">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hidden="1" x14ac:dyDescent="0.3">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hidden="1" x14ac:dyDescent="0.3">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hidden="1" x14ac:dyDescent="0.3">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hidden="1" x14ac:dyDescent="0.3">
      <c r="A7442">
        <v>7441</v>
      </c>
      <c r="B7442" t="s">
        <v>17</v>
      </c>
      <c r="C7442" t="s">
        <v>894</v>
      </c>
      <c r="D7442" t="s">
        <v>42</v>
      </c>
      <c r="E7442">
        <v>2017</v>
      </c>
      <c r="F7442" t="s">
        <v>50</v>
      </c>
      <c r="G7442" t="s">
        <v>34</v>
      </c>
      <c r="H7442" t="s">
        <v>26</v>
      </c>
      <c r="I7442" t="s">
        <v>16</v>
      </c>
      <c r="J7442">
        <v>0</v>
      </c>
      <c r="K7442">
        <v>9.6</v>
      </c>
      <c r="L7442">
        <v>163.91839999999999</v>
      </c>
      <c r="M7442">
        <v>4</v>
      </c>
    </row>
    <row r="7443" spans="1:13" hidden="1" x14ac:dyDescent="0.3">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hidden="1" x14ac:dyDescent="0.3">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hidden="1" x14ac:dyDescent="0.3">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hidden="1" x14ac:dyDescent="0.3">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hidden="1" x14ac:dyDescent="0.3">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hidden="1" x14ac:dyDescent="0.3">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hidden="1" x14ac:dyDescent="0.3">
      <c r="A7449">
        <v>7448</v>
      </c>
      <c r="B7449" t="s">
        <v>17</v>
      </c>
      <c r="C7449" t="s">
        <v>1171</v>
      </c>
      <c r="D7449" t="s">
        <v>42</v>
      </c>
      <c r="E7449">
        <v>2017</v>
      </c>
      <c r="F7449" t="s">
        <v>50</v>
      </c>
      <c r="G7449" t="s">
        <v>34</v>
      </c>
      <c r="H7449" t="s">
        <v>26</v>
      </c>
      <c r="I7449" t="s">
        <v>16</v>
      </c>
      <c r="J7449">
        <v>0</v>
      </c>
      <c r="K7449">
        <v>16.2</v>
      </c>
      <c r="L7449">
        <v>190.81620000000001</v>
      </c>
      <c r="M7449">
        <v>4</v>
      </c>
    </row>
    <row r="7450" spans="1:13" hidden="1" x14ac:dyDescent="0.3">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hidden="1" x14ac:dyDescent="0.3">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hidden="1" x14ac:dyDescent="0.3">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hidden="1" x14ac:dyDescent="0.3">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hidden="1" x14ac:dyDescent="0.3">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hidden="1" x14ac:dyDescent="0.3">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hidden="1" x14ac:dyDescent="0.3">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hidden="1" x14ac:dyDescent="0.3">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hidden="1" x14ac:dyDescent="0.3">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hidden="1" x14ac:dyDescent="0.3">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hidden="1" x14ac:dyDescent="0.3">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hidden="1" x14ac:dyDescent="0.3">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hidden="1" x14ac:dyDescent="0.3">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hidden="1" x14ac:dyDescent="0.3">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hidden="1" x14ac:dyDescent="0.3">
      <c r="A7464">
        <v>7463</v>
      </c>
      <c r="B7464" t="s">
        <v>17</v>
      </c>
      <c r="C7464" t="s">
        <v>788</v>
      </c>
      <c r="D7464" t="s">
        <v>64</v>
      </c>
      <c r="E7464">
        <v>2017</v>
      </c>
      <c r="F7464" t="s">
        <v>50</v>
      </c>
      <c r="G7464" t="s">
        <v>34</v>
      </c>
      <c r="H7464" t="s">
        <v>26</v>
      </c>
      <c r="I7464" t="s">
        <v>16</v>
      </c>
      <c r="J7464">
        <v>0.120258245</v>
      </c>
      <c r="K7464">
        <v>7.39</v>
      </c>
      <c r="L7464">
        <v>141.547</v>
      </c>
      <c r="M7464">
        <v>4</v>
      </c>
    </row>
    <row r="7465" spans="1:13" hidden="1" x14ac:dyDescent="0.3">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hidden="1" x14ac:dyDescent="0.3">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hidden="1" x14ac:dyDescent="0.3">
      <c r="A7467">
        <v>7466</v>
      </c>
      <c r="B7467" t="s">
        <v>17</v>
      </c>
      <c r="C7467" t="s">
        <v>1153</v>
      </c>
      <c r="D7467" t="s">
        <v>64</v>
      </c>
      <c r="E7467">
        <v>2017</v>
      </c>
      <c r="F7467" t="s">
        <v>50</v>
      </c>
      <c r="G7467" t="s">
        <v>34</v>
      </c>
      <c r="H7467" t="s">
        <v>26</v>
      </c>
      <c r="I7467" t="s">
        <v>16</v>
      </c>
      <c r="J7467">
        <v>0</v>
      </c>
      <c r="K7467">
        <v>14.65</v>
      </c>
      <c r="L7467">
        <v>53.861400000000003</v>
      </c>
      <c r="M7467">
        <v>4</v>
      </c>
    </row>
    <row r="7468" spans="1:13" hidden="1" x14ac:dyDescent="0.3">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hidden="1" x14ac:dyDescent="0.3">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hidden="1" x14ac:dyDescent="0.3">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hidden="1" x14ac:dyDescent="0.3">
      <c r="A7471">
        <v>7470</v>
      </c>
      <c r="B7471" t="s">
        <v>17</v>
      </c>
      <c r="C7471" t="s">
        <v>655</v>
      </c>
      <c r="D7471" t="s">
        <v>48</v>
      </c>
      <c r="E7471">
        <v>2017</v>
      </c>
      <c r="F7471" t="s">
        <v>50</v>
      </c>
      <c r="G7471" t="s">
        <v>34</v>
      </c>
      <c r="H7471" t="s">
        <v>26</v>
      </c>
      <c r="I7471" t="s">
        <v>16</v>
      </c>
      <c r="J7471">
        <v>2.6783871000000001E-2</v>
      </c>
      <c r="K7471">
        <v>7.31</v>
      </c>
      <c r="L7471">
        <v>108.157</v>
      </c>
      <c r="M7471">
        <v>4</v>
      </c>
    </row>
    <row r="7472" spans="1:13" hidden="1" x14ac:dyDescent="0.3">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hidden="1" x14ac:dyDescent="0.3">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hidden="1" x14ac:dyDescent="0.3">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hidden="1" x14ac:dyDescent="0.3">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hidden="1" x14ac:dyDescent="0.3">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hidden="1" x14ac:dyDescent="0.3">
      <c r="A7477">
        <v>7476</v>
      </c>
      <c r="B7477" t="s">
        <v>17</v>
      </c>
      <c r="C7477" t="s">
        <v>1025</v>
      </c>
      <c r="D7477" t="s">
        <v>48</v>
      </c>
      <c r="E7477">
        <v>2017</v>
      </c>
      <c r="F7477" t="s">
        <v>50</v>
      </c>
      <c r="G7477" t="s">
        <v>34</v>
      </c>
      <c r="H7477" t="s">
        <v>26</v>
      </c>
      <c r="I7477" t="s">
        <v>16</v>
      </c>
      <c r="J7477">
        <v>0</v>
      </c>
      <c r="K7477">
        <v>12.85</v>
      </c>
      <c r="L7477">
        <v>155.46299999999999</v>
      </c>
      <c r="M7477">
        <v>4</v>
      </c>
    </row>
    <row r="7478" spans="1:13" hidden="1" x14ac:dyDescent="0.3">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hidden="1" x14ac:dyDescent="0.3">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hidden="1" x14ac:dyDescent="0.3">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hidden="1" x14ac:dyDescent="0.3">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hidden="1" x14ac:dyDescent="0.3">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hidden="1" x14ac:dyDescent="0.3">
      <c r="A7483">
        <v>7482</v>
      </c>
      <c r="B7483" t="s">
        <v>17</v>
      </c>
      <c r="C7483" t="s">
        <v>917</v>
      </c>
      <c r="D7483" t="s">
        <v>48</v>
      </c>
      <c r="E7483">
        <v>2017</v>
      </c>
      <c r="F7483" t="s">
        <v>50</v>
      </c>
      <c r="G7483" t="s">
        <v>34</v>
      </c>
      <c r="H7483" t="s">
        <v>26</v>
      </c>
      <c r="I7483" t="s">
        <v>16</v>
      </c>
      <c r="J7483">
        <v>1.9031184E-2</v>
      </c>
      <c r="K7483">
        <v>15.2</v>
      </c>
      <c r="L7483">
        <v>235.5248</v>
      </c>
      <c r="M7483">
        <v>4</v>
      </c>
    </row>
    <row r="7484" spans="1:13" hidden="1" x14ac:dyDescent="0.3">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hidden="1" x14ac:dyDescent="0.3">
      <c r="A7485">
        <v>7484</v>
      </c>
      <c r="B7485" t="s">
        <v>17</v>
      </c>
      <c r="C7485" t="s">
        <v>1172</v>
      </c>
      <c r="D7485" t="s">
        <v>48</v>
      </c>
      <c r="E7485">
        <v>2017</v>
      </c>
      <c r="F7485" t="s">
        <v>50</v>
      </c>
      <c r="G7485" t="s">
        <v>34</v>
      </c>
      <c r="H7485" t="s">
        <v>26</v>
      </c>
      <c r="I7485" t="s">
        <v>16</v>
      </c>
      <c r="J7485">
        <v>0</v>
      </c>
      <c r="K7485">
        <v>17.5</v>
      </c>
      <c r="L7485">
        <v>253.03559999999999</v>
      </c>
      <c r="M7485">
        <v>4</v>
      </c>
    </row>
    <row r="7486" spans="1:13" hidden="1" x14ac:dyDescent="0.3">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hidden="1" x14ac:dyDescent="0.3">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hidden="1" x14ac:dyDescent="0.3">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hidden="1" x14ac:dyDescent="0.3">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hidden="1" x14ac:dyDescent="0.3">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hidden="1" x14ac:dyDescent="0.3">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hidden="1" x14ac:dyDescent="0.3">
      <c r="A7492">
        <v>7491</v>
      </c>
      <c r="B7492" t="s">
        <v>17</v>
      </c>
      <c r="C7492" t="s">
        <v>449</v>
      </c>
      <c r="D7492" t="s">
        <v>32</v>
      </c>
      <c r="E7492">
        <v>2017</v>
      </c>
      <c r="F7492" t="s">
        <v>50</v>
      </c>
      <c r="G7492" t="s">
        <v>34</v>
      </c>
      <c r="H7492" t="s">
        <v>26</v>
      </c>
      <c r="I7492" t="s">
        <v>16</v>
      </c>
      <c r="J7492">
        <v>7.0767174000000002E-2</v>
      </c>
      <c r="K7492">
        <v>4.59</v>
      </c>
      <c r="L7492">
        <v>111.986</v>
      </c>
      <c r="M7492">
        <v>4</v>
      </c>
    </row>
    <row r="7493" spans="1:13" hidden="1" x14ac:dyDescent="0.3">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hidden="1" x14ac:dyDescent="0.3">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hidden="1" x14ac:dyDescent="0.3">
      <c r="A7495">
        <v>7494</v>
      </c>
      <c r="B7495" t="s">
        <v>17</v>
      </c>
      <c r="C7495" t="s">
        <v>1474</v>
      </c>
      <c r="D7495" t="s">
        <v>32</v>
      </c>
      <c r="E7495">
        <v>2017</v>
      </c>
      <c r="F7495" t="s">
        <v>50</v>
      </c>
      <c r="G7495" t="s">
        <v>34</v>
      </c>
      <c r="H7495" t="s">
        <v>26</v>
      </c>
      <c r="I7495" t="s">
        <v>16</v>
      </c>
      <c r="J7495">
        <v>0.113307794</v>
      </c>
      <c r="K7495">
        <v>11.8</v>
      </c>
      <c r="L7495">
        <v>187.0924</v>
      </c>
      <c r="M7495">
        <v>4</v>
      </c>
    </row>
    <row r="7496" spans="1:13" hidden="1" x14ac:dyDescent="0.3">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hidden="1" x14ac:dyDescent="0.3">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hidden="1" x14ac:dyDescent="0.3">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hidden="1" x14ac:dyDescent="0.3">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hidden="1" x14ac:dyDescent="0.3">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hidden="1" x14ac:dyDescent="0.3">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hidden="1" x14ac:dyDescent="0.3">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hidden="1" x14ac:dyDescent="0.3">
      <c r="A7503">
        <v>7502</v>
      </c>
      <c r="B7503" t="s">
        <v>10</v>
      </c>
      <c r="C7503" t="s">
        <v>336</v>
      </c>
      <c r="D7503" t="s">
        <v>95</v>
      </c>
      <c r="E7503">
        <v>2017</v>
      </c>
      <c r="F7503" t="s">
        <v>50</v>
      </c>
      <c r="G7503" t="s">
        <v>34</v>
      </c>
      <c r="H7503" t="s">
        <v>26</v>
      </c>
      <c r="I7503" t="s">
        <v>16</v>
      </c>
      <c r="J7503">
        <v>0.128235818</v>
      </c>
      <c r="K7503">
        <v>14.5</v>
      </c>
      <c r="L7503">
        <v>104.1332</v>
      </c>
      <c r="M7503">
        <v>4</v>
      </c>
    </row>
    <row r="7504" spans="1:13" hidden="1" x14ac:dyDescent="0.3">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hidden="1" x14ac:dyDescent="0.3">
      <c r="A7505">
        <v>7504</v>
      </c>
      <c r="B7505" t="s">
        <v>10</v>
      </c>
      <c r="C7505" t="s">
        <v>802</v>
      </c>
      <c r="D7505" t="s">
        <v>95</v>
      </c>
      <c r="E7505">
        <v>2017</v>
      </c>
      <c r="F7505" t="s">
        <v>50</v>
      </c>
      <c r="G7505" t="s">
        <v>34</v>
      </c>
      <c r="H7505" t="s">
        <v>26</v>
      </c>
      <c r="I7505" t="s">
        <v>16</v>
      </c>
      <c r="J7505">
        <v>0.10673189499999999</v>
      </c>
      <c r="K7505">
        <v>16</v>
      </c>
      <c r="L7505">
        <v>183.6634</v>
      </c>
      <c r="M7505">
        <v>4</v>
      </c>
    </row>
    <row r="7506" spans="1:13" hidden="1" x14ac:dyDescent="0.3">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hidden="1" x14ac:dyDescent="0.3">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hidden="1" x14ac:dyDescent="0.3">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hidden="1" x14ac:dyDescent="0.3">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hidden="1" x14ac:dyDescent="0.3">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hidden="1" x14ac:dyDescent="0.3">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hidden="1" x14ac:dyDescent="0.3">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hidden="1" x14ac:dyDescent="0.3">
      <c r="A7513">
        <v>7512</v>
      </c>
      <c r="B7513" t="s">
        <v>10</v>
      </c>
      <c r="C7513" t="s">
        <v>983</v>
      </c>
      <c r="D7513" t="s">
        <v>57</v>
      </c>
      <c r="E7513">
        <v>2017</v>
      </c>
      <c r="F7513" t="s">
        <v>50</v>
      </c>
      <c r="G7513" t="s">
        <v>34</v>
      </c>
      <c r="H7513" t="s">
        <v>26</v>
      </c>
      <c r="I7513" t="s">
        <v>16</v>
      </c>
      <c r="J7513">
        <v>2.2274263999999998E-2</v>
      </c>
      <c r="K7513">
        <v>9.6</v>
      </c>
      <c r="L7513">
        <v>101.699</v>
      </c>
      <c r="M7513">
        <v>4</v>
      </c>
    </row>
    <row r="7514" spans="1:13" hidden="1" x14ac:dyDescent="0.3">
      <c r="A7514">
        <v>7513</v>
      </c>
      <c r="B7514" t="s">
        <v>10</v>
      </c>
      <c r="C7514" t="s">
        <v>480</v>
      </c>
      <c r="D7514" t="s">
        <v>57</v>
      </c>
      <c r="E7514">
        <v>2017</v>
      </c>
      <c r="F7514" t="s">
        <v>50</v>
      </c>
      <c r="G7514" t="s">
        <v>34</v>
      </c>
      <c r="H7514" t="s">
        <v>26</v>
      </c>
      <c r="I7514" t="s">
        <v>16</v>
      </c>
      <c r="J7514">
        <v>0.14251127199999999</v>
      </c>
      <c r="K7514">
        <v>10.5</v>
      </c>
      <c r="L7514">
        <v>158.7578</v>
      </c>
      <c r="M7514">
        <v>4</v>
      </c>
    </row>
    <row r="7515" spans="1:13" hidden="1" x14ac:dyDescent="0.3">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hidden="1" x14ac:dyDescent="0.3">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hidden="1" x14ac:dyDescent="0.3">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hidden="1" x14ac:dyDescent="0.3">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hidden="1" x14ac:dyDescent="0.3">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hidden="1" x14ac:dyDescent="0.3">
      <c r="A7520">
        <v>7519</v>
      </c>
      <c r="B7520" t="s">
        <v>10</v>
      </c>
      <c r="C7520" t="s">
        <v>697</v>
      </c>
      <c r="D7520" t="s">
        <v>28</v>
      </c>
      <c r="E7520">
        <v>2017</v>
      </c>
      <c r="F7520" t="s">
        <v>50</v>
      </c>
      <c r="G7520" t="s">
        <v>34</v>
      </c>
      <c r="H7520" t="s">
        <v>26</v>
      </c>
      <c r="I7520" t="s">
        <v>16</v>
      </c>
      <c r="J7520">
        <v>6.8112874000000004E-2</v>
      </c>
      <c r="K7520">
        <v>16.5</v>
      </c>
      <c r="L7520">
        <v>104.599</v>
      </c>
      <c r="M7520">
        <v>4</v>
      </c>
    </row>
    <row r="7521" spans="1:13" hidden="1" x14ac:dyDescent="0.3">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hidden="1" x14ac:dyDescent="0.3">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hidden="1" x14ac:dyDescent="0.3">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hidden="1" x14ac:dyDescent="0.3">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hidden="1" x14ac:dyDescent="0.3">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hidden="1" x14ac:dyDescent="0.3">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hidden="1" x14ac:dyDescent="0.3">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hidden="1" x14ac:dyDescent="0.3">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hidden="1" x14ac:dyDescent="0.3">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hidden="1" x14ac:dyDescent="0.3">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hidden="1" x14ac:dyDescent="0.3">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hidden="1" x14ac:dyDescent="0.3">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hidden="1" x14ac:dyDescent="0.3">
      <c r="A7533">
        <v>7532</v>
      </c>
      <c r="B7533" t="s">
        <v>10</v>
      </c>
      <c r="C7533" t="s">
        <v>397</v>
      </c>
      <c r="D7533" t="s">
        <v>67</v>
      </c>
      <c r="E7533">
        <v>2017</v>
      </c>
      <c r="F7533" t="s">
        <v>50</v>
      </c>
      <c r="G7533" t="s">
        <v>34</v>
      </c>
      <c r="H7533" t="s">
        <v>26</v>
      </c>
      <c r="I7533" t="s">
        <v>16</v>
      </c>
      <c r="J7533">
        <v>0.183260221</v>
      </c>
      <c r="K7533">
        <v>18.25</v>
      </c>
      <c r="L7533">
        <v>108.557</v>
      </c>
      <c r="M7533">
        <v>4</v>
      </c>
    </row>
    <row r="7534" spans="1:13" hidden="1" x14ac:dyDescent="0.3">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hidden="1" x14ac:dyDescent="0.3">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hidden="1" x14ac:dyDescent="0.3">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hidden="1" x14ac:dyDescent="0.3">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hidden="1" x14ac:dyDescent="0.3">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hidden="1" x14ac:dyDescent="0.3">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hidden="1" x14ac:dyDescent="0.3">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hidden="1" x14ac:dyDescent="0.3">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hidden="1" x14ac:dyDescent="0.3">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hidden="1" x14ac:dyDescent="0.3">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hidden="1" x14ac:dyDescent="0.3">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hidden="1" x14ac:dyDescent="0.3">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hidden="1" x14ac:dyDescent="0.3">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hidden="1" x14ac:dyDescent="0.3">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hidden="1" x14ac:dyDescent="0.3">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hidden="1" x14ac:dyDescent="0.3">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hidden="1" x14ac:dyDescent="0.3">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hidden="1" x14ac:dyDescent="0.3">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hidden="1" x14ac:dyDescent="0.3">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hidden="1" x14ac:dyDescent="0.3">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hidden="1" x14ac:dyDescent="0.3">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hidden="1" x14ac:dyDescent="0.3">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hidden="1" x14ac:dyDescent="0.3">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hidden="1" x14ac:dyDescent="0.3">
      <c r="A7557">
        <v>7556</v>
      </c>
      <c r="B7557" t="s">
        <v>10</v>
      </c>
      <c r="C7557" t="s">
        <v>1010</v>
      </c>
      <c r="D7557" t="s">
        <v>12</v>
      </c>
      <c r="E7557">
        <v>2017</v>
      </c>
      <c r="F7557" t="s">
        <v>50</v>
      </c>
      <c r="G7557" t="s">
        <v>34</v>
      </c>
      <c r="H7557" t="s">
        <v>26</v>
      </c>
      <c r="I7557" t="s">
        <v>16</v>
      </c>
      <c r="J7557">
        <v>0</v>
      </c>
      <c r="K7557">
        <v>14.5</v>
      </c>
      <c r="L7557">
        <v>169.6448</v>
      </c>
      <c r="M7557">
        <v>4</v>
      </c>
    </row>
    <row r="7558" spans="1:13" hidden="1" x14ac:dyDescent="0.3">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hidden="1" x14ac:dyDescent="0.3">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hidden="1" x14ac:dyDescent="0.3">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hidden="1" x14ac:dyDescent="0.3">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hidden="1" x14ac:dyDescent="0.3">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hidden="1" x14ac:dyDescent="0.3">
      <c r="A7563">
        <v>7562</v>
      </c>
      <c r="B7563" t="s">
        <v>10</v>
      </c>
      <c r="C7563" t="s">
        <v>607</v>
      </c>
      <c r="D7563" t="s">
        <v>54</v>
      </c>
      <c r="E7563">
        <v>2017</v>
      </c>
      <c r="F7563" t="s">
        <v>50</v>
      </c>
      <c r="G7563" t="s">
        <v>34</v>
      </c>
      <c r="H7563" t="s">
        <v>26</v>
      </c>
      <c r="I7563" t="s">
        <v>16</v>
      </c>
      <c r="J7563">
        <v>3.6903419E-2</v>
      </c>
      <c r="K7563">
        <v>6.69</v>
      </c>
      <c r="L7563">
        <v>175.137</v>
      </c>
      <c r="M7563">
        <v>4</v>
      </c>
    </row>
    <row r="7564" spans="1:13" hidden="1" x14ac:dyDescent="0.3">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hidden="1" x14ac:dyDescent="0.3">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hidden="1" x14ac:dyDescent="0.3">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hidden="1" x14ac:dyDescent="0.3">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hidden="1" x14ac:dyDescent="0.3">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hidden="1" x14ac:dyDescent="0.3">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hidden="1" x14ac:dyDescent="0.3">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hidden="1" x14ac:dyDescent="0.3">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hidden="1" x14ac:dyDescent="0.3">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hidden="1" x14ac:dyDescent="0.3">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hidden="1" x14ac:dyDescent="0.3">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hidden="1" x14ac:dyDescent="0.3">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hidden="1" x14ac:dyDescent="0.3">
      <c r="A7576">
        <v>7575</v>
      </c>
      <c r="B7576" t="s">
        <v>10</v>
      </c>
      <c r="C7576" t="s">
        <v>727</v>
      </c>
      <c r="D7576" t="s">
        <v>48</v>
      </c>
      <c r="E7576">
        <v>2017</v>
      </c>
      <c r="F7576" t="s">
        <v>50</v>
      </c>
      <c r="G7576" t="s">
        <v>34</v>
      </c>
      <c r="H7576" t="s">
        <v>26</v>
      </c>
      <c r="I7576" t="s">
        <v>16</v>
      </c>
      <c r="J7576">
        <v>0</v>
      </c>
      <c r="K7576">
        <v>13.5</v>
      </c>
      <c r="L7576">
        <v>78.396000000000001</v>
      </c>
      <c r="M7576">
        <v>4</v>
      </c>
    </row>
    <row r="7577" spans="1:13" hidden="1" x14ac:dyDescent="0.3">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hidden="1" x14ac:dyDescent="0.3">
      <c r="A7578">
        <v>7577</v>
      </c>
      <c r="B7578" t="s">
        <v>10</v>
      </c>
      <c r="C7578" t="s">
        <v>1031</v>
      </c>
      <c r="D7578" t="s">
        <v>48</v>
      </c>
      <c r="E7578">
        <v>2017</v>
      </c>
      <c r="F7578" t="s">
        <v>50</v>
      </c>
      <c r="G7578" t="s">
        <v>34</v>
      </c>
      <c r="H7578" t="s">
        <v>26</v>
      </c>
      <c r="I7578" t="s">
        <v>16</v>
      </c>
      <c r="J7578">
        <v>4.1949831999999999E-2</v>
      </c>
      <c r="K7578">
        <v>14</v>
      </c>
      <c r="L7578">
        <v>54.064</v>
      </c>
      <c r="M7578">
        <v>4</v>
      </c>
    </row>
    <row r="7579" spans="1:13" hidden="1" x14ac:dyDescent="0.3">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hidden="1" x14ac:dyDescent="0.3">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hidden="1" x14ac:dyDescent="0.3">
      <c r="A7581">
        <v>7580</v>
      </c>
      <c r="B7581" t="s">
        <v>10</v>
      </c>
      <c r="C7581" t="s">
        <v>444</v>
      </c>
      <c r="D7581" t="s">
        <v>48</v>
      </c>
      <c r="E7581">
        <v>2017</v>
      </c>
      <c r="F7581" t="s">
        <v>50</v>
      </c>
      <c r="G7581" t="s">
        <v>34</v>
      </c>
      <c r="H7581" t="s">
        <v>26</v>
      </c>
      <c r="I7581" t="s">
        <v>16</v>
      </c>
      <c r="J7581">
        <v>0.159690469</v>
      </c>
      <c r="K7581">
        <v>16.5</v>
      </c>
      <c r="L7581">
        <v>142.4128</v>
      </c>
      <c r="M7581">
        <v>4</v>
      </c>
    </row>
    <row r="7582" spans="1:13" hidden="1" x14ac:dyDescent="0.3">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hidden="1" x14ac:dyDescent="0.3">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hidden="1" x14ac:dyDescent="0.3">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v>7584</v>
      </c>
      <c r="B7585" t="s">
        <v>1609</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v>7585</v>
      </c>
      <c r="B7586" t="s">
        <v>1609</v>
      </c>
      <c r="C7586" t="s">
        <v>437</v>
      </c>
      <c r="D7586" t="s">
        <v>24</v>
      </c>
      <c r="E7586">
        <v>2011</v>
      </c>
      <c r="F7586" t="s">
        <v>39</v>
      </c>
      <c r="G7586" t="s">
        <v>21</v>
      </c>
      <c r="H7586" t="s">
        <v>15</v>
      </c>
      <c r="I7586" t="s">
        <v>40</v>
      </c>
      <c r="J7586">
        <v>0.148673586</v>
      </c>
      <c r="K7586">
        <v>18.25</v>
      </c>
      <c r="L7586">
        <v>197.24520000000001</v>
      </c>
      <c r="M7586">
        <v>4</v>
      </c>
    </row>
    <row r="7587" spans="1:13" x14ac:dyDescent="0.3">
      <c r="A7587">
        <v>7586</v>
      </c>
      <c r="B7587" t="s">
        <v>1609</v>
      </c>
      <c r="C7587" t="s">
        <v>661</v>
      </c>
      <c r="D7587" t="s">
        <v>12</v>
      </c>
      <c r="E7587">
        <v>2011</v>
      </c>
      <c r="F7587" t="s">
        <v>39</v>
      </c>
      <c r="G7587" t="s">
        <v>21</v>
      </c>
      <c r="H7587" t="s">
        <v>15</v>
      </c>
      <c r="I7587" t="s">
        <v>40</v>
      </c>
      <c r="J7587">
        <v>0.142732848</v>
      </c>
      <c r="K7587">
        <v>5.6550000000000002</v>
      </c>
      <c r="L7587">
        <v>167.95</v>
      </c>
      <c r="M7587">
        <v>4</v>
      </c>
    </row>
    <row r="7588" spans="1:13" x14ac:dyDescent="0.3">
      <c r="A7588">
        <v>7587</v>
      </c>
      <c r="B7588" t="s">
        <v>1609</v>
      </c>
      <c r="C7588" t="s">
        <v>446</v>
      </c>
      <c r="D7588" t="s">
        <v>12</v>
      </c>
      <c r="E7588">
        <v>2011</v>
      </c>
      <c r="F7588" t="s">
        <v>39</v>
      </c>
      <c r="G7588" t="s">
        <v>21</v>
      </c>
      <c r="H7588" t="s">
        <v>15</v>
      </c>
      <c r="I7588" t="s">
        <v>40</v>
      </c>
      <c r="J7588">
        <v>0.29043031699999999</v>
      </c>
      <c r="K7588">
        <v>11.5</v>
      </c>
      <c r="L7588">
        <v>130.6652</v>
      </c>
      <c r="M7588">
        <v>4</v>
      </c>
    </row>
    <row r="7589" spans="1:13" x14ac:dyDescent="0.3">
      <c r="A7589">
        <v>7588</v>
      </c>
      <c r="B7589" t="s">
        <v>1609</v>
      </c>
      <c r="C7589" t="s">
        <v>465</v>
      </c>
      <c r="D7589" t="s">
        <v>19</v>
      </c>
      <c r="E7589">
        <v>2011</v>
      </c>
      <c r="F7589" t="s">
        <v>39</v>
      </c>
      <c r="G7589" t="s">
        <v>21</v>
      </c>
      <c r="H7589" t="s">
        <v>15</v>
      </c>
      <c r="I7589" t="s">
        <v>40</v>
      </c>
      <c r="J7589">
        <v>0.163548055</v>
      </c>
      <c r="K7589">
        <v>17.75</v>
      </c>
      <c r="L7589">
        <v>239.31960000000001</v>
      </c>
      <c r="M7589">
        <v>4</v>
      </c>
    </row>
    <row r="7590" spans="1:13" x14ac:dyDescent="0.3">
      <c r="A7590">
        <v>7589</v>
      </c>
      <c r="B7590" t="s">
        <v>1609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1609</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1609</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1609</v>
      </c>
      <c r="C7593" t="s">
        <v>1147</v>
      </c>
      <c r="D7593" t="s">
        <v>42</v>
      </c>
      <c r="E7593">
        <v>2011</v>
      </c>
      <c r="F7593" t="s">
        <v>39</v>
      </c>
      <c r="G7593" t="s">
        <v>21</v>
      </c>
      <c r="H7593" t="s">
        <v>15</v>
      </c>
      <c r="I7593" t="s">
        <v>40</v>
      </c>
      <c r="J7593">
        <v>4.8004262999999998E-2</v>
      </c>
      <c r="K7593">
        <v>10.85</v>
      </c>
      <c r="L7593">
        <v>117.5808</v>
      </c>
      <c r="M7593">
        <v>4</v>
      </c>
    </row>
    <row r="7594" spans="1:13" x14ac:dyDescent="0.3">
      <c r="A7594">
        <v>7593</v>
      </c>
      <c r="B7594" t="s">
        <v>1609</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1609</v>
      </c>
      <c r="C7595" t="s">
        <v>1561</v>
      </c>
      <c r="D7595" t="s">
        <v>48</v>
      </c>
      <c r="E7595">
        <v>2011</v>
      </c>
      <c r="F7595" t="s">
        <v>39</v>
      </c>
      <c r="G7595" t="s">
        <v>21</v>
      </c>
      <c r="H7595" t="s">
        <v>15</v>
      </c>
      <c r="I7595" t="s">
        <v>40</v>
      </c>
      <c r="J7595">
        <v>0</v>
      </c>
      <c r="K7595">
        <v>13.3</v>
      </c>
      <c r="L7595">
        <v>62.151000000000003</v>
      </c>
      <c r="M7595">
        <v>4</v>
      </c>
    </row>
    <row r="7596" spans="1:13" x14ac:dyDescent="0.3">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hidden="1" x14ac:dyDescent="0.3">
      <c r="A7732">
        <v>7731</v>
      </c>
      <c r="B7732" t="s">
        <v>1609</v>
      </c>
      <c r="C7732" t="s">
        <v>603</v>
      </c>
      <c r="D7732" t="s">
        <v>28</v>
      </c>
      <c r="E7732">
        <v>2014</v>
      </c>
      <c r="F7732" t="s">
        <v>29</v>
      </c>
      <c r="G7732" t="s">
        <v>21</v>
      </c>
      <c r="H7732" t="s">
        <v>30</v>
      </c>
      <c r="I7732" t="s">
        <v>16</v>
      </c>
      <c r="J7732">
        <v>4.1071581000000003E-2</v>
      </c>
      <c r="K7732">
        <v>6.98</v>
      </c>
      <c r="L7732">
        <v>82.593400000000003</v>
      </c>
      <c r="M7732">
        <v>4</v>
      </c>
    </row>
    <row r="7733" spans="1:13" hidden="1" x14ac:dyDescent="0.3">
      <c r="A7733">
        <v>7732</v>
      </c>
      <c r="B7733" t="s">
        <v>1609</v>
      </c>
      <c r="C7733" t="s">
        <v>988</v>
      </c>
      <c r="D7733" t="s">
        <v>28</v>
      </c>
      <c r="E7733">
        <v>2014</v>
      </c>
      <c r="F7733" t="s">
        <v>29</v>
      </c>
      <c r="G7733" t="s">
        <v>21</v>
      </c>
      <c r="H7733" t="s">
        <v>30</v>
      </c>
      <c r="I7733" t="s">
        <v>16</v>
      </c>
      <c r="J7733">
        <v>0</v>
      </c>
      <c r="K7733">
        <v>16.600000000000001</v>
      </c>
      <c r="L7733">
        <v>117.3124</v>
      </c>
      <c r="M7733">
        <v>4</v>
      </c>
    </row>
    <row r="7734" spans="1:13" hidden="1" x14ac:dyDescent="0.3">
      <c r="A7734">
        <v>7733</v>
      </c>
      <c r="B7734" t="s">
        <v>1609</v>
      </c>
      <c r="C7734" t="s">
        <v>792</v>
      </c>
      <c r="D7734" t="s">
        <v>24</v>
      </c>
      <c r="E7734">
        <v>2014</v>
      </c>
      <c r="F7734" t="s">
        <v>29</v>
      </c>
      <c r="G7734" t="s">
        <v>21</v>
      </c>
      <c r="H7734" t="s">
        <v>30</v>
      </c>
      <c r="I7734" t="s">
        <v>16</v>
      </c>
      <c r="J7734">
        <v>1.5447860000000001E-2</v>
      </c>
      <c r="K7734">
        <v>12.15</v>
      </c>
      <c r="L7734">
        <v>211.2928</v>
      </c>
      <c r="M7734">
        <v>4</v>
      </c>
    </row>
    <row r="7735" spans="1:13" hidden="1" x14ac:dyDescent="0.3">
      <c r="A7735">
        <v>7734</v>
      </c>
      <c r="B7735" t="s">
        <v>1609</v>
      </c>
      <c r="C7735" t="s">
        <v>855</v>
      </c>
      <c r="D7735" t="s">
        <v>24</v>
      </c>
      <c r="E7735">
        <v>2014</v>
      </c>
      <c r="F7735" t="s">
        <v>29</v>
      </c>
      <c r="G7735" t="s">
        <v>21</v>
      </c>
      <c r="H7735" t="s">
        <v>30</v>
      </c>
      <c r="I7735" t="s">
        <v>16</v>
      </c>
      <c r="J7735">
        <v>4.1703666E-2</v>
      </c>
      <c r="K7735">
        <v>19.7</v>
      </c>
      <c r="L7735">
        <v>109.19119999999999</v>
      </c>
      <c r="M7735">
        <v>4</v>
      </c>
    </row>
    <row r="7736" spans="1:13" hidden="1" x14ac:dyDescent="0.3">
      <c r="A7736">
        <v>7735</v>
      </c>
      <c r="B7736" t="s">
        <v>1609</v>
      </c>
      <c r="C7736" t="s">
        <v>1524</v>
      </c>
      <c r="D7736" t="s">
        <v>12</v>
      </c>
      <c r="E7736">
        <v>2014</v>
      </c>
      <c r="F7736" t="s">
        <v>29</v>
      </c>
      <c r="G7736" t="s">
        <v>21</v>
      </c>
      <c r="H7736" t="s">
        <v>30</v>
      </c>
      <c r="I7736" t="s">
        <v>16</v>
      </c>
      <c r="J7736">
        <v>5.5081623000000003E-2</v>
      </c>
      <c r="K7736">
        <v>7.52</v>
      </c>
      <c r="L7736">
        <v>128.89940000000001</v>
      </c>
      <c r="M7736">
        <v>4</v>
      </c>
    </row>
    <row r="7737" spans="1:13" hidden="1" x14ac:dyDescent="0.3">
      <c r="A7737">
        <v>7736</v>
      </c>
      <c r="B7737" t="s">
        <v>1609</v>
      </c>
      <c r="C7737" t="s">
        <v>779</v>
      </c>
      <c r="D7737" t="s">
        <v>19</v>
      </c>
      <c r="E7737">
        <v>2014</v>
      </c>
      <c r="F7737" t="s">
        <v>29</v>
      </c>
      <c r="G7737" t="s">
        <v>21</v>
      </c>
      <c r="H7737" t="s">
        <v>30</v>
      </c>
      <c r="I7737" t="s">
        <v>16</v>
      </c>
      <c r="J7737">
        <v>5.5943697000000001E-2</v>
      </c>
      <c r="K7737">
        <v>15.7</v>
      </c>
      <c r="L7737">
        <v>150.60239999999999</v>
      </c>
      <c r="M7737">
        <v>4</v>
      </c>
    </row>
    <row r="7738" spans="1:13" hidden="1" x14ac:dyDescent="0.3">
      <c r="A7738">
        <v>7737</v>
      </c>
      <c r="B7738" t="s">
        <v>1609</v>
      </c>
      <c r="C7738" t="s">
        <v>115</v>
      </c>
      <c r="D7738" t="s">
        <v>42</v>
      </c>
      <c r="E7738">
        <v>2014</v>
      </c>
      <c r="F7738" t="s">
        <v>29</v>
      </c>
      <c r="G7738" t="s">
        <v>21</v>
      </c>
      <c r="H7738" t="s">
        <v>30</v>
      </c>
      <c r="I7738" t="s">
        <v>16</v>
      </c>
      <c r="J7738">
        <v>6.7239404000000003E-2</v>
      </c>
      <c r="K7738">
        <v>19.100000000000001</v>
      </c>
      <c r="L7738">
        <v>39.679600000000001</v>
      </c>
      <c r="M7738">
        <v>4</v>
      </c>
    </row>
    <row r="7739" spans="1:13" hidden="1" x14ac:dyDescent="0.3">
      <c r="A7739">
        <v>7738</v>
      </c>
      <c r="B7739" t="s">
        <v>1609</v>
      </c>
      <c r="C7739" t="s">
        <v>245</v>
      </c>
      <c r="D7739" t="s">
        <v>64</v>
      </c>
      <c r="E7739">
        <v>2014</v>
      </c>
      <c r="F7739" t="s">
        <v>29</v>
      </c>
      <c r="G7739" t="s">
        <v>21</v>
      </c>
      <c r="H7739" t="s">
        <v>30</v>
      </c>
      <c r="I7739" t="s">
        <v>16</v>
      </c>
      <c r="J7739">
        <v>0.111209003</v>
      </c>
      <c r="K7739">
        <v>17.75</v>
      </c>
      <c r="L7739">
        <v>107.7912</v>
      </c>
      <c r="M7739">
        <v>4</v>
      </c>
    </row>
    <row r="7740" spans="1:13" hidden="1" x14ac:dyDescent="0.3">
      <c r="A7740">
        <v>7739</v>
      </c>
      <c r="B7740" t="s">
        <v>1609</v>
      </c>
      <c r="C7740" t="s">
        <v>1528</v>
      </c>
      <c r="D7740" t="s">
        <v>64</v>
      </c>
      <c r="E7740">
        <v>2014</v>
      </c>
      <c r="F7740" t="s">
        <v>29</v>
      </c>
      <c r="G7740" t="s">
        <v>21</v>
      </c>
      <c r="H7740" t="s">
        <v>30</v>
      </c>
      <c r="I7740" t="s">
        <v>16</v>
      </c>
      <c r="J7740">
        <v>2.3123939999999999E-2</v>
      </c>
      <c r="K7740">
        <v>20.5</v>
      </c>
      <c r="L7740">
        <v>154.63399999999999</v>
      </c>
      <c r="M7740">
        <v>4</v>
      </c>
    </row>
    <row r="7741" spans="1:13" hidden="1" x14ac:dyDescent="0.3">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hidden="1" x14ac:dyDescent="0.3">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hidden="1" x14ac:dyDescent="0.3">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hidden="1" x14ac:dyDescent="0.3">
      <c r="A7744">
        <v>7743</v>
      </c>
      <c r="B7744" t="s">
        <v>17</v>
      </c>
      <c r="C7744" t="s">
        <v>1231</v>
      </c>
      <c r="D7744" t="s">
        <v>95</v>
      </c>
      <c r="E7744">
        <v>2014</v>
      </c>
      <c r="F7744" t="s">
        <v>29</v>
      </c>
      <c r="G7744" t="s">
        <v>21</v>
      </c>
      <c r="H7744" t="s">
        <v>30</v>
      </c>
      <c r="I7744" t="s">
        <v>16</v>
      </c>
      <c r="J7744">
        <v>0.102893121</v>
      </c>
      <c r="K7744">
        <v>9.17</v>
      </c>
      <c r="L7744">
        <v>141.947</v>
      </c>
      <c r="M7744">
        <v>4</v>
      </c>
    </row>
    <row r="7745" spans="1:13" hidden="1" x14ac:dyDescent="0.3">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hidden="1" x14ac:dyDescent="0.3">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hidden="1" x14ac:dyDescent="0.3">
      <c r="A7747">
        <v>7746</v>
      </c>
      <c r="B7747" t="s">
        <v>17</v>
      </c>
      <c r="C7747" t="s">
        <v>841</v>
      </c>
      <c r="D7747" t="s">
        <v>95</v>
      </c>
      <c r="E7747">
        <v>2014</v>
      </c>
      <c r="F7747" t="s">
        <v>29</v>
      </c>
      <c r="G7747" t="s">
        <v>21</v>
      </c>
      <c r="H7747" t="s">
        <v>30</v>
      </c>
      <c r="I7747" t="s">
        <v>16</v>
      </c>
      <c r="J7747">
        <v>0</v>
      </c>
      <c r="K7747">
        <v>12.3</v>
      </c>
      <c r="L7747">
        <v>37.287399999999998</v>
      </c>
      <c r="M7747">
        <v>4</v>
      </c>
    </row>
    <row r="7748" spans="1:13" hidden="1" x14ac:dyDescent="0.3">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hidden="1" x14ac:dyDescent="0.3">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hidden="1" x14ac:dyDescent="0.3">
      <c r="A7750">
        <v>7749</v>
      </c>
      <c r="B7750" t="s">
        <v>17</v>
      </c>
      <c r="C7750" t="s">
        <v>564</v>
      </c>
      <c r="D7750" t="s">
        <v>95</v>
      </c>
      <c r="E7750">
        <v>2014</v>
      </c>
      <c r="F7750" t="s">
        <v>29</v>
      </c>
      <c r="G7750" t="s">
        <v>21</v>
      </c>
      <c r="H7750" t="s">
        <v>30</v>
      </c>
      <c r="I7750" t="s">
        <v>16</v>
      </c>
      <c r="J7750">
        <v>0</v>
      </c>
      <c r="K7750">
        <v>17.350000000000001</v>
      </c>
      <c r="L7750">
        <v>101.9016</v>
      </c>
      <c r="M7750">
        <v>4</v>
      </c>
    </row>
    <row r="7751" spans="1:13" hidden="1" x14ac:dyDescent="0.3">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hidden="1" x14ac:dyDescent="0.3">
      <c r="A7752">
        <v>7751</v>
      </c>
      <c r="B7752" t="s">
        <v>17</v>
      </c>
      <c r="C7752" t="s">
        <v>1128</v>
      </c>
      <c r="D7752" t="s">
        <v>95</v>
      </c>
      <c r="E7752">
        <v>2014</v>
      </c>
      <c r="F7752" t="s">
        <v>29</v>
      </c>
      <c r="G7752" t="s">
        <v>21</v>
      </c>
      <c r="H7752" t="s">
        <v>30</v>
      </c>
      <c r="I7752" t="s">
        <v>16</v>
      </c>
      <c r="J7752">
        <v>3.4340926000000001E-2</v>
      </c>
      <c r="K7752">
        <v>20</v>
      </c>
      <c r="L7752">
        <v>45.4086</v>
      </c>
      <c r="M7752">
        <v>4</v>
      </c>
    </row>
    <row r="7753" spans="1:13" hidden="1" x14ac:dyDescent="0.3">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hidden="1" x14ac:dyDescent="0.3">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hidden="1" x14ac:dyDescent="0.3">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hidden="1" x14ac:dyDescent="0.3">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hidden="1" x14ac:dyDescent="0.3">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hidden="1" x14ac:dyDescent="0.3">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hidden="1" x14ac:dyDescent="0.3">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hidden="1" x14ac:dyDescent="0.3">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hidden="1" x14ac:dyDescent="0.3">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hidden="1" x14ac:dyDescent="0.3">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hidden="1" x14ac:dyDescent="0.3">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hidden="1" x14ac:dyDescent="0.3">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hidden="1" x14ac:dyDescent="0.3">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hidden="1" x14ac:dyDescent="0.3">
      <c r="A7766">
        <v>7765</v>
      </c>
      <c r="B7766" t="s">
        <v>17</v>
      </c>
      <c r="C7766" t="s">
        <v>1234</v>
      </c>
      <c r="D7766" t="s">
        <v>28</v>
      </c>
      <c r="E7766">
        <v>2014</v>
      </c>
      <c r="F7766" t="s">
        <v>29</v>
      </c>
      <c r="G7766" t="s">
        <v>21</v>
      </c>
      <c r="H7766" t="s">
        <v>30</v>
      </c>
      <c r="I7766" t="s">
        <v>16</v>
      </c>
      <c r="J7766">
        <v>0.122392031</v>
      </c>
      <c r="K7766">
        <v>15.7</v>
      </c>
      <c r="L7766">
        <v>133.1942</v>
      </c>
      <c r="M7766">
        <v>4</v>
      </c>
    </row>
    <row r="7767" spans="1:13" hidden="1" x14ac:dyDescent="0.3">
      <c r="A7767">
        <v>7766</v>
      </c>
      <c r="B7767" t="s">
        <v>17</v>
      </c>
      <c r="C7767" t="s">
        <v>875</v>
      </c>
      <c r="D7767" t="s">
        <v>28</v>
      </c>
      <c r="E7767">
        <v>2014</v>
      </c>
      <c r="F7767" t="s">
        <v>29</v>
      </c>
      <c r="G7767" t="s">
        <v>21</v>
      </c>
      <c r="H7767" t="s">
        <v>30</v>
      </c>
      <c r="I7767" t="s">
        <v>16</v>
      </c>
      <c r="J7767">
        <v>0</v>
      </c>
      <c r="K7767">
        <v>16.2</v>
      </c>
      <c r="L7767">
        <v>100.57</v>
      </c>
      <c r="M7767">
        <v>4</v>
      </c>
    </row>
    <row r="7768" spans="1:13" hidden="1" x14ac:dyDescent="0.3">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hidden="1" x14ac:dyDescent="0.3">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hidden="1" x14ac:dyDescent="0.3">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hidden="1" x14ac:dyDescent="0.3">
      <c r="A7771">
        <v>7770</v>
      </c>
      <c r="B7771" t="s">
        <v>17</v>
      </c>
      <c r="C7771" t="s">
        <v>1076</v>
      </c>
      <c r="D7771" t="s">
        <v>67</v>
      </c>
      <c r="E7771">
        <v>2014</v>
      </c>
      <c r="F7771" t="s">
        <v>29</v>
      </c>
      <c r="G7771" t="s">
        <v>21</v>
      </c>
      <c r="H7771" t="s">
        <v>30</v>
      </c>
      <c r="I7771" t="s">
        <v>16</v>
      </c>
      <c r="J7771">
        <v>0</v>
      </c>
      <c r="K7771">
        <v>6.13</v>
      </c>
      <c r="L7771">
        <v>60.153599999999997</v>
      </c>
      <c r="M7771">
        <v>4</v>
      </c>
    </row>
    <row r="7772" spans="1:13" hidden="1" x14ac:dyDescent="0.3">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hidden="1" x14ac:dyDescent="0.3">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hidden="1" x14ac:dyDescent="0.3">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hidden="1" x14ac:dyDescent="0.3">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hidden="1" x14ac:dyDescent="0.3">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hidden="1" x14ac:dyDescent="0.3">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hidden="1" x14ac:dyDescent="0.3">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hidden="1" x14ac:dyDescent="0.3">
      <c r="A7779">
        <v>7778</v>
      </c>
      <c r="B7779" t="s">
        <v>17</v>
      </c>
      <c r="C7779" t="s">
        <v>845</v>
      </c>
      <c r="D7779" t="s">
        <v>67</v>
      </c>
      <c r="E7779">
        <v>2014</v>
      </c>
      <c r="F7779" t="s">
        <v>29</v>
      </c>
      <c r="G7779" t="s">
        <v>21</v>
      </c>
      <c r="H7779" t="s">
        <v>30</v>
      </c>
      <c r="I7779" t="s">
        <v>16</v>
      </c>
      <c r="J7779">
        <v>0</v>
      </c>
      <c r="K7779">
        <v>17.7</v>
      </c>
      <c r="L7779">
        <v>182.5292</v>
      </c>
      <c r="M7779">
        <v>4</v>
      </c>
    </row>
    <row r="7780" spans="1:13" hidden="1" x14ac:dyDescent="0.3">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hidden="1" x14ac:dyDescent="0.3">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hidden="1" x14ac:dyDescent="0.3">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hidden="1" x14ac:dyDescent="0.3">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hidden="1" x14ac:dyDescent="0.3">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hidden="1" x14ac:dyDescent="0.3">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hidden="1" x14ac:dyDescent="0.3">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hidden="1" x14ac:dyDescent="0.3">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hidden="1" x14ac:dyDescent="0.3">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hidden="1" x14ac:dyDescent="0.3">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hidden="1" x14ac:dyDescent="0.3">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hidden="1" x14ac:dyDescent="0.3">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hidden="1" x14ac:dyDescent="0.3">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hidden="1" x14ac:dyDescent="0.3">
      <c r="A7793">
        <v>7792</v>
      </c>
      <c r="B7793" t="s">
        <v>17</v>
      </c>
      <c r="C7793" t="s">
        <v>92</v>
      </c>
      <c r="D7793" t="s">
        <v>24</v>
      </c>
      <c r="E7793">
        <v>2014</v>
      </c>
      <c r="F7793" t="s">
        <v>29</v>
      </c>
      <c r="G7793" t="s">
        <v>21</v>
      </c>
      <c r="H7793" t="s">
        <v>30</v>
      </c>
      <c r="I7793" t="s">
        <v>16</v>
      </c>
      <c r="J7793">
        <v>0</v>
      </c>
      <c r="K7793">
        <v>17.5</v>
      </c>
      <c r="L7793">
        <v>258.3304</v>
      </c>
      <c r="M7793">
        <v>4</v>
      </c>
    </row>
    <row r="7794" spans="1:13" hidden="1" x14ac:dyDescent="0.3">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hidden="1" x14ac:dyDescent="0.3">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hidden="1" x14ac:dyDescent="0.3">
      <c r="A7796">
        <v>7795</v>
      </c>
      <c r="B7796" t="s">
        <v>17</v>
      </c>
      <c r="C7796" t="s">
        <v>820</v>
      </c>
      <c r="D7796" t="s">
        <v>12</v>
      </c>
      <c r="E7796">
        <v>2014</v>
      </c>
      <c r="F7796" t="s">
        <v>29</v>
      </c>
      <c r="G7796" t="s">
        <v>21</v>
      </c>
      <c r="H7796" t="s">
        <v>30</v>
      </c>
      <c r="I7796" t="s">
        <v>16</v>
      </c>
      <c r="J7796">
        <v>0</v>
      </c>
      <c r="K7796">
        <v>8.7850000000000001</v>
      </c>
      <c r="L7796">
        <v>120.5414</v>
      </c>
      <c r="M7796">
        <v>4</v>
      </c>
    </row>
    <row r="7797" spans="1:13" hidden="1" x14ac:dyDescent="0.3">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hidden="1" x14ac:dyDescent="0.3">
      <c r="A7798">
        <v>7797</v>
      </c>
      <c r="B7798" t="s">
        <v>17</v>
      </c>
      <c r="C7798" t="s">
        <v>446</v>
      </c>
      <c r="D7798" t="s">
        <v>12</v>
      </c>
      <c r="E7798">
        <v>2014</v>
      </c>
      <c r="F7798" t="s">
        <v>29</v>
      </c>
      <c r="G7798" t="s">
        <v>21</v>
      </c>
      <c r="H7798" t="s">
        <v>30</v>
      </c>
      <c r="I7798" t="s">
        <v>16</v>
      </c>
      <c r="J7798">
        <v>0</v>
      </c>
      <c r="K7798">
        <v>11.5</v>
      </c>
      <c r="L7798">
        <v>129.36519999999999</v>
      </c>
      <c r="M7798">
        <v>4</v>
      </c>
    </row>
    <row r="7799" spans="1:13" hidden="1" x14ac:dyDescent="0.3">
      <c r="A7799">
        <v>7798</v>
      </c>
      <c r="B7799" t="s">
        <v>17</v>
      </c>
      <c r="C7799" t="s">
        <v>81</v>
      </c>
      <c r="D7799" t="s">
        <v>12</v>
      </c>
      <c r="E7799">
        <v>2014</v>
      </c>
      <c r="F7799" t="s">
        <v>29</v>
      </c>
      <c r="G7799" t="s">
        <v>21</v>
      </c>
      <c r="H7799" t="s">
        <v>30</v>
      </c>
      <c r="I7799" t="s">
        <v>16</v>
      </c>
      <c r="J7799">
        <v>0.12150063</v>
      </c>
      <c r="K7799">
        <v>11.8</v>
      </c>
      <c r="L7799">
        <v>46.840200000000003</v>
      </c>
      <c r="M7799">
        <v>4</v>
      </c>
    </row>
    <row r="7800" spans="1:13" hidden="1" x14ac:dyDescent="0.3">
      <c r="A7800">
        <v>7799</v>
      </c>
      <c r="B7800" t="s">
        <v>17</v>
      </c>
      <c r="C7800" t="s">
        <v>793</v>
      </c>
      <c r="D7800" t="s">
        <v>12</v>
      </c>
      <c r="E7800">
        <v>2014</v>
      </c>
      <c r="F7800" t="s">
        <v>29</v>
      </c>
      <c r="G7800" t="s">
        <v>21</v>
      </c>
      <c r="H7800" t="s">
        <v>30</v>
      </c>
      <c r="I7800" t="s">
        <v>16</v>
      </c>
      <c r="J7800">
        <v>3.1023835E-2</v>
      </c>
      <c r="K7800">
        <v>12.5</v>
      </c>
      <c r="L7800">
        <v>104.099</v>
      </c>
      <c r="M7800">
        <v>4</v>
      </c>
    </row>
    <row r="7801" spans="1:13" hidden="1" x14ac:dyDescent="0.3">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hidden="1" x14ac:dyDescent="0.3">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hidden="1" x14ac:dyDescent="0.3">
      <c r="A7803">
        <v>7802</v>
      </c>
      <c r="B7803" t="s">
        <v>17</v>
      </c>
      <c r="C7803" t="s">
        <v>1169</v>
      </c>
      <c r="D7803" t="s">
        <v>12</v>
      </c>
      <c r="E7803">
        <v>2014</v>
      </c>
      <c r="F7803" t="s">
        <v>29</v>
      </c>
      <c r="G7803" t="s">
        <v>21</v>
      </c>
      <c r="H7803" t="s">
        <v>30</v>
      </c>
      <c r="I7803" t="s">
        <v>16</v>
      </c>
      <c r="J7803">
        <v>0</v>
      </c>
      <c r="K7803">
        <v>13.5</v>
      </c>
      <c r="L7803">
        <v>179.99760000000001</v>
      </c>
      <c r="M7803">
        <v>4</v>
      </c>
    </row>
    <row r="7804" spans="1:13" hidden="1" x14ac:dyDescent="0.3">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hidden="1" x14ac:dyDescent="0.3">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hidden="1" x14ac:dyDescent="0.3">
      <c r="A7806">
        <v>7805</v>
      </c>
      <c r="B7806" t="s">
        <v>17</v>
      </c>
      <c r="C7806" t="s">
        <v>740</v>
      </c>
      <c r="D7806" t="s">
        <v>12</v>
      </c>
      <c r="E7806">
        <v>2014</v>
      </c>
      <c r="F7806" t="s">
        <v>29</v>
      </c>
      <c r="G7806" t="s">
        <v>21</v>
      </c>
      <c r="H7806" t="s">
        <v>30</v>
      </c>
      <c r="I7806" t="s">
        <v>16</v>
      </c>
      <c r="J7806">
        <v>4.1330512E-2</v>
      </c>
      <c r="K7806">
        <v>19.75</v>
      </c>
      <c r="L7806">
        <v>115.8466</v>
      </c>
      <c r="M7806">
        <v>4</v>
      </c>
    </row>
    <row r="7807" spans="1:13" hidden="1" x14ac:dyDescent="0.3">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hidden="1" x14ac:dyDescent="0.3">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hidden="1" x14ac:dyDescent="0.3">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hidden="1" x14ac:dyDescent="0.3">
      <c r="A7810">
        <v>7809</v>
      </c>
      <c r="B7810" t="s">
        <v>17</v>
      </c>
      <c r="C7810" t="s">
        <v>60</v>
      </c>
      <c r="D7810" t="s">
        <v>61</v>
      </c>
      <c r="E7810">
        <v>2014</v>
      </c>
      <c r="F7810" t="s">
        <v>29</v>
      </c>
      <c r="G7810" t="s">
        <v>21</v>
      </c>
      <c r="H7810" t="s">
        <v>30</v>
      </c>
      <c r="I7810" t="s">
        <v>16</v>
      </c>
      <c r="J7810">
        <v>1.6812745E-2</v>
      </c>
      <c r="K7810">
        <v>12.1</v>
      </c>
      <c r="L7810">
        <v>180.666</v>
      </c>
      <c r="M7810">
        <v>4</v>
      </c>
    </row>
    <row r="7811" spans="1:13" hidden="1" x14ac:dyDescent="0.3">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hidden="1" x14ac:dyDescent="0.3">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hidden="1" x14ac:dyDescent="0.3">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hidden="1" x14ac:dyDescent="0.3">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hidden="1" x14ac:dyDescent="0.3">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hidden="1" x14ac:dyDescent="0.3">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hidden="1" x14ac:dyDescent="0.3">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hidden="1" x14ac:dyDescent="0.3">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hidden="1" x14ac:dyDescent="0.3">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hidden="1" x14ac:dyDescent="0.3">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hidden="1" x14ac:dyDescent="0.3">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hidden="1" x14ac:dyDescent="0.3">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hidden="1" x14ac:dyDescent="0.3">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hidden="1" x14ac:dyDescent="0.3">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hidden="1" x14ac:dyDescent="0.3">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hidden="1" x14ac:dyDescent="0.3">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hidden="1" x14ac:dyDescent="0.3">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hidden="1" x14ac:dyDescent="0.3">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hidden="1" x14ac:dyDescent="0.3">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hidden="1" x14ac:dyDescent="0.3">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hidden="1" x14ac:dyDescent="0.3">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hidden="1" x14ac:dyDescent="0.3">
      <c r="A7832">
        <v>7831</v>
      </c>
      <c r="B7832" t="s">
        <v>17</v>
      </c>
      <c r="C7832" t="s">
        <v>894</v>
      </c>
      <c r="D7832" t="s">
        <v>42</v>
      </c>
      <c r="E7832">
        <v>2014</v>
      </c>
      <c r="F7832" t="s">
        <v>29</v>
      </c>
      <c r="G7832" t="s">
        <v>21</v>
      </c>
      <c r="H7832" t="s">
        <v>30</v>
      </c>
      <c r="I7832" t="s">
        <v>16</v>
      </c>
      <c r="J7832">
        <v>6.692529E-3</v>
      </c>
      <c r="K7832">
        <v>9.6</v>
      </c>
      <c r="L7832">
        <v>164.91839999999999</v>
      </c>
      <c r="M7832">
        <v>4</v>
      </c>
    </row>
    <row r="7833" spans="1:13" hidden="1" x14ac:dyDescent="0.3">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hidden="1" x14ac:dyDescent="0.3">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hidden="1" x14ac:dyDescent="0.3">
      <c r="A7835">
        <v>7834</v>
      </c>
      <c r="B7835" t="s">
        <v>17</v>
      </c>
      <c r="C7835" t="s">
        <v>93</v>
      </c>
      <c r="D7835" t="s">
        <v>42</v>
      </c>
      <c r="E7835">
        <v>2014</v>
      </c>
      <c r="F7835" t="s">
        <v>29</v>
      </c>
      <c r="G7835" t="s">
        <v>21</v>
      </c>
      <c r="H7835" t="s">
        <v>30</v>
      </c>
      <c r="I7835" t="s">
        <v>16</v>
      </c>
      <c r="J7835">
        <v>1.1278534999999999E-2</v>
      </c>
      <c r="K7835">
        <v>10.5</v>
      </c>
      <c r="L7835">
        <v>237.0248</v>
      </c>
      <c r="M7835">
        <v>4</v>
      </c>
    </row>
    <row r="7836" spans="1:13" hidden="1" x14ac:dyDescent="0.3">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hidden="1" x14ac:dyDescent="0.3">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hidden="1" x14ac:dyDescent="0.3">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hidden="1" x14ac:dyDescent="0.3">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hidden="1" x14ac:dyDescent="0.3">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hidden="1" x14ac:dyDescent="0.3">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hidden="1" x14ac:dyDescent="0.3">
      <c r="A7842">
        <v>7841</v>
      </c>
      <c r="B7842" t="s">
        <v>17</v>
      </c>
      <c r="C7842" t="s">
        <v>951</v>
      </c>
      <c r="D7842" t="s">
        <v>42</v>
      </c>
      <c r="E7842">
        <v>2014</v>
      </c>
      <c r="F7842" t="s">
        <v>29</v>
      </c>
      <c r="G7842" t="s">
        <v>21</v>
      </c>
      <c r="H7842" t="s">
        <v>30</v>
      </c>
      <c r="I7842" t="s">
        <v>16</v>
      </c>
      <c r="J7842">
        <v>1.035692E-2</v>
      </c>
      <c r="K7842">
        <v>18.75</v>
      </c>
      <c r="L7842">
        <v>208.3954</v>
      </c>
      <c r="M7842">
        <v>4</v>
      </c>
    </row>
    <row r="7843" spans="1:13" hidden="1" x14ac:dyDescent="0.3">
      <c r="A7843">
        <v>7842</v>
      </c>
      <c r="B7843" t="s">
        <v>17</v>
      </c>
      <c r="C7843" t="s">
        <v>1396</v>
      </c>
      <c r="D7843" t="s">
        <v>42</v>
      </c>
      <c r="E7843">
        <v>2014</v>
      </c>
      <c r="F7843" t="s">
        <v>29</v>
      </c>
      <c r="G7843" t="s">
        <v>21</v>
      </c>
      <c r="H7843" t="s">
        <v>30</v>
      </c>
      <c r="I7843" t="s">
        <v>16</v>
      </c>
      <c r="J7843">
        <v>0.12922610400000001</v>
      </c>
      <c r="K7843">
        <v>19</v>
      </c>
      <c r="L7843">
        <v>190.5872</v>
      </c>
      <c r="M7843">
        <v>4</v>
      </c>
    </row>
    <row r="7844" spans="1:13" hidden="1"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hidden="1" x14ac:dyDescent="0.3">
      <c r="A7845">
        <v>7844</v>
      </c>
      <c r="B7845" t="s">
        <v>17</v>
      </c>
      <c r="C7845" t="s">
        <v>1250</v>
      </c>
      <c r="D7845" t="s">
        <v>42</v>
      </c>
      <c r="E7845">
        <v>2014</v>
      </c>
      <c r="F7845" t="s">
        <v>29</v>
      </c>
      <c r="G7845" t="s">
        <v>21</v>
      </c>
      <c r="H7845" t="s">
        <v>30</v>
      </c>
      <c r="I7845" t="s">
        <v>16</v>
      </c>
      <c r="J7845">
        <v>0.112227747</v>
      </c>
      <c r="K7845">
        <v>20.2</v>
      </c>
      <c r="L7845">
        <v>123.5046</v>
      </c>
      <c r="M7845">
        <v>4</v>
      </c>
    </row>
    <row r="7846" spans="1:13" hidden="1" x14ac:dyDescent="0.3">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hidden="1" x14ac:dyDescent="0.3">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hidden="1" x14ac:dyDescent="0.3">
      <c r="A7848">
        <v>7847</v>
      </c>
      <c r="B7848" t="s">
        <v>17</v>
      </c>
      <c r="C7848" t="s">
        <v>382</v>
      </c>
      <c r="D7848" t="s">
        <v>42</v>
      </c>
      <c r="E7848">
        <v>2014</v>
      </c>
      <c r="F7848" t="s">
        <v>29</v>
      </c>
      <c r="G7848" t="s">
        <v>21</v>
      </c>
      <c r="H7848" t="s">
        <v>30</v>
      </c>
      <c r="I7848" t="s">
        <v>16</v>
      </c>
      <c r="J7848">
        <v>0</v>
      </c>
      <c r="K7848">
        <v>20.25</v>
      </c>
      <c r="L7848">
        <v>145.64179999999999</v>
      </c>
      <c r="M7848">
        <v>4</v>
      </c>
    </row>
    <row r="7849" spans="1:13" hidden="1" x14ac:dyDescent="0.3">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hidden="1" x14ac:dyDescent="0.3">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hidden="1" x14ac:dyDescent="0.3">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hidden="1" x14ac:dyDescent="0.3">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hidden="1" x14ac:dyDescent="0.3">
      <c r="A7853">
        <v>7852</v>
      </c>
      <c r="B7853" t="s">
        <v>17</v>
      </c>
      <c r="C7853" t="s">
        <v>510</v>
      </c>
      <c r="D7853" t="s">
        <v>54</v>
      </c>
      <c r="E7853">
        <v>2014</v>
      </c>
      <c r="F7853" t="s">
        <v>29</v>
      </c>
      <c r="G7853" t="s">
        <v>21</v>
      </c>
      <c r="H7853" t="s">
        <v>30</v>
      </c>
      <c r="I7853" t="s">
        <v>16</v>
      </c>
      <c r="J7853">
        <v>1.2707362E-2</v>
      </c>
      <c r="K7853">
        <v>6.32</v>
      </c>
      <c r="L7853">
        <v>41.0822</v>
      </c>
      <c r="M7853">
        <v>4</v>
      </c>
    </row>
    <row r="7854" spans="1:13" hidden="1" x14ac:dyDescent="0.3">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hidden="1" x14ac:dyDescent="0.3">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hidden="1" x14ac:dyDescent="0.3">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hidden="1" x14ac:dyDescent="0.3">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hidden="1" x14ac:dyDescent="0.3">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hidden="1" x14ac:dyDescent="0.3">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hidden="1" x14ac:dyDescent="0.3">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hidden="1" x14ac:dyDescent="0.3">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hidden="1" x14ac:dyDescent="0.3">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hidden="1" x14ac:dyDescent="0.3">
      <c r="A7863">
        <v>7862</v>
      </c>
      <c r="B7863" t="s">
        <v>17</v>
      </c>
      <c r="C7863" t="s">
        <v>1404</v>
      </c>
      <c r="D7863" t="s">
        <v>48</v>
      </c>
      <c r="E7863">
        <v>2014</v>
      </c>
      <c r="F7863" t="s">
        <v>29</v>
      </c>
      <c r="G7863" t="s">
        <v>21</v>
      </c>
      <c r="H7863" t="s">
        <v>30</v>
      </c>
      <c r="I7863" t="s">
        <v>16</v>
      </c>
      <c r="J7863">
        <v>5.9302849999999997E-2</v>
      </c>
      <c r="K7863">
        <v>7.76</v>
      </c>
      <c r="L7863">
        <v>98.77</v>
      </c>
      <c r="M7863">
        <v>4</v>
      </c>
    </row>
    <row r="7864" spans="1:13" hidden="1" x14ac:dyDescent="0.3">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hidden="1" x14ac:dyDescent="0.3">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hidden="1" x14ac:dyDescent="0.3">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hidden="1" x14ac:dyDescent="0.3">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hidden="1" x14ac:dyDescent="0.3">
      <c r="A7868">
        <v>7867</v>
      </c>
      <c r="B7868" t="s">
        <v>17</v>
      </c>
      <c r="C7868" t="s">
        <v>641</v>
      </c>
      <c r="D7868" t="s">
        <v>48</v>
      </c>
      <c r="E7868">
        <v>2014</v>
      </c>
      <c r="F7868" t="s">
        <v>29</v>
      </c>
      <c r="G7868" t="s">
        <v>21</v>
      </c>
      <c r="H7868" t="s">
        <v>30</v>
      </c>
      <c r="I7868" t="s">
        <v>16</v>
      </c>
      <c r="J7868">
        <v>0</v>
      </c>
      <c r="K7868">
        <v>12.35</v>
      </c>
      <c r="L7868">
        <v>118.91240000000001</v>
      </c>
      <c r="M7868">
        <v>4</v>
      </c>
    </row>
    <row r="7869" spans="1:13" hidden="1" x14ac:dyDescent="0.3">
      <c r="A7869">
        <v>7868</v>
      </c>
      <c r="B7869" t="s">
        <v>17</v>
      </c>
      <c r="C7869" t="s">
        <v>880</v>
      </c>
      <c r="D7869" t="s">
        <v>48</v>
      </c>
      <c r="E7869">
        <v>2014</v>
      </c>
      <c r="F7869" t="s">
        <v>29</v>
      </c>
      <c r="G7869" t="s">
        <v>21</v>
      </c>
      <c r="H7869" t="s">
        <v>30</v>
      </c>
      <c r="I7869" t="s">
        <v>16</v>
      </c>
      <c r="J7869">
        <v>3.5930784E-2</v>
      </c>
      <c r="K7869">
        <v>13.65</v>
      </c>
      <c r="L7869">
        <v>184.4924</v>
      </c>
      <c r="M7869">
        <v>4</v>
      </c>
    </row>
    <row r="7870" spans="1:13" hidden="1" x14ac:dyDescent="0.3">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hidden="1" x14ac:dyDescent="0.3">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hidden="1" x14ac:dyDescent="0.3">
      <c r="A7872">
        <v>7871</v>
      </c>
      <c r="B7872" t="s">
        <v>17</v>
      </c>
      <c r="C7872" t="s">
        <v>1541</v>
      </c>
      <c r="D7872" t="s">
        <v>48</v>
      </c>
      <c r="E7872">
        <v>2014</v>
      </c>
      <c r="F7872" t="s">
        <v>29</v>
      </c>
      <c r="G7872" t="s">
        <v>21</v>
      </c>
      <c r="H7872" t="s">
        <v>30</v>
      </c>
      <c r="I7872" t="s">
        <v>16</v>
      </c>
      <c r="J7872">
        <v>0</v>
      </c>
      <c r="K7872">
        <v>15.1</v>
      </c>
      <c r="L7872">
        <v>195.21100000000001</v>
      </c>
      <c r="M7872">
        <v>4</v>
      </c>
    </row>
    <row r="7873" spans="1:13" hidden="1" x14ac:dyDescent="0.3">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hidden="1" x14ac:dyDescent="0.3">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hidden="1" x14ac:dyDescent="0.3">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hidden="1" x14ac:dyDescent="0.3">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hidden="1" x14ac:dyDescent="0.3">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hidden="1" x14ac:dyDescent="0.3">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hidden="1" x14ac:dyDescent="0.3">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hidden="1" x14ac:dyDescent="0.3">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hidden="1" x14ac:dyDescent="0.3">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hidden="1" x14ac:dyDescent="0.3">
      <c r="A7882">
        <v>7881</v>
      </c>
      <c r="B7882" t="s">
        <v>17</v>
      </c>
      <c r="C7882" t="s">
        <v>1058</v>
      </c>
      <c r="D7882" t="s">
        <v>32</v>
      </c>
      <c r="E7882">
        <v>2014</v>
      </c>
      <c r="F7882" t="s">
        <v>29</v>
      </c>
      <c r="G7882" t="s">
        <v>21</v>
      </c>
      <c r="H7882" t="s">
        <v>30</v>
      </c>
      <c r="I7882" t="s">
        <v>16</v>
      </c>
      <c r="J7882">
        <v>4.1851461E-2</v>
      </c>
      <c r="K7882">
        <v>9.5</v>
      </c>
      <c r="L7882">
        <v>31.49</v>
      </c>
      <c r="M7882">
        <v>4</v>
      </c>
    </row>
    <row r="7883" spans="1:13" hidden="1" x14ac:dyDescent="0.3">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hidden="1" x14ac:dyDescent="0.3">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hidden="1" x14ac:dyDescent="0.3">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hidden="1" x14ac:dyDescent="0.3">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hidden="1" x14ac:dyDescent="0.3">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hidden="1" x14ac:dyDescent="0.3">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hidden="1"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hidden="1" x14ac:dyDescent="0.3">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hidden="1" x14ac:dyDescent="0.3">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hidden="1" x14ac:dyDescent="0.3">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hidden="1" x14ac:dyDescent="0.3">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hidden="1" x14ac:dyDescent="0.3">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hidden="1" x14ac:dyDescent="0.3">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hidden="1" x14ac:dyDescent="0.3">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hidden="1" x14ac:dyDescent="0.3">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hidden="1" x14ac:dyDescent="0.3">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hidden="1" x14ac:dyDescent="0.3">
      <c r="A7899">
        <v>7898</v>
      </c>
      <c r="B7899" t="s">
        <v>10</v>
      </c>
      <c r="C7899" t="s">
        <v>1368</v>
      </c>
      <c r="D7899" t="s">
        <v>95</v>
      </c>
      <c r="E7899">
        <v>2014</v>
      </c>
      <c r="F7899" t="s">
        <v>29</v>
      </c>
      <c r="G7899" t="s">
        <v>21</v>
      </c>
      <c r="H7899" t="s">
        <v>30</v>
      </c>
      <c r="I7899" t="s">
        <v>16</v>
      </c>
      <c r="J7899">
        <v>0</v>
      </c>
      <c r="K7899">
        <v>10.8</v>
      </c>
      <c r="L7899">
        <v>39.313800000000001</v>
      </c>
      <c r="M7899">
        <v>4</v>
      </c>
    </row>
    <row r="7900" spans="1:13" hidden="1" x14ac:dyDescent="0.3">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hidden="1" x14ac:dyDescent="0.3">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hidden="1" x14ac:dyDescent="0.3">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hidden="1" x14ac:dyDescent="0.3">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hidden="1" x14ac:dyDescent="0.3">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hidden="1" x14ac:dyDescent="0.3">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hidden="1" x14ac:dyDescent="0.3">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hidden="1" x14ac:dyDescent="0.3">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hidden="1" x14ac:dyDescent="0.3">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hidden="1" x14ac:dyDescent="0.3">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hidden="1" x14ac:dyDescent="0.3">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hidden="1" x14ac:dyDescent="0.3">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hidden="1" x14ac:dyDescent="0.3">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hidden="1" x14ac:dyDescent="0.3">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hidden="1" x14ac:dyDescent="0.3">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hidden="1" x14ac:dyDescent="0.3">
      <c r="A7915">
        <v>7914</v>
      </c>
      <c r="B7915" t="s">
        <v>10</v>
      </c>
      <c r="C7915" t="s">
        <v>884</v>
      </c>
      <c r="D7915" t="s">
        <v>28</v>
      </c>
      <c r="E7915">
        <v>2014</v>
      </c>
      <c r="F7915" t="s">
        <v>29</v>
      </c>
      <c r="G7915" t="s">
        <v>21</v>
      </c>
      <c r="H7915" t="s">
        <v>30</v>
      </c>
      <c r="I7915" t="s">
        <v>16</v>
      </c>
      <c r="J7915">
        <v>3.1418983999999997E-2</v>
      </c>
      <c r="K7915">
        <v>13.65</v>
      </c>
      <c r="L7915">
        <v>99.27</v>
      </c>
      <c r="M7915">
        <v>4</v>
      </c>
    </row>
    <row r="7916" spans="1:13" hidden="1" x14ac:dyDescent="0.3">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hidden="1" x14ac:dyDescent="0.3">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hidden="1" x14ac:dyDescent="0.3">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hidden="1" x14ac:dyDescent="0.3">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hidden="1" x14ac:dyDescent="0.3">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hidden="1" x14ac:dyDescent="0.3">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hidden="1" x14ac:dyDescent="0.3">
      <c r="A7922">
        <v>7921</v>
      </c>
      <c r="B7922" t="s">
        <v>10</v>
      </c>
      <c r="C7922" t="s">
        <v>1308</v>
      </c>
      <c r="D7922" t="s">
        <v>67</v>
      </c>
      <c r="E7922">
        <v>2014</v>
      </c>
      <c r="F7922" t="s">
        <v>29</v>
      </c>
      <c r="G7922" t="s">
        <v>21</v>
      </c>
      <c r="H7922" t="s">
        <v>30</v>
      </c>
      <c r="I7922" t="s">
        <v>16</v>
      </c>
      <c r="J7922">
        <v>0.127620811</v>
      </c>
      <c r="K7922">
        <v>10.695</v>
      </c>
      <c r="L7922">
        <v>119.244</v>
      </c>
      <c r="M7922">
        <v>4</v>
      </c>
    </row>
    <row r="7923" spans="1:13" hidden="1" x14ac:dyDescent="0.3">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hidden="1" x14ac:dyDescent="0.3">
      <c r="A7924">
        <v>7923</v>
      </c>
      <c r="B7924" t="s">
        <v>10</v>
      </c>
      <c r="C7924" t="s">
        <v>554</v>
      </c>
      <c r="D7924" t="s">
        <v>67</v>
      </c>
      <c r="E7924">
        <v>2014</v>
      </c>
      <c r="F7924" t="s">
        <v>29</v>
      </c>
      <c r="G7924" t="s">
        <v>21</v>
      </c>
      <c r="H7924" t="s">
        <v>30</v>
      </c>
      <c r="I7924" t="s">
        <v>16</v>
      </c>
      <c r="J7924">
        <v>0.106968096</v>
      </c>
      <c r="K7924">
        <v>11.8</v>
      </c>
      <c r="L7924">
        <v>221.6772</v>
      </c>
      <c r="M7924">
        <v>4</v>
      </c>
    </row>
    <row r="7925" spans="1:13" hidden="1" x14ac:dyDescent="0.3">
      <c r="A7925">
        <v>7924</v>
      </c>
      <c r="B7925" t="s">
        <v>10</v>
      </c>
      <c r="C7925" t="s">
        <v>397</v>
      </c>
      <c r="D7925" t="s">
        <v>67</v>
      </c>
      <c r="E7925">
        <v>2014</v>
      </c>
      <c r="F7925" t="s">
        <v>29</v>
      </c>
      <c r="G7925" t="s">
        <v>21</v>
      </c>
      <c r="H7925" t="s">
        <v>30</v>
      </c>
      <c r="I7925" t="s">
        <v>16</v>
      </c>
      <c r="J7925">
        <v>0.18314234600000001</v>
      </c>
      <c r="K7925">
        <v>18.25</v>
      </c>
      <c r="L7925">
        <v>110.357</v>
      </c>
      <c r="M7925">
        <v>4</v>
      </c>
    </row>
    <row r="7926" spans="1:13" hidden="1" x14ac:dyDescent="0.3">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hidden="1" x14ac:dyDescent="0.3">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hidden="1" x14ac:dyDescent="0.3">
      <c r="A7928">
        <v>7927</v>
      </c>
      <c r="B7928" t="s">
        <v>10</v>
      </c>
      <c r="C7928" t="s">
        <v>939</v>
      </c>
      <c r="D7928" t="s">
        <v>24</v>
      </c>
      <c r="E7928">
        <v>2014</v>
      </c>
      <c r="F7928" t="s">
        <v>29</v>
      </c>
      <c r="G7928" t="s">
        <v>21</v>
      </c>
      <c r="H7928" t="s">
        <v>30</v>
      </c>
      <c r="I7928" t="s">
        <v>16</v>
      </c>
      <c r="J7928">
        <v>0.152024355</v>
      </c>
      <c r="K7928">
        <v>7.47</v>
      </c>
      <c r="L7928">
        <v>211.8218</v>
      </c>
      <c r="M7928">
        <v>4</v>
      </c>
    </row>
    <row r="7929" spans="1:13" hidden="1" x14ac:dyDescent="0.3">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hidden="1" x14ac:dyDescent="0.3">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hidden="1" x14ac:dyDescent="0.3">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hidden="1" x14ac:dyDescent="0.3">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hidden="1" x14ac:dyDescent="0.3">
      <c r="A7933">
        <v>7932</v>
      </c>
      <c r="B7933" t="s">
        <v>10</v>
      </c>
      <c r="C7933" t="s">
        <v>901</v>
      </c>
      <c r="D7933" t="s">
        <v>24</v>
      </c>
      <c r="E7933">
        <v>2014</v>
      </c>
      <c r="F7933" t="s">
        <v>29</v>
      </c>
      <c r="G7933" t="s">
        <v>21</v>
      </c>
      <c r="H7933" t="s">
        <v>30</v>
      </c>
      <c r="I7933" t="s">
        <v>16</v>
      </c>
      <c r="J7933">
        <v>0.13566271199999999</v>
      </c>
      <c r="K7933">
        <v>14</v>
      </c>
      <c r="L7933">
        <v>52.064</v>
      </c>
      <c r="M7933">
        <v>4</v>
      </c>
    </row>
    <row r="7934" spans="1:13" hidden="1" x14ac:dyDescent="0.3">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hidden="1" x14ac:dyDescent="0.3">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hidden="1" x14ac:dyDescent="0.3">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hidden="1" x14ac:dyDescent="0.3">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hidden="1" x14ac:dyDescent="0.3">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hidden="1" x14ac:dyDescent="0.3">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hidden="1" x14ac:dyDescent="0.3">
      <c r="A7940">
        <v>7939</v>
      </c>
      <c r="B7940" t="s">
        <v>10</v>
      </c>
      <c r="C7940" t="s">
        <v>426</v>
      </c>
      <c r="D7940" t="s">
        <v>12</v>
      </c>
      <c r="E7940">
        <v>2014</v>
      </c>
      <c r="F7940" t="s">
        <v>29</v>
      </c>
      <c r="G7940" t="s">
        <v>21</v>
      </c>
      <c r="H7940" t="s">
        <v>30</v>
      </c>
      <c r="I7940" t="s">
        <v>16</v>
      </c>
      <c r="J7940">
        <v>0.14492015999999999</v>
      </c>
      <c r="K7940">
        <v>7.59</v>
      </c>
      <c r="L7940">
        <v>174.708</v>
      </c>
      <c r="M7940">
        <v>4</v>
      </c>
    </row>
    <row r="7941" spans="1:13" hidden="1" x14ac:dyDescent="0.3">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hidden="1" x14ac:dyDescent="0.3">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hidden="1" x14ac:dyDescent="0.3">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hidden="1" x14ac:dyDescent="0.3">
      <c r="A7944">
        <v>7943</v>
      </c>
      <c r="B7944" t="s">
        <v>10</v>
      </c>
      <c r="C7944" t="s">
        <v>257</v>
      </c>
      <c r="D7944" t="s">
        <v>12</v>
      </c>
      <c r="E7944">
        <v>2014</v>
      </c>
      <c r="F7944" t="s">
        <v>29</v>
      </c>
      <c r="G7944" t="s">
        <v>21</v>
      </c>
      <c r="H7944" t="s">
        <v>30</v>
      </c>
      <c r="I7944" t="s">
        <v>16</v>
      </c>
      <c r="J7944">
        <v>0</v>
      </c>
      <c r="K7944">
        <v>10.1</v>
      </c>
      <c r="L7944">
        <v>225.1088</v>
      </c>
      <c r="M7944">
        <v>4</v>
      </c>
    </row>
    <row r="7945" spans="1:13" hidden="1" x14ac:dyDescent="0.3">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hidden="1" x14ac:dyDescent="0.3">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hidden="1" x14ac:dyDescent="0.3">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hidden="1" x14ac:dyDescent="0.3">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hidden="1" x14ac:dyDescent="0.3">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hidden="1" x14ac:dyDescent="0.3">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hidden="1" x14ac:dyDescent="0.3">
      <c r="A7951">
        <v>7950</v>
      </c>
      <c r="B7951" t="s">
        <v>10</v>
      </c>
      <c r="C7951" t="s">
        <v>1469</v>
      </c>
      <c r="D7951" t="s">
        <v>12</v>
      </c>
      <c r="E7951">
        <v>2014</v>
      </c>
      <c r="F7951" t="s">
        <v>29</v>
      </c>
      <c r="G7951" t="s">
        <v>21</v>
      </c>
      <c r="H7951" t="s">
        <v>30</v>
      </c>
      <c r="I7951" t="s">
        <v>16</v>
      </c>
      <c r="J7951">
        <v>0.112316501</v>
      </c>
      <c r="K7951">
        <v>20.5</v>
      </c>
      <c r="L7951">
        <v>193.9478</v>
      </c>
      <c r="M7951">
        <v>4</v>
      </c>
    </row>
    <row r="7952" spans="1:13" hidden="1" x14ac:dyDescent="0.3">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hidden="1" x14ac:dyDescent="0.3">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hidden="1" x14ac:dyDescent="0.3">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hidden="1" x14ac:dyDescent="0.3">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hidden="1" x14ac:dyDescent="0.3">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hidden="1" x14ac:dyDescent="0.3">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hidden="1" x14ac:dyDescent="0.3">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hidden="1" x14ac:dyDescent="0.3">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hidden="1" x14ac:dyDescent="0.3">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hidden="1" x14ac:dyDescent="0.3">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hidden="1" x14ac:dyDescent="0.3">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hidden="1" x14ac:dyDescent="0.3">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hidden="1" x14ac:dyDescent="0.3">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hidden="1" x14ac:dyDescent="0.3">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hidden="1" x14ac:dyDescent="0.3">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hidden="1" x14ac:dyDescent="0.3">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hidden="1" x14ac:dyDescent="0.3">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hidden="1" x14ac:dyDescent="0.3">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hidden="1" x14ac:dyDescent="0.3">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hidden="1" x14ac:dyDescent="0.3">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hidden="1" x14ac:dyDescent="0.3">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hidden="1" x14ac:dyDescent="0.3">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hidden="1" x14ac:dyDescent="0.3">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hidden="1" x14ac:dyDescent="0.3">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hidden="1" x14ac:dyDescent="0.3">
      <c r="A7976">
        <v>7975</v>
      </c>
      <c r="B7976" t="s">
        <v>1609</v>
      </c>
      <c r="C7976" t="s">
        <v>1261</v>
      </c>
      <c r="D7976" t="s">
        <v>28</v>
      </c>
      <c r="E7976">
        <v>2022</v>
      </c>
      <c r="F7976" t="s">
        <v>20</v>
      </c>
      <c r="G7976" t="s">
        <v>21</v>
      </c>
      <c r="H7976" t="s">
        <v>15</v>
      </c>
      <c r="I7976" t="s">
        <v>22</v>
      </c>
      <c r="J7976">
        <v>0</v>
      </c>
      <c r="K7976">
        <v>16.25</v>
      </c>
      <c r="L7976">
        <v>90.2804</v>
      </c>
      <c r="M7976">
        <v>4</v>
      </c>
    </row>
    <row r="7977" spans="1:13" hidden="1" x14ac:dyDescent="0.3">
      <c r="A7977">
        <v>7976</v>
      </c>
      <c r="B7977" t="s">
        <v>1609</v>
      </c>
      <c r="C7977" t="s">
        <v>1105</v>
      </c>
      <c r="D7977" t="s">
        <v>67</v>
      </c>
      <c r="E7977">
        <v>2022</v>
      </c>
      <c r="F7977" t="s">
        <v>20</v>
      </c>
      <c r="G7977" t="s">
        <v>21</v>
      </c>
      <c r="H7977" t="s">
        <v>15</v>
      </c>
      <c r="I7977" t="s">
        <v>22</v>
      </c>
      <c r="J7977">
        <v>0.13148926899999999</v>
      </c>
      <c r="K7977">
        <v>5.8</v>
      </c>
      <c r="L7977">
        <v>89.717200000000005</v>
      </c>
      <c r="M7977">
        <v>4</v>
      </c>
    </row>
    <row r="7978" spans="1:13" hidden="1" x14ac:dyDescent="0.3">
      <c r="A7978">
        <v>7977</v>
      </c>
      <c r="B7978" t="s">
        <v>1609</v>
      </c>
      <c r="C7978" t="s">
        <v>945</v>
      </c>
      <c r="D7978" t="s">
        <v>67</v>
      </c>
      <c r="E7978">
        <v>2022</v>
      </c>
      <c r="F7978" t="s">
        <v>20</v>
      </c>
      <c r="G7978" t="s">
        <v>21</v>
      </c>
      <c r="H7978" t="s">
        <v>15</v>
      </c>
      <c r="I7978" t="s">
        <v>22</v>
      </c>
      <c r="J7978">
        <v>9.7457482999999998E-2</v>
      </c>
      <c r="K7978">
        <v>13.8</v>
      </c>
      <c r="L7978">
        <v>55.393000000000001</v>
      </c>
      <c r="M7978">
        <v>4</v>
      </c>
    </row>
    <row r="7979" spans="1:13" hidden="1" x14ac:dyDescent="0.3">
      <c r="A7979">
        <v>7978</v>
      </c>
      <c r="B7979" t="s">
        <v>1609</v>
      </c>
      <c r="C7979" t="s">
        <v>634</v>
      </c>
      <c r="D7979" t="s">
        <v>67</v>
      </c>
      <c r="E7979">
        <v>2022</v>
      </c>
      <c r="F7979" t="s">
        <v>20</v>
      </c>
      <c r="G7979" t="s">
        <v>21</v>
      </c>
      <c r="H7979" t="s">
        <v>15</v>
      </c>
      <c r="I7979" t="s">
        <v>22</v>
      </c>
      <c r="J7979">
        <v>2.2155562E-2</v>
      </c>
      <c r="K7979">
        <v>16.7</v>
      </c>
      <c r="L7979">
        <v>109.5886</v>
      </c>
      <c r="M7979">
        <v>4</v>
      </c>
    </row>
    <row r="7980" spans="1:13" hidden="1" x14ac:dyDescent="0.3">
      <c r="A7980">
        <v>7979</v>
      </c>
      <c r="B7980" t="s">
        <v>1609</v>
      </c>
      <c r="C7980" t="s">
        <v>408</v>
      </c>
      <c r="D7980" t="s">
        <v>24</v>
      </c>
      <c r="E7980">
        <v>2022</v>
      </c>
      <c r="F7980" t="s">
        <v>20</v>
      </c>
      <c r="G7980" t="s">
        <v>21</v>
      </c>
      <c r="H7980" t="s">
        <v>15</v>
      </c>
      <c r="I7980" t="s">
        <v>22</v>
      </c>
      <c r="J7980">
        <v>9.6185556000000005E-2</v>
      </c>
      <c r="K7980">
        <v>5.9850000000000003</v>
      </c>
      <c r="L7980">
        <v>127.1678</v>
      </c>
      <c r="M7980">
        <v>4</v>
      </c>
    </row>
    <row r="7981" spans="1:13" hidden="1" x14ac:dyDescent="0.3">
      <c r="A7981">
        <v>7980</v>
      </c>
      <c r="B7981" t="s">
        <v>1609</v>
      </c>
      <c r="C7981" t="s">
        <v>508</v>
      </c>
      <c r="D7981" t="s">
        <v>19</v>
      </c>
      <c r="E7981">
        <v>2022</v>
      </c>
      <c r="F7981" t="s">
        <v>20</v>
      </c>
      <c r="G7981" t="s">
        <v>21</v>
      </c>
      <c r="H7981" t="s">
        <v>15</v>
      </c>
      <c r="I7981" t="s">
        <v>22</v>
      </c>
      <c r="J7981">
        <v>2.1037197000000001E-2</v>
      </c>
      <c r="K7981">
        <v>10.895</v>
      </c>
      <c r="L7981">
        <v>255.96719999999999</v>
      </c>
      <c r="M7981">
        <v>4</v>
      </c>
    </row>
    <row r="7982" spans="1:13" hidden="1" x14ac:dyDescent="0.3">
      <c r="A7982">
        <v>7981</v>
      </c>
      <c r="B7982" t="s">
        <v>1609</v>
      </c>
      <c r="C7982" t="s">
        <v>652</v>
      </c>
      <c r="D7982" t="s">
        <v>42</v>
      </c>
      <c r="E7982">
        <v>2022</v>
      </c>
      <c r="F7982" t="s">
        <v>20</v>
      </c>
      <c r="G7982" t="s">
        <v>21</v>
      </c>
      <c r="H7982" t="s">
        <v>15</v>
      </c>
      <c r="I7982" t="s">
        <v>22</v>
      </c>
      <c r="J7982">
        <v>4.1994899000000002E-2</v>
      </c>
      <c r="K7982">
        <v>13</v>
      </c>
      <c r="L7982">
        <v>254.70140000000001</v>
      </c>
      <c r="M7982">
        <v>4</v>
      </c>
    </row>
    <row r="7983" spans="1:13" hidden="1" x14ac:dyDescent="0.3">
      <c r="A7983">
        <v>7982</v>
      </c>
      <c r="B7983" t="s">
        <v>1609</v>
      </c>
      <c r="C7983" t="s">
        <v>1151</v>
      </c>
      <c r="D7983" t="s">
        <v>42</v>
      </c>
      <c r="E7983">
        <v>2022</v>
      </c>
      <c r="F7983" t="s">
        <v>20</v>
      </c>
      <c r="G7983" t="s">
        <v>21</v>
      </c>
      <c r="H7983" t="s">
        <v>15</v>
      </c>
      <c r="I7983" t="s">
        <v>22</v>
      </c>
      <c r="J7983">
        <v>8.9345073999999997E-2</v>
      </c>
      <c r="K7983">
        <v>18.350000000000001</v>
      </c>
      <c r="L7983">
        <v>191.9504</v>
      </c>
      <c r="M7983">
        <v>4</v>
      </c>
    </row>
    <row r="7984" spans="1:13" hidden="1" x14ac:dyDescent="0.3">
      <c r="A7984">
        <v>7983</v>
      </c>
      <c r="B7984" t="s">
        <v>1609</v>
      </c>
      <c r="C7984" t="s">
        <v>1318</v>
      </c>
      <c r="D7984" t="s">
        <v>64</v>
      </c>
      <c r="E7984">
        <v>2022</v>
      </c>
      <c r="F7984" t="s">
        <v>20</v>
      </c>
      <c r="G7984" t="s">
        <v>21</v>
      </c>
      <c r="H7984" t="s">
        <v>15</v>
      </c>
      <c r="I7984" t="s">
        <v>22</v>
      </c>
      <c r="J7984">
        <v>9.1408076000000005E-2</v>
      </c>
      <c r="K7984">
        <v>12.8</v>
      </c>
      <c r="L7984">
        <v>108.99379999999999</v>
      </c>
      <c r="M7984">
        <v>4</v>
      </c>
    </row>
    <row r="7985" spans="1:13" hidden="1" x14ac:dyDescent="0.3">
      <c r="A7985">
        <v>7984</v>
      </c>
      <c r="B7985" t="s">
        <v>1609</v>
      </c>
      <c r="C7985" t="s">
        <v>152</v>
      </c>
      <c r="D7985" t="s">
        <v>153</v>
      </c>
      <c r="E7985">
        <v>2022</v>
      </c>
      <c r="F7985" t="s">
        <v>20</v>
      </c>
      <c r="G7985" t="s">
        <v>21</v>
      </c>
      <c r="H7985" t="s">
        <v>15</v>
      </c>
      <c r="I7985" t="s">
        <v>22</v>
      </c>
      <c r="J7985">
        <v>7.3709685999999996E-2</v>
      </c>
      <c r="K7985">
        <v>17.75</v>
      </c>
      <c r="L7985">
        <v>35.121600000000001</v>
      </c>
      <c r="M7985">
        <v>4</v>
      </c>
    </row>
    <row r="7986" spans="1:13" hidden="1" x14ac:dyDescent="0.3">
      <c r="A7986">
        <v>7985</v>
      </c>
      <c r="B7986" t="s">
        <v>1609</v>
      </c>
      <c r="C7986" t="s">
        <v>1025</v>
      </c>
      <c r="D7986" t="s">
        <v>48</v>
      </c>
      <c r="E7986">
        <v>2022</v>
      </c>
      <c r="F7986" t="s">
        <v>20</v>
      </c>
      <c r="G7986" t="s">
        <v>21</v>
      </c>
      <c r="H7986" t="s">
        <v>15</v>
      </c>
      <c r="I7986" t="s">
        <v>22</v>
      </c>
      <c r="J7986">
        <v>0.13778685600000001</v>
      </c>
      <c r="K7986">
        <v>12.85</v>
      </c>
      <c r="L7986">
        <v>157.76300000000001</v>
      </c>
      <c r="M7986">
        <v>4</v>
      </c>
    </row>
    <row r="7987" spans="1:13" hidden="1" x14ac:dyDescent="0.3">
      <c r="A7987">
        <v>7986</v>
      </c>
      <c r="B7987" t="s">
        <v>1609</v>
      </c>
      <c r="C7987" t="s">
        <v>566</v>
      </c>
      <c r="D7987" t="s">
        <v>32</v>
      </c>
      <c r="E7987">
        <v>2022</v>
      </c>
      <c r="F7987" t="s">
        <v>20</v>
      </c>
      <c r="G7987" t="s">
        <v>21</v>
      </c>
      <c r="H7987" t="s">
        <v>15</v>
      </c>
      <c r="I7987" t="s">
        <v>22</v>
      </c>
      <c r="J7987">
        <v>7.7508015E-2</v>
      </c>
      <c r="K7987">
        <v>6.96</v>
      </c>
      <c r="L7987">
        <v>92.314599999999999</v>
      </c>
      <c r="M7987">
        <v>4</v>
      </c>
    </row>
    <row r="7988" spans="1:13" hidden="1" x14ac:dyDescent="0.3">
      <c r="A7988">
        <v>7987</v>
      </c>
      <c r="B7988" t="s">
        <v>1609</v>
      </c>
      <c r="C7988" t="s">
        <v>567</v>
      </c>
      <c r="D7988" t="s">
        <v>32</v>
      </c>
      <c r="E7988">
        <v>2022</v>
      </c>
      <c r="F7988" t="s">
        <v>20</v>
      </c>
      <c r="G7988" t="s">
        <v>21</v>
      </c>
      <c r="H7988" t="s">
        <v>15</v>
      </c>
      <c r="I7988" t="s">
        <v>22</v>
      </c>
      <c r="J7988">
        <v>9.6689673000000004E-2</v>
      </c>
      <c r="K7988">
        <v>9.6</v>
      </c>
      <c r="L7988">
        <v>168.01580000000001</v>
      </c>
      <c r="M7988">
        <v>4</v>
      </c>
    </row>
    <row r="7989" spans="1:13" hidden="1" x14ac:dyDescent="0.3">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hidden="1" x14ac:dyDescent="0.3">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hidden="1" x14ac:dyDescent="0.3">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hidden="1" x14ac:dyDescent="0.3">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hidden="1" x14ac:dyDescent="0.3">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hidden="1" x14ac:dyDescent="0.3">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hidden="1" x14ac:dyDescent="0.3">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hidden="1" x14ac:dyDescent="0.3">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hidden="1" x14ac:dyDescent="0.3">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hidden="1" x14ac:dyDescent="0.3">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hidden="1" x14ac:dyDescent="0.3">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hidden="1" x14ac:dyDescent="0.3">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hidden="1" x14ac:dyDescent="0.3">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hidden="1" x14ac:dyDescent="0.3">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hidden="1" x14ac:dyDescent="0.3">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hidden="1" x14ac:dyDescent="0.3">
      <c r="A8004">
        <v>8003</v>
      </c>
      <c r="B8004" t="s">
        <v>17</v>
      </c>
      <c r="C8004" t="s">
        <v>225</v>
      </c>
      <c r="D8004" t="s">
        <v>28</v>
      </c>
      <c r="E8004">
        <v>2022</v>
      </c>
      <c r="F8004" t="s">
        <v>20</v>
      </c>
      <c r="G8004" t="s">
        <v>21</v>
      </c>
      <c r="H8004" t="s">
        <v>15</v>
      </c>
      <c r="I8004" t="s">
        <v>22</v>
      </c>
      <c r="J8004">
        <v>0</v>
      </c>
      <c r="K8004">
        <v>6.4649999999999999</v>
      </c>
      <c r="L8004">
        <v>263.1884</v>
      </c>
      <c r="M8004">
        <v>4</v>
      </c>
    </row>
    <row r="8005" spans="1:13" hidden="1" x14ac:dyDescent="0.3">
      <c r="A8005">
        <v>8004</v>
      </c>
      <c r="B8005" t="s">
        <v>17</v>
      </c>
      <c r="C8005" t="s">
        <v>164</v>
      </c>
      <c r="D8005" t="s">
        <v>28</v>
      </c>
      <c r="E8005">
        <v>2022</v>
      </c>
      <c r="F8005" t="s">
        <v>20</v>
      </c>
      <c r="G8005" t="s">
        <v>21</v>
      </c>
      <c r="H8005" t="s">
        <v>15</v>
      </c>
      <c r="I8005" t="s">
        <v>22</v>
      </c>
      <c r="J8005">
        <v>0.15202235</v>
      </c>
      <c r="K8005">
        <v>7</v>
      </c>
      <c r="L8005">
        <v>106.628</v>
      </c>
      <c r="M8005">
        <v>4</v>
      </c>
    </row>
    <row r="8006" spans="1:13" hidden="1" x14ac:dyDescent="0.3">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hidden="1" x14ac:dyDescent="0.3">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hidden="1" x14ac:dyDescent="0.3">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hidden="1" x14ac:dyDescent="0.3">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hidden="1" x14ac:dyDescent="0.3">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hidden="1" x14ac:dyDescent="0.3">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hidden="1" x14ac:dyDescent="0.3">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hidden="1" x14ac:dyDescent="0.3">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hidden="1" x14ac:dyDescent="0.3">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hidden="1" x14ac:dyDescent="0.3">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hidden="1" x14ac:dyDescent="0.3">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hidden="1" x14ac:dyDescent="0.3">
      <c r="A8017">
        <v>8016</v>
      </c>
      <c r="B8017" t="s">
        <v>17</v>
      </c>
      <c r="C8017" t="s">
        <v>495</v>
      </c>
      <c r="D8017" t="s">
        <v>67</v>
      </c>
      <c r="E8017">
        <v>2022</v>
      </c>
      <c r="F8017" t="s">
        <v>20</v>
      </c>
      <c r="G8017" t="s">
        <v>21</v>
      </c>
      <c r="H8017" t="s">
        <v>15</v>
      </c>
      <c r="I8017" t="s">
        <v>22</v>
      </c>
      <c r="J8017">
        <v>2.2796178E-2</v>
      </c>
      <c r="K8017">
        <v>6.03</v>
      </c>
      <c r="L8017">
        <v>178.1028</v>
      </c>
      <c r="M8017">
        <v>4</v>
      </c>
    </row>
    <row r="8018" spans="1:13" hidden="1" x14ac:dyDescent="0.3">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hidden="1" x14ac:dyDescent="0.3">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hidden="1" x14ac:dyDescent="0.3">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hidden="1" x14ac:dyDescent="0.3">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hidden="1" x14ac:dyDescent="0.3">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hidden="1" x14ac:dyDescent="0.3">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hidden="1" x14ac:dyDescent="0.3">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hidden="1" x14ac:dyDescent="0.3">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hidden="1" x14ac:dyDescent="0.3">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hidden="1" x14ac:dyDescent="0.3">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hidden="1" x14ac:dyDescent="0.3">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hidden="1" x14ac:dyDescent="0.3">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hidden="1" x14ac:dyDescent="0.3">
      <c r="A8030">
        <v>8029</v>
      </c>
      <c r="B8030" t="s">
        <v>17</v>
      </c>
      <c r="C8030" t="s">
        <v>346</v>
      </c>
      <c r="D8030" t="s">
        <v>24</v>
      </c>
      <c r="E8030">
        <v>2022</v>
      </c>
      <c r="F8030" t="s">
        <v>20</v>
      </c>
      <c r="G8030" t="s">
        <v>21</v>
      </c>
      <c r="H8030" t="s">
        <v>15</v>
      </c>
      <c r="I8030" t="s">
        <v>22</v>
      </c>
      <c r="J8030">
        <v>0.12495901299999999</v>
      </c>
      <c r="K8030">
        <v>18</v>
      </c>
      <c r="L8030">
        <v>116.5124</v>
      </c>
      <c r="M8030">
        <v>4</v>
      </c>
    </row>
    <row r="8031" spans="1:13" hidden="1" x14ac:dyDescent="0.3">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hidden="1" x14ac:dyDescent="0.3">
      <c r="A8032">
        <v>8031</v>
      </c>
      <c r="B8032" t="s">
        <v>17</v>
      </c>
      <c r="C8032" t="s">
        <v>1108</v>
      </c>
      <c r="D8032" t="s">
        <v>12</v>
      </c>
      <c r="E8032">
        <v>2022</v>
      </c>
      <c r="F8032" t="s">
        <v>20</v>
      </c>
      <c r="G8032" t="s">
        <v>21</v>
      </c>
      <c r="H8032" t="s">
        <v>15</v>
      </c>
      <c r="I8032" t="s">
        <v>22</v>
      </c>
      <c r="J8032">
        <v>0.121034655</v>
      </c>
      <c r="K8032">
        <v>6.36</v>
      </c>
      <c r="L8032">
        <v>47.506</v>
      </c>
      <c r="M8032">
        <v>4</v>
      </c>
    </row>
    <row r="8033" spans="1:13" hidden="1" x14ac:dyDescent="0.3">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hidden="1" x14ac:dyDescent="0.3">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hidden="1" x14ac:dyDescent="0.3">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hidden="1" x14ac:dyDescent="0.3">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hidden="1" x14ac:dyDescent="0.3">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hidden="1" x14ac:dyDescent="0.3">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hidden="1" x14ac:dyDescent="0.3">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hidden="1" x14ac:dyDescent="0.3">
      <c r="A8040">
        <v>8039</v>
      </c>
      <c r="B8040" t="s">
        <v>17</v>
      </c>
      <c r="C8040" t="s">
        <v>81</v>
      </c>
      <c r="D8040" t="s">
        <v>12</v>
      </c>
      <c r="E8040">
        <v>2022</v>
      </c>
      <c r="F8040" t="s">
        <v>20</v>
      </c>
      <c r="G8040" t="s">
        <v>21</v>
      </c>
      <c r="H8040" t="s">
        <v>15</v>
      </c>
      <c r="I8040" t="s">
        <v>22</v>
      </c>
      <c r="J8040">
        <v>0</v>
      </c>
      <c r="K8040">
        <v>11.8</v>
      </c>
      <c r="L8040">
        <v>45.240200000000002</v>
      </c>
      <c r="M8040">
        <v>4</v>
      </c>
    </row>
    <row r="8041" spans="1:13" hidden="1" x14ac:dyDescent="0.3">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hidden="1" x14ac:dyDescent="0.3">
      <c r="A8042">
        <v>8041</v>
      </c>
      <c r="B8042" t="s">
        <v>17</v>
      </c>
      <c r="C8042" t="s">
        <v>793</v>
      </c>
      <c r="D8042" t="s">
        <v>12</v>
      </c>
      <c r="E8042">
        <v>2022</v>
      </c>
      <c r="F8042" t="s">
        <v>20</v>
      </c>
      <c r="G8042" t="s">
        <v>21</v>
      </c>
      <c r="H8042" t="s">
        <v>15</v>
      </c>
      <c r="I8042" t="s">
        <v>22</v>
      </c>
      <c r="J8042">
        <v>3.1176156999999999E-2</v>
      </c>
      <c r="K8042">
        <v>12.5</v>
      </c>
      <c r="L8042">
        <v>103.099</v>
      </c>
      <c r="M8042">
        <v>4</v>
      </c>
    </row>
    <row r="8043" spans="1:13" hidden="1" x14ac:dyDescent="0.3">
      <c r="A8043">
        <v>8042</v>
      </c>
      <c r="B8043" t="s">
        <v>17</v>
      </c>
      <c r="C8043" t="s">
        <v>517</v>
      </c>
      <c r="D8043" t="s">
        <v>12</v>
      </c>
      <c r="E8043">
        <v>2022</v>
      </c>
      <c r="F8043" t="s">
        <v>20</v>
      </c>
      <c r="G8043" t="s">
        <v>21</v>
      </c>
      <c r="H8043" t="s">
        <v>15</v>
      </c>
      <c r="I8043" t="s">
        <v>22</v>
      </c>
      <c r="J8043">
        <v>7.6369874000000004E-2</v>
      </c>
      <c r="K8043">
        <v>12.8</v>
      </c>
      <c r="L8043">
        <v>97.241</v>
      </c>
      <c r="M8043">
        <v>4</v>
      </c>
    </row>
    <row r="8044" spans="1:13" hidden="1" x14ac:dyDescent="0.3">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hidden="1" x14ac:dyDescent="0.3">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hidden="1" x14ac:dyDescent="0.3">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hidden="1" x14ac:dyDescent="0.3">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hidden="1" x14ac:dyDescent="0.3">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hidden="1" x14ac:dyDescent="0.3">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hidden="1" x14ac:dyDescent="0.3">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hidden="1" x14ac:dyDescent="0.3">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hidden="1" x14ac:dyDescent="0.3">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hidden="1" x14ac:dyDescent="0.3">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hidden="1" x14ac:dyDescent="0.3">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hidden="1" x14ac:dyDescent="0.3">
      <c r="A8055">
        <v>8054</v>
      </c>
      <c r="B8055" t="s">
        <v>17</v>
      </c>
      <c r="C8055" t="s">
        <v>858</v>
      </c>
      <c r="D8055" t="s">
        <v>61</v>
      </c>
      <c r="E8055">
        <v>2022</v>
      </c>
      <c r="F8055" t="s">
        <v>20</v>
      </c>
      <c r="G8055" t="s">
        <v>21</v>
      </c>
      <c r="H8055" t="s">
        <v>15</v>
      </c>
      <c r="I8055" t="s">
        <v>22</v>
      </c>
      <c r="J8055">
        <v>0.112681821</v>
      </c>
      <c r="K8055">
        <v>10.195</v>
      </c>
      <c r="L8055">
        <v>113.986</v>
      </c>
      <c r="M8055">
        <v>4</v>
      </c>
    </row>
    <row r="8056" spans="1:13" hidden="1" x14ac:dyDescent="0.3">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hidden="1" x14ac:dyDescent="0.3">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hidden="1" x14ac:dyDescent="0.3">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hidden="1" x14ac:dyDescent="0.3">
      <c r="A8059">
        <v>8058</v>
      </c>
      <c r="B8059" t="s">
        <v>17</v>
      </c>
      <c r="C8059" t="s">
        <v>532</v>
      </c>
      <c r="D8059" t="s">
        <v>19</v>
      </c>
      <c r="E8059">
        <v>2022</v>
      </c>
      <c r="F8059" t="s">
        <v>20</v>
      </c>
      <c r="G8059" t="s">
        <v>21</v>
      </c>
      <c r="H8059" t="s">
        <v>15</v>
      </c>
      <c r="I8059" t="s">
        <v>22</v>
      </c>
      <c r="J8059">
        <v>0</v>
      </c>
      <c r="K8059">
        <v>5.51</v>
      </c>
      <c r="L8059">
        <v>98.9726</v>
      </c>
      <c r="M8059">
        <v>4</v>
      </c>
    </row>
    <row r="8060" spans="1:13" hidden="1" x14ac:dyDescent="0.3">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hidden="1" x14ac:dyDescent="0.3">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hidden="1" x14ac:dyDescent="0.3">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hidden="1" x14ac:dyDescent="0.3">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hidden="1" x14ac:dyDescent="0.3">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hidden="1" x14ac:dyDescent="0.3">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hidden="1" x14ac:dyDescent="0.3">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hidden="1" x14ac:dyDescent="0.3">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hidden="1" x14ac:dyDescent="0.3">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hidden="1" x14ac:dyDescent="0.3">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hidden="1" x14ac:dyDescent="0.3">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hidden="1" x14ac:dyDescent="0.3">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hidden="1" x14ac:dyDescent="0.3">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hidden="1" x14ac:dyDescent="0.3">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hidden="1" x14ac:dyDescent="0.3">
      <c r="A8074">
        <v>8073</v>
      </c>
      <c r="B8074" t="s">
        <v>17</v>
      </c>
      <c r="C8074" t="s">
        <v>410</v>
      </c>
      <c r="D8074" t="s">
        <v>19</v>
      </c>
      <c r="E8074">
        <v>2022</v>
      </c>
      <c r="F8074" t="s">
        <v>20</v>
      </c>
      <c r="G8074" t="s">
        <v>21</v>
      </c>
      <c r="H8074" t="s">
        <v>15</v>
      </c>
      <c r="I8074" t="s">
        <v>22</v>
      </c>
      <c r="J8074">
        <v>5.8719568E-2</v>
      </c>
      <c r="K8074">
        <v>20</v>
      </c>
      <c r="L8074">
        <v>111.0544</v>
      </c>
      <c r="M8074">
        <v>4</v>
      </c>
    </row>
    <row r="8075" spans="1:13" hidden="1" x14ac:dyDescent="0.3">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hidden="1" x14ac:dyDescent="0.3">
      <c r="A8076">
        <v>8075</v>
      </c>
      <c r="B8076" t="s">
        <v>17</v>
      </c>
      <c r="C8076" t="s">
        <v>1476</v>
      </c>
      <c r="D8076" t="s">
        <v>42</v>
      </c>
      <c r="E8076">
        <v>2022</v>
      </c>
      <c r="F8076" t="s">
        <v>20</v>
      </c>
      <c r="G8076" t="s">
        <v>21</v>
      </c>
      <c r="H8076" t="s">
        <v>15</v>
      </c>
      <c r="I8076" t="s">
        <v>22</v>
      </c>
      <c r="J8076">
        <v>0</v>
      </c>
      <c r="K8076">
        <v>5.1100000000000003</v>
      </c>
      <c r="L8076">
        <v>164.721</v>
      </c>
      <c r="M8076">
        <v>4</v>
      </c>
    </row>
    <row r="8077" spans="1:13" hidden="1" x14ac:dyDescent="0.3">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hidden="1" x14ac:dyDescent="0.3">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hidden="1" x14ac:dyDescent="0.3">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hidden="1" x14ac:dyDescent="0.3">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hidden="1" x14ac:dyDescent="0.3">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hidden="1" x14ac:dyDescent="0.3">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hidden="1" x14ac:dyDescent="0.3">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hidden="1" x14ac:dyDescent="0.3">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hidden="1" x14ac:dyDescent="0.3">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hidden="1" x14ac:dyDescent="0.3">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hidden="1" x14ac:dyDescent="0.3">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hidden="1" x14ac:dyDescent="0.3">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hidden="1" x14ac:dyDescent="0.3">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hidden="1" x14ac:dyDescent="0.3">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hidden="1" x14ac:dyDescent="0.3">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hidden="1" x14ac:dyDescent="0.3">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hidden="1" x14ac:dyDescent="0.3">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hidden="1" x14ac:dyDescent="0.3">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hidden="1" x14ac:dyDescent="0.3">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hidden="1" x14ac:dyDescent="0.3">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hidden="1" x14ac:dyDescent="0.3">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hidden="1" x14ac:dyDescent="0.3">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hidden="1" x14ac:dyDescent="0.3">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hidden="1" x14ac:dyDescent="0.3">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hidden="1" x14ac:dyDescent="0.3">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hidden="1" x14ac:dyDescent="0.3">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hidden="1" x14ac:dyDescent="0.3">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hidden="1" x14ac:dyDescent="0.3">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hidden="1" x14ac:dyDescent="0.3">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hidden="1" x14ac:dyDescent="0.3">
      <c r="A8106">
        <v>8105</v>
      </c>
      <c r="B8106" t="s">
        <v>17</v>
      </c>
      <c r="C8106" t="s">
        <v>242</v>
      </c>
      <c r="D8106" t="s">
        <v>42</v>
      </c>
      <c r="E8106">
        <v>2022</v>
      </c>
      <c r="F8106" t="s">
        <v>20</v>
      </c>
      <c r="G8106" t="s">
        <v>21</v>
      </c>
      <c r="H8106" t="s">
        <v>15</v>
      </c>
      <c r="I8106" t="s">
        <v>22</v>
      </c>
      <c r="J8106">
        <v>0</v>
      </c>
      <c r="K8106">
        <v>20.7</v>
      </c>
      <c r="L8106">
        <v>74.335400000000007</v>
      </c>
      <c r="M8106">
        <v>4</v>
      </c>
    </row>
    <row r="8107" spans="1:13" hidden="1" x14ac:dyDescent="0.3">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hidden="1" x14ac:dyDescent="0.3">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hidden="1" x14ac:dyDescent="0.3">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hidden="1" x14ac:dyDescent="0.3">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hidden="1" x14ac:dyDescent="0.3">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hidden="1" x14ac:dyDescent="0.3">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hidden="1" x14ac:dyDescent="0.3">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hidden="1" x14ac:dyDescent="0.3">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hidden="1" x14ac:dyDescent="0.3">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hidden="1" x14ac:dyDescent="0.3">
      <c r="A8116">
        <v>8115</v>
      </c>
      <c r="B8116" t="s">
        <v>17</v>
      </c>
      <c r="C8116" t="s">
        <v>245</v>
      </c>
      <c r="D8116" t="s">
        <v>64</v>
      </c>
      <c r="E8116">
        <v>2022</v>
      </c>
      <c r="F8116" t="s">
        <v>20</v>
      </c>
      <c r="G8116" t="s">
        <v>21</v>
      </c>
      <c r="H8116" t="s">
        <v>15</v>
      </c>
      <c r="I8116" t="s">
        <v>22</v>
      </c>
      <c r="J8116">
        <v>0</v>
      </c>
      <c r="K8116">
        <v>17.75</v>
      </c>
      <c r="L8116">
        <v>108.69119999999999</v>
      </c>
      <c r="M8116">
        <v>4</v>
      </c>
    </row>
    <row r="8117" spans="1:13" hidden="1" x14ac:dyDescent="0.3">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hidden="1" x14ac:dyDescent="0.3">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hidden="1" x14ac:dyDescent="0.3">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hidden="1" x14ac:dyDescent="0.3">
      <c r="A8120">
        <v>8119</v>
      </c>
      <c r="B8120" t="s">
        <v>17</v>
      </c>
      <c r="C8120" t="s">
        <v>1404</v>
      </c>
      <c r="D8120" t="s">
        <v>48</v>
      </c>
      <c r="E8120">
        <v>2022</v>
      </c>
      <c r="F8120" t="s">
        <v>20</v>
      </c>
      <c r="G8120" t="s">
        <v>21</v>
      </c>
      <c r="H8120" t="s">
        <v>15</v>
      </c>
      <c r="I8120" t="s">
        <v>22</v>
      </c>
      <c r="J8120">
        <v>5.9594016999999999E-2</v>
      </c>
      <c r="K8120">
        <v>7.76</v>
      </c>
      <c r="L8120">
        <v>99.67</v>
      </c>
      <c r="M8120">
        <v>4</v>
      </c>
    </row>
    <row r="8121" spans="1:13" hidden="1" x14ac:dyDescent="0.3">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hidden="1" x14ac:dyDescent="0.3">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hidden="1" x14ac:dyDescent="0.3">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hidden="1" x14ac:dyDescent="0.3">
      <c r="A8124">
        <v>8123</v>
      </c>
      <c r="B8124" t="s">
        <v>17</v>
      </c>
      <c r="C8124" t="s">
        <v>219</v>
      </c>
      <c r="D8124" t="s">
        <v>48</v>
      </c>
      <c r="E8124">
        <v>2022</v>
      </c>
      <c r="F8124" t="s">
        <v>20</v>
      </c>
      <c r="G8124" t="s">
        <v>21</v>
      </c>
      <c r="H8124" t="s">
        <v>15</v>
      </c>
      <c r="I8124" t="s">
        <v>22</v>
      </c>
      <c r="J8124">
        <v>3.3314389E-2</v>
      </c>
      <c r="K8124">
        <v>12.85</v>
      </c>
      <c r="L8124">
        <v>171.6422</v>
      </c>
      <c r="M8124">
        <v>4</v>
      </c>
    </row>
    <row r="8125" spans="1:13" hidden="1" x14ac:dyDescent="0.3">
      <c r="A8125">
        <v>8124</v>
      </c>
      <c r="B8125" t="s">
        <v>17</v>
      </c>
      <c r="C8125" t="s">
        <v>1087</v>
      </c>
      <c r="D8125" t="s">
        <v>48</v>
      </c>
      <c r="E8125">
        <v>2022</v>
      </c>
      <c r="F8125" t="s">
        <v>20</v>
      </c>
      <c r="G8125" t="s">
        <v>21</v>
      </c>
      <c r="H8125" t="s">
        <v>15</v>
      </c>
      <c r="I8125" t="s">
        <v>22</v>
      </c>
      <c r="J8125">
        <v>0</v>
      </c>
      <c r="K8125">
        <v>13.35</v>
      </c>
      <c r="L8125">
        <v>238.75640000000001</v>
      </c>
      <c r="M8125">
        <v>4</v>
      </c>
    </row>
    <row r="8126" spans="1:13" hidden="1" x14ac:dyDescent="0.3">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hidden="1" x14ac:dyDescent="0.3">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hidden="1" x14ac:dyDescent="0.3">
      <c r="A8128">
        <v>8127</v>
      </c>
      <c r="B8128" t="s">
        <v>17</v>
      </c>
      <c r="C8128" t="s">
        <v>833</v>
      </c>
      <c r="D8128" t="s">
        <v>48</v>
      </c>
      <c r="E8128">
        <v>2022</v>
      </c>
      <c r="F8128" t="s">
        <v>20</v>
      </c>
      <c r="G8128" t="s">
        <v>21</v>
      </c>
      <c r="H8128" t="s">
        <v>15</v>
      </c>
      <c r="I8128" t="s">
        <v>22</v>
      </c>
      <c r="J8128">
        <v>5.2657753000000002E-2</v>
      </c>
      <c r="K8128">
        <v>17.5</v>
      </c>
      <c r="L8128">
        <v>103.699</v>
      </c>
      <c r="M8128">
        <v>4</v>
      </c>
    </row>
    <row r="8129" spans="1:13" hidden="1" x14ac:dyDescent="0.3">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hidden="1" x14ac:dyDescent="0.3">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hidden="1" x14ac:dyDescent="0.3">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hidden="1" x14ac:dyDescent="0.3">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hidden="1" x14ac:dyDescent="0.3">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hidden="1" x14ac:dyDescent="0.3">
      <c r="A8134">
        <v>8133</v>
      </c>
      <c r="B8134" t="s">
        <v>17</v>
      </c>
      <c r="C8134" t="s">
        <v>642</v>
      </c>
      <c r="D8134" t="s">
        <v>48</v>
      </c>
      <c r="E8134">
        <v>2022</v>
      </c>
      <c r="F8134" t="s">
        <v>20</v>
      </c>
      <c r="G8134" t="s">
        <v>21</v>
      </c>
      <c r="H8134" t="s">
        <v>15</v>
      </c>
      <c r="I8134" t="s">
        <v>22</v>
      </c>
      <c r="J8134">
        <v>0.109153001</v>
      </c>
      <c r="K8134">
        <v>20.75</v>
      </c>
      <c r="L8134">
        <v>161.3578</v>
      </c>
      <c r="M8134">
        <v>4</v>
      </c>
    </row>
    <row r="8135" spans="1:13" hidden="1" x14ac:dyDescent="0.3">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hidden="1" x14ac:dyDescent="0.3">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hidden="1" x14ac:dyDescent="0.3">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hidden="1" x14ac:dyDescent="0.3">
      <c r="A8138">
        <v>8137</v>
      </c>
      <c r="B8138" t="s">
        <v>17</v>
      </c>
      <c r="C8138" t="s">
        <v>1058</v>
      </c>
      <c r="D8138" t="s">
        <v>32</v>
      </c>
      <c r="E8138">
        <v>2022</v>
      </c>
      <c r="F8138" t="s">
        <v>20</v>
      </c>
      <c r="G8138" t="s">
        <v>21</v>
      </c>
      <c r="H8138" t="s">
        <v>15</v>
      </c>
      <c r="I8138" t="s">
        <v>22</v>
      </c>
      <c r="J8138">
        <v>4.2056943999999999E-2</v>
      </c>
      <c r="K8138">
        <v>9.5</v>
      </c>
      <c r="L8138">
        <v>31.89</v>
      </c>
      <c r="M8138">
        <v>4</v>
      </c>
    </row>
    <row r="8139" spans="1:13" hidden="1" x14ac:dyDescent="0.3">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hidden="1" x14ac:dyDescent="0.3">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hidden="1" x14ac:dyDescent="0.3">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hidden="1" x14ac:dyDescent="0.3">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hidden="1" x14ac:dyDescent="0.3">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hidden="1" x14ac:dyDescent="0.3">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hidden="1" x14ac:dyDescent="0.3">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hidden="1" x14ac:dyDescent="0.3">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hidden="1" x14ac:dyDescent="0.3">
      <c r="A8147">
        <v>8146</v>
      </c>
      <c r="B8147" t="s">
        <v>10</v>
      </c>
      <c r="C8147" t="s">
        <v>263</v>
      </c>
      <c r="D8147" t="s">
        <v>95</v>
      </c>
      <c r="E8147">
        <v>2022</v>
      </c>
      <c r="F8147" t="s">
        <v>20</v>
      </c>
      <c r="G8147" t="s">
        <v>21</v>
      </c>
      <c r="H8147" t="s">
        <v>15</v>
      </c>
      <c r="I8147" t="s">
        <v>22</v>
      </c>
      <c r="J8147">
        <v>4.4202545000000003E-2</v>
      </c>
      <c r="K8147">
        <v>7.52</v>
      </c>
      <c r="L8147">
        <v>182.995</v>
      </c>
      <c r="M8147">
        <v>4</v>
      </c>
    </row>
    <row r="8148" spans="1:13" hidden="1" x14ac:dyDescent="0.3">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hidden="1" x14ac:dyDescent="0.3">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hidden="1" x14ac:dyDescent="0.3">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hidden="1" x14ac:dyDescent="0.3">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hidden="1" x14ac:dyDescent="0.3">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hidden="1" x14ac:dyDescent="0.3">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hidden="1" x14ac:dyDescent="0.3">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hidden="1" x14ac:dyDescent="0.3">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hidden="1" x14ac:dyDescent="0.3">
      <c r="A8156">
        <v>8155</v>
      </c>
      <c r="B8156" t="s">
        <v>10</v>
      </c>
      <c r="C8156" t="s">
        <v>429</v>
      </c>
      <c r="D8156" t="s">
        <v>74</v>
      </c>
      <c r="E8156">
        <v>2022</v>
      </c>
      <c r="F8156" t="s">
        <v>20</v>
      </c>
      <c r="G8156" t="s">
        <v>21</v>
      </c>
      <c r="H8156" t="s">
        <v>15</v>
      </c>
      <c r="I8156" t="s">
        <v>22</v>
      </c>
      <c r="J8156">
        <v>0</v>
      </c>
      <c r="K8156">
        <v>9</v>
      </c>
      <c r="L8156">
        <v>55.261400000000002</v>
      </c>
      <c r="M8156">
        <v>4</v>
      </c>
    </row>
    <row r="8157" spans="1:13" hidden="1" x14ac:dyDescent="0.3">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hidden="1" x14ac:dyDescent="0.3">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hidden="1" x14ac:dyDescent="0.3">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hidden="1" x14ac:dyDescent="0.3">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hidden="1" x14ac:dyDescent="0.3">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hidden="1" x14ac:dyDescent="0.3">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hidden="1" x14ac:dyDescent="0.3">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hidden="1" x14ac:dyDescent="0.3">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hidden="1" x14ac:dyDescent="0.3">
      <c r="A8165">
        <v>8164</v>
      </c>
      <c r="B8165" t="s">
        <v>10</v>
      </c>
      <c r="C8165" t="s">
        <v>697</v>
      </c>
      <c r="D8165" t="s">
        <v>28</v>
      </c>
      <c r="E8165">
        <v>2022</v>
      </c>
      <c r="F8165" t="s">
        <v>20</v>
      </c>
      <c r="G8165" t="s">
        <v>21</v>
      </c>
      <c r="H8165" t="s">
        <v>15</v>
      </c>
      <c r="I8165" t="s">
        <v>22</v>
      </c>
      <c r="J8165">
        <v>6.8403271000000002E-2</v>
      </c>
      <c r="K8165">
        <v>16.5</v>
      </c>
      <c r="L8165">
        <v>101.999</v>
      </c>
      <c r="M8165">
        <v>4</v>
      </c>
    </row>
    <row r="8166" spans="1:13" hidden="1" x14ac:dyDescent="0.3">
      <c r="A8166">
        <v>8165</v>
      </c>
      <c r="B8166" t="s">
        <v>10</v>
      </c>
      <c r="C8166" t="s">
        <v>1468</v>
      </c>
      <c r="D8166" t="s">
        <v>28</v>
      </c>
      <c r="E8166">
        <v>2022</v>
      </c>
      <c r="F8166" t="s">
        <v>20</v>
      </c>
      <c r="G8166" t="s">
        <v>21</v>
      </c>
      <c r="H8166" t="s">
        <v>15</v>
      </c>
      <c r="I8166" t="s">
        <v>22</v>
      </c>
      <c r="J8166">
        <v>0.14009028400000001</v>
      </c>
      <c r="K8166">
        <v>17</v>
      </c>
      <c r="L8166">
        <v>265.1884</v>
      </c>
      <c r="M8166">
        <v>4</v>
      </c>
    </row>
    <row r="8167" spans="1:13" hidden="1" x14ac:dyDescent="0.3">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hidden="1" x14ac:dyDescent="0.3">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hidden="1" x14ac:dyDescent="0.3">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hidden="1" x14ac:dyDescent="0.3">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hidden="1" x14ac:dyDescent="0.3">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hidden="1" x14ac:dyDescent="0.3">
      <c r="A8172">
        <v>8171</v>
      </c>
      <c r="B8172" t="s">
        <v>10</v>
      </c>
      <c r="C8172" t="s">
        <v>1051</v>
      </c>
      <c r="D8172" t="s">
        <v>67</v>
      </c>
      <c r="E8172">
        <v>2022</v>
      </c>
      <c r="F8172" t="s">
        <v>20</v>
      </c>
      <c r="G8172" t="s">
        <v>21</v>
      </c>
      <c r="H8172" t="s">
        <v>15</v>
      </c>
      <c r="I8172" t="s">
        <v>22</v>
      </c>
      <c r="J8172">
        <v>0</v>
      </c>
      <c r="K8172">
        <v>13.65</v>
      </c>
      <c r="L8172">
        <v>186.024</v>
      </c>
      <c r="M8172">
        <v>4</v>
      </c>
    </row>
    <row r="8173" spans="1:13" hidden="1" x14ac:dyDescent="0.3">
      <c r="A8173">
        <v>8172</v>
      </c>
      <c r="B8173" t="s">
        <v>10</v>
      </c>
      <c r="C8173" t="s">
        <v>124</v>
      </c>
      <c r="D8173" t="s">
        <v>67</v>
      </c>
      <c r="E8173">
        <v>2022</v>
      </c>
      <c r="F8173" t="s">
        <v>20</v>
      </c>
      <c r="G8173" t="s">
        <v>21</v>
      </c>
      <c r="H8173" t="s">
        <v>15</v>
      </c>
      <c r="I8173" t="s">
        <v>22</v>
      </c>
      <c r="J8173">
        <v>2.9843735999999999E-2</v>
      </c>
      <c r="K8173">
        <v>14</v>
      </c>
      <c r="L8173">
        <v>143.9786</v>
      </c>
      <c r="M8173">
        <v>4</v>
      </c>
    </row>
    <row r="8174" spans="1:13" hidden="1" x14ac:dyDescent="0.3">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hidden="1" x14ac:dyDescent="0.3">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hidden="1" x14ac:dyDescent="0.3">
      <c r="A8176">
        <v>8175</v>
      </c>
      <c r="B8176" t="s">
        <v>10</v>
      </c>
      <c r="C8176" t="s">
        <v>804</v>
      </c>
      <c r="D8176" t="s">
        <v>67</v>
      </c>
      <c r="E8176">
        <v>2022</v>
      </c>
      <c r="F8176" t="s">
        <v>20</v>
      </c>
      <c r="G8176" t="s">
        <v>21</v>
      </c>
      <c r="H8176" t="s">
        <v>15</v>
      </c>
      <c r="I8176" t="s">
        <v>22</v>
      </c>
      <c r="J8176">
        <v>0.17152392799999999</v>
      </c>
      <c r="K8176">
        <v>18.25</v>
      </c>
      <c r="L8176">
        <v>155.863</v>
      </c>
      <c r="M8176">
        <v>4</v>
      </c>
    </row>
    <row r="8177" spans="1:13" hidden="1" x14ac:dyDescent="0.3">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hidden="1" x14ac:dyDescent="0.3">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hidden="1" x14ac:dyDescent="0.3">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hidden="1" x14ac:dyDescent="0.3">
      <c r="A8180">
        <v>8179</v>
      </c>
      <c r="B8180" t="s">
        <v>10</v>
      </c>
      <c r="C8180" t="s">
        <v>269</v>
      </c>
      <c r="D8180" t="s">
        <v>24</v>
      </c>
      <c r="E8180">
        <v>2022</v>
      </c>
      <c r="F8180" t="s">
        <v>20</v>
      </c>
      <c r="G8180" t="s">
        <v>21</v>
      </c>
      <c r="H8180" t="s">
        <v>15</v>
      </c>
      <c r="I8180" t="s">
        <v>22</v>
      </c>
      <c r="J8180">
        <v>0</v>
      </c>
      <c r="K8180">
        <v>10.195</v>
      </c>
      <c r="L8180">
        <v>139.5838</v>
      </c>
      <c r="M8180">
        <v>4</v>
      </c>
    </row>
    <row r="8181" spans="1:13" hidden="1" x14ac:dyDescent="0.3">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hidden="1" x14ac:dyDescent="0.3">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hidden="1" x14ac:dyDescent="0.3">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hidden="1" x14ac:dyDescent="0.3">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hidden="1" x14ac:dyDescent="0.3">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hidden="1" x14ac:dyDescent="0.3">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hidden="1" x14ac:dyDescent="0.3">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hidden="1" x14ac:dyDescent="0.3">
      <c r="A8188">
        <v>8187</v>
      </c>
      <c r="B8188" t="s">
        <v>10</v>
      </c>
      <c r="C8188" t="s">
        <v>835</v>
      </c>
      <c r="D8188" t="s">
        <v>24</v>
      </c>
      <c r="E8188">
        <v>2022</v>
      </c>
      <c r="F8188" t="s">
        <v>20</v>
      </c>
      <c r="G8188" t="s">
        <v>21</v>
      </c>
      <c r="H8188" t="s">
        <v>15</v>
      </c>
      <c r="I8188" t="s">
        <v>22</v>
      </c>
      <c r="J8188">
        <v>0.105573769</v>
      </c>
      <c r="K8188">
        <v>14</v>
      </c>
      <c r="L8188">
        <v>143.9812</v>
      </c>
      <c r="M8188">
        <v>4</v>
      </c>
    </row>
    <row r="8189" spans="1:13" hidden="1" x14ac:dyDescent="0.3">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hidden="1" x14ac:dyDescent="0.3">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hidden="1" x14ac:dyDescent="0.3">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hidden="1" x14ac:dyDescent="0.3">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hidden="1" x14ac:dyDescent="0.3">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hidden="1" x14ac:dyDescent="0.3">
      <c r="A8194">
        <v>8193</v>
      </c>
      <c r="B8194" t="s">
        <v>10</v>
      </c>
      <c r="C8194" t="s">
        <v>758</v>
      </c>
      <c r="D8194" t="s">
        <v>24</v>
      </c>
      <c r="E8194">
        <v>2022</v>
      </c>
      <c r="F8194" t="s">
        <v>20</v>
      </c>
      <c r="G8194" t="s">
        <v>21</v>
      </c>
      <c r="H8194" t="s">
        <v>15</v>
      </c>
      <c r="I8194" t="s">
        <v>22</v>
      </c>
      <c r="J8194">
        <v>4.2649475999999999E-2</v>
      </c>
      <c r="K8194">
        <v>17.7</v>
      </c>
      <c r="L8194">
        <v>162.721</v>
      </c>
      <c r="M8194">
        <v>4</v>
      </c>
    </row>
    <row r="8195" spans="1:13" hidden="1" x14ac:dyDescent="0.3">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hidden="1" x14ac:dyDescent="0.3">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hidden="1" x14ac:dyDescent="0.3">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hidden="1" x14ac:dyDescent="0.3">
      <c r="A8198">
        <v>8197</v>
      </c>
      <c r="B8198" t="s">
        <v>10</v>
      </c>
      <c r="C8198" t="s">
        <v>1567</v>
      </c>
      <c r="D8198" t="s">
        <v>24</v>
      </c>
      <c r="E8198">
        <v>2022</v>
      </c>
      <c r="F8198" t="s">
        <v>20</v>
      </c>
      <c r="G8198" t="s">
        <v>21</v>
      </c>
      <c r="H8198" t="s">
        <v>15</v>
      </c>
      <c r="I8198" t="s">
        <v>22</v>
      </c>
      <c r="J8198">
        <v>0.122015744</v>
      </c>
      <c r="K8198">
        <v>20.7</v>
      </c>
      <c r="L8198">
        <v>117.7466</v>
      </c>
      <c r="M8198">
        <v>4</v>
      </c>
    </row>
    <row r="8199" spans="1:13" hidden="1" x14ac:dyDescent="0.3">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hidden="1" x14ac:dyDescent="0.3">
      <c r="A8200">
        <v>8199</v>
      </c>
      <c r="B8200" t="s">
        <v>10</v>
      </c>
      <c r="C8200" t="s">
        <v>1157</v>
      </c>
      <c r="D8200" t="s">
        <v>12</v>
      </c>
      <c r="E8200">
        <v>2022</v>
      </c>
      <c r="F8200" t="s">
        <v>20</v>
      </c>
      <c r="G8200" t="s">
        <v>21</v>
      </c>
      <c r="H8200" t="s">
        <v>15</v>
      </c>
      <c r="I8200" t="s">
        <v>22</v>
      </c>
      <c r="J8200">
        <v>3.107068E-2</v>
      </c>
      <c r="K8200">
        <v>7.55</v>
      </c>
      <c r="L8200">
        <v>122.4072</v>
      </c>
      <c r="M8200">
        <v>4</v>
      </c>
    </row>
    <row r="8201" spans="1:13" hidden="1" x14ac:dyDescent="0.3">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hidden="1" x14ac:dyDescent="0.3">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hidden="1" x14ac:dyDescent="0.3">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hidden="1" x14ac:dyDescent="0.3">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hidden="1" x14ac:dyDescent="0.3">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hidden="1" x14ac:dyDescent="0.3">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hidden="1" x14ac:dyDescent="0.3">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hidden="1" x14ac:dyDescent="0.3">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hidden="1" x14ac:dyDescent="0.3">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hidden="1" x14ac:dyDescent="0.3">
      <c r="A8210">
        <v>8209</v>
      </c>
      <c r="B8210" t="s">
        <v>10</v>
      </c>
      <c r="C8210" t="s">
        <v>1484</v>
      </c>
      <c r="D8210" t="s">
        <v>12</v>
      </c>
      <c r="E8210">
        <v>2022</v>
      </c>
      <c r="F8210" t="s">
        <v>20</v>
      </c>
      <c r="G8210" t="s">
        <v>21</v>
      </c>
      <c r="H8210" t="s">
        <v>15</v>
      </c>
      <c r="I8210" t="s">
        <v>22</v>
      </c>
      <c r="J8210">
        <v>0</v>
      </c>
      <c r="K8210">
        <v>19.2</v>
      </c>
      <c r="L8210">
        <v>184.595</v>
      </c>
      <c r="M8210">
        <v>4</v>
      </c>
    </row>
    <row r="8211" spans="1:13" hidden="1" x14ac:dyDescent="0.3">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hidden="1" x14ac:dyDescent="0.3">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hidden="1" x14ac:dyDescent="0.3">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hidden="1" x14ac:dyDescent="0.3">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hidden="1" x14ac:dyDescent="0.3">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hidden="1" x14ac:dyDescent="0.3">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hidden="1" x14ac:dyDescent="0.3">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hidden="1" x14ac:dyDescent="0.3">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hidden="1" x14ac:dyDescent="0.3">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hidden="1" x14ac:dyDescent="0.3">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hidden="1" x14ac:dyDescent="0.3">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hidden="1" x14ac:dyDescent="0.3">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hidden="1" x14ac:dyDescent="0.3">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hidden="1" x14ac:dyDescent="0.3">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hidden="1" x14ac:dyDescent="0.3">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hidden="1" x14ac:dyDescent="0.3">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hidden="1" x14ac:dyDescent="0.3">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hidden="1" x14ac:dyDescent="0.3">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hidden="1" x14ac:dyDescent="0.3">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hidden="1" x14ac:dyDescent="0.3">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hidden="1" x14ac:dyDescent="0.3">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hidden="1" x14ac:dyDescent="0.3">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hidden="1" x14ac:dyDescent="0.3">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hidden="1" x14ac:dyDescent="0.3">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hidden="1" x14ac:dyDescent="0.3">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hidden="1" x14ac:dyDescent="0.3">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hidden="1" x14ac:dyDescent="0.3">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hidden="1" x14ac:dyDescent="0.3">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hidden="1" x14ac:dyDescent="0.3">
      <c r="A8239">
        <v>8238</v>
      </c>
      <c r="B8239" t="s">
        <v>10</v>
      </c>
      <c r="C8239" t="s">
        <v>520</v>
      </c>
      <c r="D8239" t="s">
        <v>32</v>
      </c>
      <c r="E8239">
        <v>2022</v>
      </c>
      <c r="F8239" t="s">
        <v>20</v>
      </c>
      <c r="G8239" t="s">
        <v>21</v>
      </c>
      <c r="H8239" t="s">
        <v>15</v>
      </c>
      <c r="I8239" t="s">
        <v>22</v>
      </c>
      <c r="J8239">
        <v>0.12844905500000001</v>
      </c>
      <c r="K8239">
        <v>8.27</v>
      </c>
      <c r="L8239">
        <v>186.5924</v>
      </c>
      <c r="M8239">
        <v>4</v>
      </c>
    </row>
    <row r="8240" spans="1:13" hidden="1" x14ac:dyDescent="0.3">
      <c r="A8240">
        <v>8239</v>
      </c>
      <c r="B8240" t="s">
        <v>10</v>
      </c>
      <c r="C8240" t="s">
        <v>482</v>
      </c>
      <c r="D8240" t="s">
        <v>159</v>
      </c>
      <c r="E8240">
        <v>2022</v>
      </c>
      <c r="F8240" t="s">
        <v>20</v>
      </c>
      <c r="G8240" t="s">
        <v>21</v>
      </c>
      <c r="H8240" t="s">
        <v>15</v>
      </c>
      <c r="I8240" t="s">
        <v>22</v>
      </c>
      <c r="J8240">
        <v>0.135646297</v>
      </c>
      <c r="K8240">
        <v>17.7</v>
      </c>
      <c r="L8240">
        <v>186.0924</v>
      </c>
      <c r="M8240">
        <v>4</v>
      </c>
    </row>
    <row r="8241" spans="1:13" hidden="1" x14ac:dyDescent="0.3">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hidden="1" x14ac:dyDescent="0.3">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hidden="1" x14ac:dyDescent="0.3">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hidden="1" x14ac:dyDescent="0.3">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hidden="1" x14ac:dyDescent="0.3">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hidden="1" x14ac:dyDescent="0.3">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hidden="1" x14ac:dyDescent="0.3">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hidden="1" x14ac:dyDescent="0.3">
      <c r="A8248">
        <v>8247</v>
      </c>
      <c r="B8248" t="s">
        <v>1609</v>
      </c>
      <c r="C8248" t="s">
        <v>1247</v>
      </c>
      <c r="D8248" t="s">
        <v>95</v>
      </c>
      <c r="E8248">
        <v>2018</v>
      </c>
      <c r="F8248" t="s">
        <v>45</v>
      </c>
      <c r="G8248" t="s">
        <v>21</v>
      </c>
      <c r="H8248" t="s">
        <v>15</v>
      </c>
      <c r="I8248" t="s">
        <v>46</v>
      </c>
      <c r="J8248">
        <v>5.6656942000000002E-2</v>
      </c>
      <c r="L8248">
        <v>106.26220000000001</v>
      </c>
      <c r="M8248">
        <v>4</v>
      </c>
    </row>
    <row r="8249" spans="1:13" hidden="1" x14ac:dyDescent="0.3">
      <c r="A8249">
        <v>8248</v>
      </c>
      <c r="B8249" t="s">
        <v>1609</v>
      </c>
      <c r="C8249" t="s">
        <v>662</v>
      </c>
      <c r="D8249" t="s">
        <v>57</v>
      </c>
      <c r="E8249">
        <v>2018</v>
      </c>
      <c r="F8249" t="s">
        <v>45</v>
      </c>
      <c r="G8249" t="s">
        <v>21</v>
      </c>
      <c r="H8249" t="s">
        <v>15</v>
      </c>
      <c r="I8249" t="s">
        <v>46</v>
      </c>
      <c r="J8249">
        <v>0</v>
      </c>
      <c r="L8249">
        <v>87.685599999999994</v>
      </c>
      <c r="M8249">
        <v>4</v>
      </c>
    </row>
    <row r="8250" spans="1:13" hidden="1" x14ac:dyDescent="0.3">
      <c r="A8250">
        <v>8249</v>
      </c>
      <c r="B8250" t="s">
        <v>1609</v>
      </c>
      <c r="C8250" t="s">
        <v>1441</v>
      </c>
      <c r="D8250" t="s">
        <v>12</v>
      </c>
      <c r="E8250">
        <v>2018</v>
      </c>
      <c r="F8250" t="s">
        <v>45</v>
      </c>
      <c r="G8250" t="s">
        <v>21</v>
      </c>
      <c r="H8250" t="s">
        <v>15</v>
      </c>
      <c r="I8250" t="s">
        <v>46</v>
      </c>
      <c r="J8250">
        <v>2.7183141000000001E-2</v>
      </c>
      <c r="L8250">
        <v>99.7042</v>
      </c>
      <c r="M8250">
        <v>4</v>
      </c>
    </row>
    <row r="8251" spans="1:13" hidden="1" x14ac:dyDescent="0.3">
      <c r="A8251">
        <v>8250</v>
      </c>
      <c r="B8251" t="s">
        <v>1609</v>
      </c>
      <c r="C8251" t="s">
        <v>718</v>
      </c>
      <c r="D8251" t="s">
        <v>19</v>
      </c>
      <c r="E8251">
        <v>2018</v>
      </c>
      <c r="F8251" t="s">
        <v>45</v>
      </c>
      <c r="G8251" t="s">
        <v>21</v>
      </c>
      <c r="H8251" t="s">
        <v>15</v>
      </c>
      <c r="I8251" t="s">
        <v>46</v>
      </c>
      <c r="J8251">
        <v>0</v>
      </c>
      <c r="L8251">
        <v>64.216800000000006</v>
      </c>
      <c r="M8251">
        <v>4</v>
      </c>
    </row>
    <row r="8252" spans="1:13" hidden="1" x14ac:dyDescent="0.3">
      <c r="A8252">
        <v>8251</v>
      </c>
      <c r="B8252" t="s">
        <v>1609</v>
      </c>
      <c r="C8252" t="s">
        <v>1146</v>
      </c>
      <c r="D8252" t="s">
        <v>19</v>
      </c>
      <c r="E8252">
        <v>2018</v>
      </c>
      <c r="F8252" t="s">
        <v>45</v>
      </c>
      <c r="G8252" t="s">
        <v>21</v>
      </c>
      <c r="H8252" t="s">
        <v>15</v>
      </c>
      <c r="I8252" t="s">
        <v>46</v>
      </c>
      <c r="J8252">
        <v>6.9208684000000006E-2</v>
      </c>
      <c r="L8252">
        <v>264.08839999999998</v>
      </c>
      <c r="M8252">
        <v>4</v>
      </c>
    </row>
    <row r="8253" spans="1:13" hidden="1" x14ac:dyDescent="0.3">
      <c r="A8253">
        <v>8252</v>
      </c>
      <c r="B8253" t="s">
        <v>1609</v>
      </c>
      <c r="C8253" t="s">
        <v>1134</v>
      </c>
      <c r="D8253" t="s">
        <v>42</v>
      </c>
      <c r="E8253">
        <v>2018</v>
      </c>
      <c r="F8253" t="s">
        <v>45</v>
      </c>
      <c r="G8253" t="s">
        <v>21</v>
      </c>
      <c r="H8253" t="s">
        <v>15</v>
      </c>
      <c r="I8253" t="s">
        <v>46</v>
      </c>
      <c r="J8253">
        <v>0.102941345</v>
      </c>
      <c r="L8253">
        <v>171.2448</v>
      </c>
      <c r="M8253">
        <v>4</v>
      </c>
    </row>
    <row r="8254" spans="1:13" hidden="1" x14ac:dyDescent="0.3">
      <c r="A8254">
        <v>8253</v>
      </c>
      <c r="B8254" t="s">
        <v>1609</v>
      </c>
      <c r="C8254" t="s">
        <v>75</v>
      </c>
      <c r="D8254" t="s">
        <v>42</v>
      </c>
      <c r="E8254">
        <v>2018</v>
      </c>
      <c r="F8254" t="s">
        <v>45</v>
      </c>
      <c r="G8254" t="s">
        <v>21</v>
      </c>
      <c r="H8254" t="s">
        <v>15</v>
      </c>
      <c r="I8254" t="s">
        <v>46</v>
      </c>
      <c r="J8254">
        <v>8.0249973000000002E-2</v>
      </c>
      <c r="L8254">
        <v>168.679</v>
      </c>
      <c r="M8254">
        <v>4</v>
      </c>
    </row>
    <row r="8255" spans="1:13" hidden="1" x14ac:dyDescent="0.3">
      <c r="A8255">
        <v>8254</v>
      </c>
      <c r="B8255" t="s">
        <v>1609</v>
      </c>
      <c r="C8255" t="s">
        <v>1070</v>
      </c>
      <c r="D8255" t="s">
        <v>42</v>
      </c>
      <c r="E8255">
        <v>2018</v>
      </c>
      <c r="F8255" t="s">
        <v>45</v>
      </c>
      <c r="G8255" t="s">
        <v>21</v>
      </c>
      <c r="H8255" t="s">
        <v>15</v>
      </c>
      <c r="I8255" t="s">
        <v>46</v>
      </c>
      <c r="J8255">
        <v>6.0888513999999998E-2</v>
      </c>
      <c r="L8255">
        <v>130.1968</v>
      </c>
      <c r="M8255">
        <v>4</v>
      </c>
    </row>
    <row r="8256" spans="1:13" hidden="1" x14ac:dyDescent="0.3">
      <c r="A8256">
        <v>8255</v>
      </c>
      <c r="B8256" t="s">
        <v>1609</v>
      </c>
      <c r="C8256" t="s">
        <v>1526</v>
      </c>
      <c r="D8256" t="s">
        <v>54</v>
      </c>
      <c r="E8256">
        <v>2018</v>
      </c>
      <c r="F8256" t="s">
        <v>45</v>
      </c>
      <c r="G8256" t="s">
        <v>21</v>
      </c>
      <c r="H8256" t="s">
        <v>15</v>
      </c>
      <c r="I8256" t="s">
        <v>46</v>
      </c>
      <c r="J8256">
        <v>3.2024658999999997E-2</v>
      </c>
      <c r="L8256">
        <v>62.7194</v>
      </c>
      <c r="M8256">
        <v>4</v>
      </c>
    </row>
    <row r="8257" spans="1:13" hidden="1" x14ac:dyDescent="0.3">
      <c r="A8257">
        <v>8256</v>
      </c>
      <c r="B8257" t="s">
        <v>1609</v>
      </c>
      <c r="C8257" t="s">
        <v>90</v>
      </c>
      <c r="D8257" t="s">
        <v>64</v>
      </c>
      <c r="E8257">
        <v>2018</v>
      </c>
      <c r="F8257" t="s">
        <v>45</v>
      </c>
      <c r="G8257" t="s">
        <v>21</v>
      </c>
      <c r="H8257" t="s">
        <v>15</v>
      </c>
      <c r="I8257" t="s">
        <v>46</v>
      </c>
      <c r="J8257">
        <v>0.18176926400000001</v>
      </c>
      <c r="L8257">
        <v>240.61959999999999</v>
      </c>
      <c r="M8257">
        <v>4</v>
      </c>
    </row>
    <row r="8258" spans="1:13" hidden="1" x14ac:dyDescent="0.3">
      <c r="A8258">
        <v>8257</v>
      </c>
      <c r="B8258" t="s">
        <v>1609</v>
      </c>
      <c r="C8258" t="s">
        <v>1473</v>
      </c>
      <c r="D8258" t="s">
        <v>48</v>
      </c>
      <c r="E8258">
        <v>2018</v>
      </c>
      <c r="F8258" t="s">
        <v>45</v>
      </c>
      <c r="G8258" t="s">
        <v>21</v>
      </c>
      <c r="H8258" t="s">
        <v>15</v>
      </c>
      <c r="I8258" t="s">
        <v>46</v>
      </c>
      <c r="J8258">
        <v>3.9451624999999997E-2</v>
      </c>
      <c r="L8258">
        <v>39.548000000000002</v>
      </c>
      <c r="M8258">
        <v>4</v>
      </c>
    </row>
    <row r="8259" spans="1:13" hidden="1" x14ac:dyDescent="0.3">
      <c r="A8259">
        <v>8258</v>
      </c>
      <c r="B8259" t="s">
        <v>1609</v>
      </c>
      <c r="C8259" t="s">
        <v>1173</v>
      </c>
      <c r="D8259" t="s">
        <v>48</v>
      </c>
      <c r="E8259">
        <v>2018</v>
      </c>
      <c r="F8259" t="s">
        <v>45</v>
      </c>
      <c r="G8259" t="s">
        <v>21</v>
      </c>
      <c r="H8259" t="s">
        <v>15</v>
      </c>
      <c r="I8259" t="s">
        <v>46</v>
      </c>
      <c r="J8259">
        <v>7.4830794000000006E-2</v>
      </c>
      <c r="L8259">
        <v>125.9046</v>
      </c>
      <c r="M8259">
        <v>4</v>
      </c>
    </row>
    <row r="8260" spans="1:13" hidden="1" x14ac:dyDescent="0.3">
      <c r="A8260">
        <v>8259</v>
      </c>
      <c r="B8260" t="s">
        <v>1609</v>
      </c>
      <c r="C8260" t="s">
        <v>920</v>
      </c>
      <c r="D8260" t="s">
        <v>32</v>
      </c>
      <c r="E8260">
        <v>2018</v>
      </c>
      <c r="F8260" t="s">
        <v>45</v>
      </c>
      <c r="G8260" t="s">
        <v>21</v>
      </c>
      <c r="H8260" t="s">
        <v>15</v>
      </c>
      <c r="I8260" t="s">
        <v>46</v>
      </c>
      <c r="J8260">
        <v>9.4916346999999998E-2</v>
      </c>
      <c r="L8260">
        <v>172.31059999999999</v>
      </c>
      <c r="M8260">
        <v>4</v>
      </c>
    </row>
    <row r="8261" spans="1:13" hidden="1" x14ac:dyDescent="0.3">
      <c r="A8261">
        <v>8260</v>
      </c>
      <c r="B8261" t="s">
        <v>1609</v>
      </c>
      <c r="C8261" t="s">
        <v>1292</v>
      </c>
      <c r="D8261" t="s">
        <v>32</v>
      </c>
      <c r="E8261">
        <v>2018</v>
      </c>
      <c r="F8261" t="s">
        <v>45</v>
      </c>
      <c r="G8261" t="s">
        <v>21</v>
      </c>
      <c r="H8261" t="s">
        <v>15</v>
      </c>
      <c r="I8261" t="s">
        <v>46</v>
      </c>
      <c r="J8261">
        <v>9.5931002000000001E-2</v>
      </c>
      <c r="L8261">
        <v>198.57679999999999</v>
      </c>
      <c r="M8261">
        <v>4</v>
      </c>
    </row>
    <row r="8262" spans="1:13" hidden="1" x14ac:dyDescent="0.3">
      <c r="A8262">
        <v>8261</v>
      </c>
      <c r="B8262" t="s">
        <v>17</v>
      </c>
      <c r="C8262" t="s">
        <v>1538</v>
      </c>
      <c r="D8262" t="s">
        <v>95</v>
      </c>
      <c r="E8262">
        <v>2018</v>
      </c>
      <c r="F8262" t="s">
        <v>45</v>
      </c>
      <c r="G8262" t="s">
        <v>21</v>
      </c>
      <c r="H8262" t="s">
        <v>15</v>
      </c>
      <c r="I8262" t="s">
        <v>46</v>
      </c>
      <c r="J8262">
        <v>8.2028693999999999E-2</v>
      </c>
      <c r="L8262">
        <v>148.60759999999999</v>
      </c>
      <c r="M8262">
        <v>4</v>
      </c>
    </row>
    <row r="8263" spans="1:13" hidden="1" x14ac:dyDescent="0.3">
      <c r="A8263">
        <v>8262</v>
      </c>
      <c r="B8263" t="s">
        <v>17</v>
      </c>
      <c r="C8263" t="s">
        <v>286</v>
      </c>
      <c r="D8263" t="s">
        <v>95</v>
      </c>
      <c r="E8263">
        <v>2018</v>
      </c>
      <c r="F8263" t="s">
        <v>45</v>
      </c>
      <c r="G8263" t="s">
        <v>21</v>
      </c>
      <c r="H8263" t="s">
        <v>15</v>
      </c>
      <c r="I8263" t="s">
        <v>46</v>
      </c>
      <c r="J8263">
        <v>6.0405783999999997E-2</v>
      </c>
      <c r="L8263">
        <v>234.5616</v>
      </c>
      <c r="M8263">
        <v>4</v>
      </c>
    </row>
    <row r="8264" spans="1:13" hidden="1" x14ac:dyDescent="0.3">
      <c r="A8264">
        <v>8263</v>
      </c>
      <c r="B8264" t="s">
        <v>17</v>
      </c>
      <c r="C8264" t="s">
        <v>681</v>
      </c>
      <c r="D8264" t="s">
        <v>95</v>
      </c>
      <c r="E8264">
        <v>2018</v>
      </c>
      <c r="F8264" t="s">
        <v>45</v>
      </c>
      <c r="G8264" t="s">
        <v>21</v>
      </c>
      <c r="H8264" t="s">
        <v>15</v>
      </c>
      <c r="I8264" t="s">
        <v>46</v>
      </c>
      <c r="J8264">
        <v>7.5707087000000006E-2</v>
      </c>
      <c r="L8264">
        <v>88.183000000000007</v>
      </c>
      <c r="M8264">
        <v>4</v>
      </c>
    </row>
    <row r="8265" spans="1:13" hidden="1" x14ac:dyDescent="0.3">
      <c r="A8265">
        <v>8264</v>
      </c>
      <c r="B8265" t="s">
        <v>17</v>
      </c>
      <c r="C8265" t="s">
        <v>162</v>
      </c>
      <c r="D8265" t="s">
        <v>95</v>
      </c>
      <c r="E8265">
        <v>2018</v>
      </c>
      <c r="F8265" t="s">
        <v>45</v>
      </c>
      <c r="G8265" t="s">
        <v>21</v>
      </c>
      <c r="H8265" t="s">
        <v>15</v>
      </c>
      <c r="I8265" t="s">
        <v>46</v>
      </c>
      <c r="J8265">
        <v>8.2602126999999997E-2</v>
      </c>
      <c r="L8265">
        <v>120.9756</v>
      </c>
      <c r="M8265">
        <v>4</v>
      </c>
    </row>
    <row r="8266" spans="1:13" hidden="1" x14ac:dyDescent="0.3">
      <c r="A8266">
        <v>8265</v>
      </c>
      <c r="B8266" t="s">
        <v>17</v>
      </c>
      <c r="C8266" t="s">
        <v>453</v>
      </c>
      <c r="D8266" t="s">
        <v>95</v>
      </c>
      <c r="E8266">
        <v>2018</v>
      </c>
      <c r="F8266" t="s">
        <v>45</v>
      </c>
      <c r="G8266" t="s">
        <v>21</v>
      </c>
      <c r="H8266" t="s">
        <v>15</v>
      </c>
      <c r="I8266" t="s">
        <v>46</v>
      </c>
      <c r="J8266">
        <v>3.5239270000000003E-2</v>
      </c>
      <c r="L8266">
        <v>231.601</v>
      </c>
      <c r="M8266">
        <v>4</v>
      </c>
    </row>
    <row r="8267" spans="1:13" hidden="1" x14ac:dyDescent="0.3">
      <c r="A8267">
        <v>8266</v>
      </c>
      <c r="B8267" t="s">
        <v>17</v>
      </c>
      <c r="C8267" t="s">
        <v>283</v>
      </c>
      <c r="D8267" t="s">
        <v>95</v>
      </c>
      <c r="E8267">
        <v>2018</v>
      </c>
      <c r="F8267" t="s">
        <v>45</v>
      </c>
      <c r="G8267" t="s">
        <v>21</v>
      </c>
      <c r="H8267" t="s">
        <v>15</v>
      </c>
      <c r="I8267" t="s">
        <v>46</v>
      </c>
      <c r="J8267">
        <v>0.12978357700000001</v>
      </c>
      <c r="L8267">
        <v>78.232799999999997</v>
      </c>
      <c r="M8267">
        <v>4</v>
      </c>
    </row>
    <row r="8268" spans="1:13" hidden="1" x14ac:dyDescent="0.3">
      <c r="A8268">
        <v>8267</v>
      </c>
      <c r="B8268" t="s">
        <v>17</v>
      </c>
      <c r="C8268" t="s">
        <v>986</v>
      </c>
      <c r="D8268" t="s">
        <v>95</v>
      </c>
      <c r="E8268">
        <v>2018</v>
      </c>
      <c r="F8268" t="s">
        <v>45</v>
      </c>
      <c r="G8268" t="s">
        <v>21</v>
      </c>
      <c r="H8268" t="s">
        <v>15</v>
      </c>
      <c r="I8268" t="s">
        <v>46</v>
      </c>
      <c r="J8268">
        <v>0</v>
      </c>
      <c r="L8268">
        <v>100.1384</v>
      </c>
      <c r="M8268">
        <v>4</v>
      </c>
    </row>
    <row r="8269" spans="1:13" hidden="1" x14ac:dyDescent="0.3">
      <c r="A8269">
        <v>8268</v>
      </c>
      <c r="B8269" t="s">
        <v>17</v>
      </c>
      <c r="C8269" t="s">
        <v>1471</v>
      </c>
      <c r="D8269" t="s">
        <v>95</v>
      </c>
      <c r="E8269">
        <v>2018</v>
      </c>
      <c r="F8269" t="s">
        <v>45</v>
      </c>
      <c r="G8269" t="s">
        <v>21</v>
      </c>
      <c r="H8269" t="s">
        <v>15</v>
      </c>
      <c r="I8269" t="s">
        <v>46</v>
      </c>
      <c r="J8269">
        <v>9.3649570000000001E-3</v>
      </c>
      <c r="L8269">
        <v>74.238</v>
      </c>
      <c r="M8269">
        <v>4</v>
      </c>
    </row>
    <row r="8270" spans="1:13" hidden="1" x14ac:dyDescent="0.3">
      <c r="A8270">
        <v>8269</v>
      </c>
      <c r="B8270" t="s">
        <v>17</v>
      </c>
      <c r="C8270" t="s">
        <v>613</v>
      </c>
      <c r="D8270" t="s">
        <v>57</v>
      </c>
      <c r="E8270">
        <v>2018</v>
      </c>
      <c r="F8270" t="s">
        <v>45</v>
      </c>
      <c r="G8270" t="s">
        <v>21</v>
      </c>
      <c r="H8270" t="s">
        <v>15</v>
      </c>
      <c r="I8270" t="s">
        <v>46</v>
      </c>
      <c r="J8270">
        <v>8.7045085999999994E-2</v>
      </c>
      <c r="L8270">
        <v>196.77940000000001</v>
      </c>
      <c r="M8270">
        <v>4</v>
      </c>
    </row>
    <row r="8271" spans="1:13" hidden="1" x14ac:dyDescent="0.3">
      <c r="A8271">
        <v>8270</v>
      </c>
      <c r="B8271" t="s">
        <v>17</v>
      </c>
      <c r="C8271" t="s">
        <v>790</v>
      </c>
      <c r="D8271" t="s">
        <v>57</v>
      </c>
      <c r="E8271">
        <v>2018</v>
      </c>
      <c r="F8271" t="s">
        <v>45</v>
      </c>
      <c r="G8271" t="s">
        <v>21</v>
      </c>
      <c r="H8271" t="s">
        <v>15</v>
      </c>
      <c r="I8271" t="s">
        <v>46</v>
      </c>
      <c r="J8271">
        <v>1.5834379999999999E-2</v>
      </c>
      <c r="L8271">
        <v>228.5668</v>
      </c>
      <c r="M8271">
        <v>4</v>
      </c>
    </row>
    <row r="8272" spans="1:13" hidden="1" x14ac:dyDescent="0.3">
      <c r="A8272">
        <v>8271</v>
      </c>
      <c r="B8272" t="s">
        <v>17</v>
      </c>
      <c r="C8272" t="s">
        <v>1364</v>
      </c>
      <c r="D8272" t="s">
        <v>57</v>
      </c>
      <c r="E8272">
        <v>2018</v>
      </c>
      <c r="F8272" t="s">
        <v>45</v>
      </c>
      <c r="G8272" t="s">
        <v>21</v>
      </c>
      <c r="H8272" t="s">
        <v>15</v>
      </c>
      <c r="I8272" t="s">
        <v>46</v>
      </c>
      <c r="J8272">
        <v>4.8545853E-2</v>
      </c>
      <c r="L8272">
        <v>60.119399999999999</v>
      </c>
      <c r="M8272">
        <v>4</v>
      </c>
    </row>
    <row r="8273" spans="1:13" hidden="1" x14ac:dyDescent="0.3">
      <c r="A8273">
        <v>8272</v>
      </c>
      <c r="B8273" t="s">
        <v>17</v>
      </c>
      <c r="C8273" t="s">
        <v>970</v>
      </c>
      <c r="D8273" t="s">
        <v>74</v>
      </c>
      <c r="E8273">
        <v>2018</v>
      </c>
      <c r="F8273" t="s">
        <v>45</v>
      </c>
      <c r="G8273" t="s">
        <v>21</v>
      </c>
      <c r="H8273" t="s">
        <v>15</v>
      </c>
      <c r="I8273" t="s">
        <v>46</v>
      </c>
      <c r="J8273">
        <v>8.8828418000000006E-2</v>
      </c>
      <c r="L8273">
        <v>192.24780000000001</v>
      </c>
      <c r="M8273">
        <v>4</v>
      </c>
    </row>
    <row r="8274" spans="1:13" hidden="1" x14ac:dyDescent="0.3">
      <c r="A8274">
        <v>8273</v>
      </c>
      <c r="B8274" t="s">
        <v>17</v>
      </c>
      <c r="C8274" t="s">
        <v>1420</v>
      </c>
      <c r="D8274" t="s">
        <v>28</v>
      </c>
      <c r="E8274">
        <v>2018</v>
      </c>
      <c r="F8274" t="s">
        <v>45</v>
      </c>
      <c r="G8274" t="s">
        <v>21</v>
      </c>
      <c r="H8274" t="s">
        <v>15</v>
      </c>
      <c r="I8274" t="s">
        <v>46</v>
      </c>
      <c r="J8274">
        <v>6.4607377999999993E-2</v>
      </c>
      <c r="L8274">
        <v>87.419799999999995</v>
      </c>
      <c r="M8274">
        <v>4</v>
      </c>
    </row>
    <row r="8275" spans="1:13" hidden="1" x14ac:dyDescent="0.3">
      <c r="A8275">
        <v>8274</v>
      </c>
      <c r="B8275" t="s">
        <v>17</v>
      </c>
      <c r="C8275" t="s">
        <v>1285</v>
      </c>
      <c r="D8275" t="s">
        <v>28</v>
      </c>
      <c r="E8275">
        <v>2018</v>
      </c>
      <c r="F8275" t="s">
        <v>45</v>
      </c>
      <c r="G8275" t="s">
        <v>21</v>
      </c>
      <c r="H8275" t="s">
        <v>15</v>
      </c>
      <c r="I8275" t="s">
        <v>46</v>
      </c>
      <c r="J8275">
        <v>0.120663214</v>
      </c>
      <c r="L8275">
        <v>95.677800000000005</v>
      </c>
      <c r="M8275">
        <v>4</v>
      </c>
    </row>
    <row r="8276" spans="1:13" hidden="1" x14ac:dyDescent="0.3">
      <c r="A8276">
        <v>8275</v>
      </c>
      <c r="B8276" t="s">
        <v>17</v>
      </c>
      <c r="C8276" t="s">
        <v>1545</v>
      </c>
      <c r="D8276" t="s">
        <v>28</v>
      </c>
      <c r="E8276">
        <v>2018</v>
      </c>
      <c r="F8276" t="s">
        <v>45</v>
      </c>
      <c r="G8276" t="s">
        <v>21</v>
      </c>
      <c r="H8276" t="s">
        <v>15</v>
      </c>
      <c r="I8276" t="s">
        <v>46</v>
      </c>
      <c r="J8276">
        <v>3.4717799000000001E-2</v>
      </c>
      <c r="L8276">
        <v>179.43440000000001</v>
      </c>
      <c r="M8276">
        <v>4</v>
      </c>
    </row>
    <row r="8277" spans="1:13" hidden="1" x14ac:dyDescent="0.3">
      <c r="A8277">
        <v>8276</v>
      </c>
      <c r="B8277" t="s">
        <v>17</v>
      </c>
      <c r="C8277" t="s">
        <v>1409</v>
      </c>
      <c r="D8277" t="s">
        <v>28</v>
      </c>
      <c r="E8277">
        <v>2018</v>
      </c>
      <c r="F8277" t="s">
        <v>45</v>
      </c>
      <c r="G8277" t="s">
        <v>21</v>
      </c>
      <c r="H8277" t="s">
        <v>15</v>
      </c>
      <c r="I8277" t="s">
        <v>46</v>
      </c>
      <c r="J8277">
        <v>7.2838380999999994E-2</v>
      </c>
      <c r="L8277">
        <v>155.2972</v>
      </c>
      <c r="M8277">
        <v>4</v>
      </c>
    </row>
    <row r="8278" spans="1:13" hidden="1" x14ac:dyDescent="0.3">
      <c r="A8278">
        <v>8277</v>
      </c>
      <c r="B8278" t="s">
        <v>17</v>
      </c>
      <c r="C8278" t="s">
        <v>926</v>
      </c>
      <c r="D8278" t="s">
        <v>28</v>
      </c>
      <c r="E8278">
        <v>2018</v>
      </c>
      <c r="F8278" t="s">
        <v>45</v>
      </c>
      <c r="G8278" t="s">
        <v>21</v>
      </c>
      <c r="H8278" t="s">
        <v>15</v>
      </c>
      <c r="I8278" t="s">
        <v>46</v>
      </c>
      <c r="J8278">
        <v>0.12683185399999999</v>
      </c>
      <c r="L8278">
        <v>209.02699999999999</v>
      </c>
      <c r="M8278">
        <v>4</v>
      </c>
    </row>
    <row r="8279" spans="1:13" hidden="1" x14ac:dyDescent="0.3">
      <c r="A8279">
        <v>8278</v>
      </c>
      <c r="B8279" t="s">
        <v>17</v>
      </c>
      <c r="C8279" t="s">
        <v>1103</v>
      </c>
      <c r="D8279" t="s">
        <v>28</v>
      </c>
      <c r="E8279">
        <v>2018</v>
      </c>
      <c r="F8279" t="s">
        <v>45</v>
      </c>
      <c r="G8279" t="s">
        <v>21</v>
      </c>
      <c r="H8279" t="s">
        <v>15</v>
      </c>
      <c r="I8279" t="s">
        <v>46</v>
      </c>
      <c r="J8279">
        <v>1.0590074999999999E-2</v>
      </c>
      <c r="L8279">
        <v>84.690799999999996</v>
      </c>
      <c r="M8279">
        <v>4</v>
      </c>
    </row>
    <row r="8280" spans="1:13" hidden="1" x14ac:dyDescent="0.3">
      <c r="A8280">
        <v>8279</v>
      </c>
      <c r="B8280" t="s">
        <v>17</v>
      </c>
      <c r="C8280" t="s">
        <v>164</v>
      </c>
      <c r="D8280" t="s">
        <v>28</v>
      </c>
      <c r="E8280">
        <v>2018</v>
      </c>
      <c r="F8280" t="s">
        <v>45</v>
      </c>
      <c r="G8280" t="s">
        <v>21</v>
      </c>
      <c r="H8280" t="s">
        <v>15</v>
      </c>
      <c r="I8280" t="s">
        <v>46</v>
      </c>
      <c r="J8280">
        <v>0.15067239900000001</v>
      </c>
      <c r="L8280">
        <v>104.72799999999999</v>
      </c>
      <c r="M8280">
        <v>4</v>
      </c>
    </row>
    <row r="8281" spans="1:13" hidden="1" x14ac:dyDescent="0.3">
      <c r="A8281">
        <v>8280</v>
      </c>
      <c r="B8281" t="s">
        <v>17</v>
      </c>
      <c r="C8281" t="s">
        <v>1233</v>
      </c>
      <c r="D8281" t="s">
        <v>28</v>
      </c>
      <c r="E8281">
        <v>2018</v>
      </c>
      <c r="F8281" t="s">
        <v>45</v>
      </c>
      <c r="G8281" t="s">
        <v>21</v>
      </c>
      <c r="H8281" t="s">
        <v>15</v>
      </c>
      <c r="I8281" t="s">
        <v>46</v>
      </c>
      <c r="J8281">
        <v>3.7217846999999998E-2</v>
      </c>
      <c r="L8281">
        <v>86.822400000000002</v>
      </c>
      <c r="M8281">
        <v>4</v>
      </c>
    </row>
    <row r="8282" spans="1:13" hidden="1" x14ac:dyDescent="0.3">
      <c r="A8282">
        <v>8281</v>
      </c>
      <c r="B8282" t="s">
        <v>17</v>
      </c>
      <c r="C8282" t="s">
        <v>202</v>
      </c>
      <c r="D8282" t="s">
        <v>28</v>
      </c>
      <c r="E8282">
        <v>2018</v>
      </c>
      <c r="F8282" t="s">
        <v>45</v>
      </c>
      <c r="G8282" t="s">
        <v>21</v>
      </c>
      <c r="H8282" t="s">
        <v>15</v>
      </c>
      <c r="I8282" t="s">
        <v>46</v>
      </c>
      <c r="J8282">
        <v>0.123449671</v>
      </c>
      <c r="L8282">
        <v>89.748800000000003</v>
      </c>
      <c r="M8282">
        <v>4</v>
      </c>
    </row>
    <row r="8283" spans="1:13" hidden="1" x14ac:dyDescent="0.3">
      <c r="A8283">
        <v>8282</v>
      </c>
      <c r="B8283" t="s">
        <v>17</v>
      </c>
      <c r="C8283" t="s">
        <v>97</v>
      </c>
      <c r="D8283" t="s">
        <v>28</v>
      </c>
      <c r="E8283">
        <v>2018</v>
      </c>
      <c r="F8283" t="s">
        <v>45</v>
      </c>
      <c r="G8283" t="s">
        <v>21</v>
      </c>
      <c r="H8283" t="s">
        <v>15</v>
      </c>
      <c r="I8283" t="s">
        <v>46</v>
      </c>
      <c r="J8283">
        <v>2.4047319000000001E-2</v>
      </c>
      <c r="L8283">
        <v>115.515</v>
      </c>
      <c r="M8283">
        <v>4</v>
      </c>
    </row>
    <row r="8284" spans="1:13" hidden="1" x14ac:dyDescent="0.3">
      <c r="A8284">
        <v>8283</v>
      </c>
      <c r="B8284" t="s">
        <v>17</v>
      </c>
      <c r="C8284" t="s">
        <v>875</v>
      </c>
      <c r="D8284" t="s">
        <v>28</v>
      </c>
      <c r="E8284">
        <v>2018</v>
      </c>
      <c r="F8284" t="s">
        <v>45</v>
      </c>
      <c r="G8284" t="s">
        <v>21</v>
      </c>
      <c r="H8284" t="s">
        <v>15</v>
      </c>
      <c r="I8284" t="s">
        <v>46</v>
      </c>
      <c r="J8284">
        <v>6.2724116999999996E-2</v>
      </c>
      <c r="L8284">
        <v>100.57</v>
      </c>
      <c r="M8284">
        <v>4</v>
      </c>
    </row>
    <row r="8285" spans="1:13" hidden="1" x14ac:dyDescent="0.3">
      <c r="A8285">
        <v>8284</v>
      </c>
      <c r="B8285" t="s">
        <v>17</v>
      </c>
      <c r="C8285" t="s">
        <v>371</v>
      </c>
      <c r="D8285" t="s">
        <v>67</v>
      </c>
      <c r="E8285">
        <v>2018</v>
      </c>
      <c r="F8285" t="s">
        <v>45</v>
      </c>
      <c r="G8285" t="s">
        <v>21</v>
      </c>
      <c r="H8285" t="s">
        <v>15</v>
      </c>
      <c r="I8285" t="s">
        <v>46</v>
      </c>
      <c r="J8285">
        <v>4.5088723999999997E-2</v>
      </c>
      <c r="L8285">
        <v>39.713799999999999</v>
      </c>
      <c r="M8285">
        <v>4</v>
      </c>
    </row>
    <row r="8286" spans="1:13" hidden="1" x14ac:dyDescent="0.3">
      <c r="A8286">
        <v>8285</v>
      </c>
      <c r="B8286" t="s">
        <v>17</v>
      </c>
      <c r="C8286" t="s">
        <v>854</v>
      </c>
      <c r="D8286" t="s">
        <v>67</v>
      </c>
      <c r="E8286">
        <v>2018</v>
      </c>
      <c r="F8286" t="s">
        <v>45</v>
      </c>
      <c r="G8286" t="s">
        <v>21</v>
      </c>
      <c r="H8286" t="s">
        <v>15</v>
      </c>
      <c r="I8286" t="s">
        <v>46</v>
      </c>
      <c r="J8286">
        <v>9.2241348000000001E-2</v>
      </c>
      <c r="L8286">
        <v>75.867000000000004</v>
      </c>
      <c r="M8286">
        <v>4</v>
      </c>
    </row>
    <row r="8287" spans="1:13" hidden="1" x14ac:dyDescent="0.3">
      <c r="A8287">
        <v>8286</v>
      </c>
      <c r="B8287" t="s">
        <v>17</v>
      </c>
      <c r="C8287" t="s">
        <v>484</v>
      </c>
      <c r="D8287" t="s">
        <v>67</v>
      </c>
      <c r="E8287">
        <v>2018</v>
      </c>
      <c r="F8287" t="s">
        <v>45</v>
      </c>
      <c r="G8287" t="s">
        <v>21</v>
      </c>
      <c r="H8287" t="s">
        <v>15</v>
      </c>
      <c r="I8287" t="s">
        <v>46</v>
      </c>
      <c r="J8287">
        <v>3.6150152999999997E-2</v>
      </c>
      <c r="L8287">
        <v>219.54820000000001</v>
      </c>
      <c r="M8287">
        <v>4</v>
      </c>
    </row>
    <row r="8288" spans="1:13" hidden="1" x14ac:dyDescent="0.3">
      <c r="A8288">
        <v>8287</v>
      </c>
      <c r="B8288" t="s">
        <v>17</v>
      </c>
      <c r="C8288" t="s">
        <v>981</v>
      </c>
      <c r="D8288" t="s">
        <v>67</v>
      </c>
      <c r="E8288">
        <v>2018</v>
      </c>
      <c r="F8288" t="s">
        <v>45</v>
      </c>
      <c r="G8288" t="s">
        <v>21</v>
      </c>
      <c r="H8288" t="s">
        <v>15</v>
      </c>
      <c r="I8288" t="s">
        <v>46</v>
      </c>
      <c r="J8288">
        <v>1.5944801000000002E-2</v>
      </c>
      <c r="L8288">
        <v>249.50919999999999</v>
      </c>
      <c r="M8288">
        <v>4</v>
      </c>
    </row>
    <row r="8289" spans="1:13" hidden="1" x14ac:dyDescent="0.3">
      <c r="A8289">
        <v>8288</v>
      </c>
      <c r="B8289" t="s">
        <v>17</v>
      </c>
      <c r="C8289" t="s">
        <v>1517</v>
      </c>
      <c r="D8289" t="s">
        <v>67</v>
      </c>
      <c r="E8289">
        <v>2018</v>
      </c>
      <c r="F8289" t="s">
        <v>45</v>
      </c>
      <c r="G8289" t="s">
        <v>21</v>
      </c>
      <c r="H8289" t="s">
        <v>15</v>
      </c>
      <c r="I8289" t="s">
        <v>46</v>
      </c>
      <c r="J8289">
        <v>5.3211728E-2</v>
      </c>
      <c r="L8289">
        <v>177.6002</v>
      </c>
      <c r="M8289">
        <v>4</v>
      </c>
    </row>
    <row r="8290" spans="1:13" hidden="1" x14ac:dyDescent="0.3">
      <c r="A8290">
        <v>8289</v>
      </c>
      <c r="B8290" t="s">
        <v>17</v>
      </c>
      <c r="C8290" t="s">
        <v>535</v>
      </c>
      <c r="D8290" t="s">
        <v>67</v>
      </c>
      <c r="E8290">
        <v>2018</v>
      </c>
      <c r="F8290" t="s">
        <v>45</v>
      </c>
      <c r="G8290" t="s">
        <v>21</v>
      </c>
      <c r="H8290" t="s">
        <v>15</v>
      </c>
      <c r="I8290" t="s">
        <v>46</v>
      </c>
      <c r="J8290">
        <v>0.101281</v>
      </c>
      <c r="L8290">
        <v>55.095599999999997</v>
      </c>
      <c r="M8290">
        <v>4</v>
      </c>
    </row>
    <row r="8291" spans="1:13" hidden="1" x14ac:dyDescent="0.3">
      <c r="A8291">
        <v>8290</v>
      </c>
      <c r="B8291" t="s">
        <v>17</v>
      </c>
      <c r="C8291" t="s">
        <v>845</v>
      </c>
      <c r="D8291" t="s">
        <v>67</v>
      </c>
      <c r="E8291">
        <v>2018</v>
      </c>
      <c r="F8291" t="s">
        <v>45</v>
      </c>
      <c r="G8291" t="s">
        <v>21</v>
      </c>
      <c r="H8291" t="s">
        <v>15</v>
      </c>
      <c r="I8291" t="s">
        <v>46</v>
      </c>
      <c r="J8291">
        <v>8.7383303999999995E-2</v>
      </c>
      <c r="L8291">
        <v>180.42920000000001</v>
      </c>
      <c r="M8291">
        <v>4</v>
      </c>
    </row>
    <row r="8292" spans="1:13" hidden="1" x14ac:dyDescent="0.3">
      <c r="A8292">
        <v>8291</v>
      </c>
      <c r="B8292" t="s">
        <v>17</v>
      </c>
      <c r="C8292" t="s">
        <v>1322</v>
      </c>
      <c r="D8292" t="s">
        <v>67</v>
      </c>
      <c r="E8292">
        <v>2018</v>
      </c>
      <c r="F8292" t="s">
        <v>45</v>
      </c>
      <c r="G8292" t="s">
        <v>21</v>
      </c>
      <c r="H8292" t="s">
        <v>15</v>
      </c>
      <c r="I8292" t="s">
        <v>46</v>
      </c>
      <c r="J8292">
        <v>7.4265815999999998E-2</v>
      </c>
      <c r="L8292">
        <v>109.5228</v>
      </c>
      <c r="M8292">
        <v>4</v>
      </c>
    </row>
    <row r="8293" spans="1:13" hidden="1" x14ac:dyDescent="0.3">
      <c r="A8293">
        <v>8292</v>
      </c>
      <c r="B8293" t="s">
        <v>17</v>
      </c>
      <c r="C8293" t="s">
        <v>505</v>
      </c>
      <c r="D8293" t="s">
        <v>67</v>
      </c>
      <c r="E8293">
        <v>2018</v>
      </c>
      <c r="F8293" t="s">
        <v>45</v>
      </c>
      <c r="G8293" t="s">
        <v>21</v>
      </c>
      <c r="H8293" t="s">
        <v>15</v>
      </c>
      <c r="I8293" t="s">
        <v>46</v>
      </c>
      <c r="J8293">
        <v>3.1743707000000003E-2</v>
      </c>
      <c r="L8293">
        <v>179.1344</v>
      </c>
      <c r="M8293">
        <v>4</v>
      </c>
    </row>
    <row r="8294" spans="1:13" hidden="1" x14ac:dyDescent="0.3">
      <c r="A8294">
        <v>8293</v>
      </c>
      <c r="B8294" t="s">
        <v>17</v>
      </c>
      <c r="C8294" t="s">
        <v>777</v>
      </c>
      <c r="D8294" t="s">
        <v>67</v>
      </c>
      <c r="E8294">
        <v>2018</v>
      </c>
      <c r="F8294" t="s">
        <v>45</v>
      </c>
      <c r="G8294" t="s">
        <v>21</v>
      </c>
      <c r="H8294" t="s">
        <v>15</v>
      </c>
      <c r="I8294" t="s">
        <v>46</v>
      </c>
      <c r="J8294">
        <v>2.0769677E-2</v>
      </c>
      <c r="L8294">
        <v>117.5782</v>
      </c>
      <c r="M8294">
        <v>4</v>
      </c>
    </row>
    <row r="8295" spans="1:13" hidden="1" x14ac:dyDescent="0.3">
      <c r="A8295">
        <v>8294</v>
      </c>
      <c r="B8295" t="s">
        <v>17</v>
      </c>
      <c r="C8295" t="s">
        <v>1018</v>
      </c>
      <c r="D8295" t="s">
        <v>24</v>
      </c>
      <c r="E8295">
        <v>2018</v>
      </c>
      <c r="F8295" t="s">
        <v>45</v>
      </c>
      <c r="G8295" t="s">
        <v>21</v>
      </c>
      <c r="H8295" t="s">
        <v>15</v>
      </c>
      <c r="I8295" t="s">
        <v>46</v>
      </c>
      <c r="J8295">
        <v>5.4720642E-2</v>
      </c>
      <c r="L8295">
        <v>107.8254</v>
      </c>
      <c r="M8295">
        <v>4</v>
      </c>
    </row>
    <row r="8296" spans="1:13" hidden="1" x14ac:dyDescent="0.3">
      <c r="A8296">
        <v>8295</v>
      </c>
      <c r="B8296" t="s">
        <v>17</v>
      </c>
      <c r="C8296" t="s">
        <v>728</v>
      </c>
      <c r="D8296" t="s">
        <v>24</v>
      </c>
      <c r="E8296">
        <v>2018</v>
      </c>
      <c r="F8296" t="s">
        <v>45</v>
      </c>
      <c r="G8296" t="s">
        <v>21</v>
      </c>
      <c r="H8296" t="s">
        <v>15</v>
      </c>
      <c r="I8296" t="s">
        <v>46</v>
      </c>
      <c r="J8296">
        <v>0.116347087</v>
      </c>
      <c r="L8296">
        <v>76.867000000000004</v>
      </c>
      <c r="M8296">
        <v>4</v>
      </c>
    </row>
    <row r="8297" spans="1:13" hidden="1" x14ac:dyDescent="0.3">
      <c r="A8297">
        <v>8296</v>
      </c>
      <c r="B8297" t="s">
        <v>17</v>
      </c>
      <c r="C8297" t="s">
        <v>1077</v>
      </c>
      <c r="D8297" t="s">
        <v>24</v>
      </c>
      <c r="E8297">
        <v>2018</v>
      </c>
      <c r="F8297" t="s">
        <v>45</v>
      </c>
      <c r="G8297" t="s">
        <v>21</v>
      </c>
      <c r="H8297" t="s">
        <v>15</v>
      </c>
      <c r="I8297" t="s">
        <v>46</v>
      </c>
      <c r="J8297">
        <v>4.4008347000000003E-2</v>
      </c>
      <c r="L8297">
        <v>43.745399999999997</v>
      </c>
      <c r="M8297">
        <v>4</v>
      </c>
    </row>
    <row r="8298" spans="1:13" hidden="1" x14ac:dyDescent="0.3">
      <c r="A8298">
        <v>8297</v>
      </c>
      <c r="B8298" t="s">
        <v>17</v>
      </c>
      <c r="C8298" t="s">
        <v>781</v>
      </c>
      <c r="D8298" t="s">
        <v>24</v>
      </c>
      <c r="E8298">
        <v>2018</v>
      </c>
      <c r="F8298" t="s">
        <v>45</v>
      </c>
      <c r="G8298" t="s">
        <v>21</v>
      </c>
      <c r="H8298" t="s">
        <v>15</v>
      </c>
      <c r="I8298" t="s">
        <v>46</v>
      </c>
      <c r="J8298">
        <v>2.6216144E-2</v>
      </c>
      <c r="L8298">
        <v>207.59540000000001</v>
      </c>
      <c r="M8298">
        <v>4</v>
      </c>
    </row>
    <row r="8299" spans="1:13" hidden="1" x14ac:dyDescent="0.3">
      <c r="A8299">
        <v>8298</v>
      </c>
      <c r="B8299" t="s">
        <v>17</v>
      </c>
      <c r="C8299" t="s">
        <v>908</v>
      </c>
      <c r="D8299" t="s">
        <v>24</v>
      </c>
      <c r="E8299">
        <v>2018</v>
      </c>
      <c r="F8299" t="s">
        <v>45</v>
      </c>
      <c r="G8299" t="s">
        <v>21</v>
      </c>
      <c r="H8299" t="s">
        <v>15</v>
      </c>
      <c r="I8299" t="s">
        <v>46</v>
      </c>
      <c r="J8299">
        <v>0.142436015</v>
      </c>
      <c r="L8299">
        <v>62.387799999999999</v>
      </c>
      <c r="M8299">
        <v>4</v>
      </c>
    </row>
    <row r="8300" spans="1:13" hidden="1" x14ac:dyDescent="0.3">
      <c r="A8300">
        <v>8299</v>
      </c>
      <c r="B8300" t="s">
        <v>17</v>
      </c>
      <c r="C8300" t="s">
        <v>167</v>
      </c>
      <c r="D8300" t="s">
        <v>24</v>
      </c>
      <c r="E8300">
        <v>2018</v>
      </c>
      <c r="F8300" t="s">
        <v>45</v>
      </c>
      <c r="G8300" t="s">
        <v>21</v>
      </c>
      <c r="H8300" t="s">
        <v>15</v>
      </c>
      <c r="I8300" t="s">
        <v>46</v>
      </c>
      <c r="J8300">
        <v>2.6740766999999999E-2</v>
      </c>
      <c r="L8300">
        <v>261.291</v>
      </c>
      <c r="M8300">
        <v>4</v>
      </c>
    </row>
    <row r="8301" spans="1:13" hidden="1" x14ac:dyDescent="0.3">
      <c r="A8301">
        <v>8300</v>
      </c>
      <c r="B8301" t="s">
        <v>17</v>
      </c>
      <c r="C8301" t="s">
        <v>1575</v>
      </c>
      <c r="D8301" t="s">
        <v>24</v>
      </c>
      <c r="E8301">
        <v>2018</v>
      </c>
      <c r="F8301" t="s">
        <v>45</v>
      </c>
      <c r="G8301" t="s">
        <v>21</v>
      </c>
      <c r="H8301" t="s">
        <v>15</v>
      </c>
      <c r="I8301" t="s">
        <v>46</v>
      </c>
      <c r="J8301">
        <v>0.130544568</v>
      </c>
      <c r="L8301">
        <v>248.04599999999999</v>
      </c>
      <c r="M8301">
        <v>4</v>
      </c>
    </row>
    <row r="8302" spans="1:13" hidden="1" x14ac:dyDescent="0.3">
      <c r="A8302">
        <v>8301</v>
      </c>
      <c r="B8302" t="s">
        <v>17</v>
      </c>
      <c r="C8302" t="s">
        <v>1262</v>
      </c>
      <c r="D8302" t="s">
        <v>24</v>
      </c>
      <c r="E8302">
        <v>2018</v>
      </c>
      <c r="F8302" t="s">
        <v>45</v>
      </c>
      <c r="G8302" t="s">
        <v>21</v>
      </c>
      <c r="H8302" t="s">
        <v>15</v>
      </c>
      <c r="I8302" t="s">
        <v>46</v>
      </c>
      <c r="J8302">
        <v>3.9631495000000003E-2</v>
      </c>
      <c r="L8302">
        <v>31.9558</v>
      </c>
      <c r="M8302">
        <v>4</v>
      </c>
    </row>
    <row r="8303" spans="1:13" hidden="1" x14ac:dyDescent="0.3">
      <c r="A8303">
        <v>8302</v>
      </c>
      <c r="B8303" t="s">
        <v>17</v>
      </c>
      <c r="C8303" t="s">
        <v>229</v>
      </c>
      <c r="D8303" t="s">
        <v>24</v>
      </c>
      <c r="E8303">
        <v>2018</v>
      </c>
      <c r="F8303" t="s">
        <v>45</v>
      </c>
      <c r="G8303" t="s">
        <v>21</v>
      </c>
      <c r="H8303" t="s">
        <v>15</v>
      </c>
      <c r="I8303" t="s">
        <v>46</v>
      </c>
      <c r="J8303">
        <v>0</v>
      </c>
      <c r="L8303">
        <v>190.9162</v>
      </c>
      <c r="M8303">
        <v>4</v>
      </c>
    </row>
    <row r="8304" spans="1:13" hidden="1" x14ac:dyDescent="0.3">
      <c r="A8304">
        <v>8303</v>
      </c>
      <c r="B8304" t="s">
        <v>17</v>
      </c>
      <c r="C8304" t="s">
        <v>536</v>
      </c>
      <c r="D8304" t="s">
        <v>24</v>
      </c>
      <c r="E8304">
        <v>2018</v>
      </c>
      <c r="F8304" t="s">
        <v>45</v>
      </c>
      <c r="G8304" t="s">
        <v>21</v>
      </c>
      <c r="H8304" t="s">
        <v>15</v>
      </c>
      <c r="I8304" t="s">
        <v>46</v>
      </c>
      <c r="J8304">
        <v>7.0912843000000003E-2</v>
      </c>
      <c r="L8304">
        <v>121.5098</v>
      </c>
      <c r="M8304">
        <v>4</v>
      </c>
    </row>
    <row r="8305" spans="1:13" hidden="1" x14ac:dyDescent="0.3">
      <c r="A8305">
        <v>8304</v>
      </c>
      <c r="B8305" t="s">
        <v>17</v>
      </c>
      <c r="C8305" t="s">
        <v>527</v>
      </c>
      <c r="D8305" t="s">
        <v>24</v>
      </c>
      <c r="E8305">
        <v>2018</v>
      </c>
      <c r="F8305" t="s">
        <v>45</v>
      </c>
      <c r="G8305" t="s">
        <v>21</v>
      </c>
      <c r="H8305" t="s">
        <v>15</v>
      </c>
      <c r="I8305" t="s">
        <v>46</v>
      </c>
      <c r="J8305">
        <v>5.2058711000000001E-2</v>
      </c>
      <c r="L8305">
        <v>55.558799999999998</v>
      </c>
      <c r="M8305">
        <v>4</v>
      </c>
    </row>
    <row r="8306" spans="1:13" hidden="1" x14ac:dyDescent="0.3">
      <c r="A8306">
        <v>8305</v>
      </c>
      <c r="B8306" t="s">
        <v>17</v>
      </c>
      <c r="C8306" t="s">
        <v>204</v>
      </c>
      <c r="D8306" t="s">
        <v>24</v>
      </c>
      <c r="E8306">
        <v>2018</v>
      </c>
      <c r="F8306" t="s">
        <v>45</v>
      </c>
      <c r="G8306" t="s">
        <v>21</v>
      </c>
      <c r="H8306" t="s">
        <v>15</v>
      </c>
      <c r="I8306" t="s">
        <v>46</v>
      </c>
      <c r="J8306">
        <v>0.11477129799999999</v>
      </c>
      <c r="L8306">
        <v>93.909400000000005</v>
      </c>
      <c r="M8306">
        <v>4</v>
      </c>
    </row>
    <row r="8307" spans="1:13" hidden="1" x14ac:dyDescent="0.3">
      <c r="A8307">
        <v>8306</v>
      </c>
      <c r="B8307" t="s">
        <v>17</v>
      </c>
      <c r="C8307" t="s">
        <v>590</v>
      </c>
      <c r="D8307" t="s">
        <v>24</v>
      </c>
      <c r="E8307">
        <v>2018</v>
      </c>
      <c r="F8307" t="s">
        <v>45</v>
      </c>
      <c r="G8307" t="s">
        <v>21</v>
      </c>
      <c r="H8307" t="s">
        <v>15</v>
      </c>
      <c r="I8307" t="s">
        <v>46</v>
      </c>
      <c r="J8307">
        <v>2.1743591999999999E-2</v>
      </c>
      <c r="L8307">
        <v>263.19099999999997</v>
      </c>
      <c r="M8307">
        <v>4</v>
      </c>
    </row>
    <row r="8308" spans="1:13" hidden="1" x14ac:dyDescent="0.3">
      <c r="A8308">
        <v>8307</v>
      </c>
      <c r="B8308" t="s">
        <v>17</v>
      </c>
      <c r="C8308" t="s">
        <v>1144</v>
      </c>
      <c r="D8308" t="s">
        <v>24</v>
      </c>
      <c r="E8308">
        <v>2018</v>
      </c>
      <c r="F8308" t="s">
        <v>45</v>
      </c>
      <c r="G8308" t="s">
        <v>21</v>
      </c>
      <c r="H8308" t="s">
        <v>15</v>
      </c>
      <c r="I8308" t="s">
        <v>46</v>
      </c>
      <c r="J8308">
        <v>1.1556919000000001E-2</v>
      </c>
      <c r="L8308">
        <v>94.741</v>
      </c>
      <c r="M8308">
        <v>4</v>
      </c>
    </row>
    <row r="8309" spans="1:13" hidden="1" x14ac:dyDescent="0.3">
      <c r="A8309">
        <v>8308</v>
      </c>
      <c r="B8309" t="s">
        <v>17</v>
      </c>
      <c r="C8309" t="s">
        <v>969</v>
      </c>
      <c r="D8309" t="s">
        <v>24</v>
      </c>
      <c r="E8309">
        <v>2018</v>
      </c>
      <c r="F8309" t="s">
        <v>45</v>
      </c>
      <c r="G8309" t="s">
        <v>21</v>
      </c>
      <c r="H8309" t="s">
        <v>15</v>
      </c>
      <c r="I8309" t="s">
        <v>46</v>
      </c>
      <c r="J8309">
        <v>7.1948252000000004E-2</v>
      </c>
      <c r="L8309">
        <v>121.60980000000001</v>
      </c>
      <c r="M8309">
        <v>4</v>
      </c>
    </row>
    <row r="8310" spans="1:13" hidden="1" x14ac:dyDescent="0.3">
      <c r="A8310">
        <v>8309</v>
      </c>
      <c r="B8310" t="s">
        <v>17</v>
      </c>
      <c r="C8310" t="s">
        <v>101</v>
      </c>
      <c r="D8310" t="s">
        <v>24</v>
      </c>
      <c r="E8310">
        <v>2018</v>
      </c>
      <c r="F8310" t="s">
        <v>45</v>
      </c>
      <c r="G8310" t="s">
        <v>21</v>
      </c>
      <c r="H8310" t="s">
        <v>15</v>
      </c>
      <c r="I8310" t="s">
        <v>46</v>
      </c>
      <c r="J8310">
        <v>1.3745883E-2</v>
      </c>
      <c r="L8310">
        <v>62.016800000000003</v>
      </c>
      <c r="M8310">
        <v>4</v>
      </c>
    </row>
    <row r="8311" spans="1:13" hidden="1" x14ac:dyDescent="0.3">
      <c r="A8311">
        <v>8310</v>
      </c>
      <c r="B8311" t="s">
        <v>17</v>
      </c>
      <c r="C8311" t="s">
        <v>738</v>
      </c>
      <c r="D8311" t="s">
        <v>24</v>
      </c>
      <c r="E8311">
        <v>2018</v>
      </c>
      <c r="F8311" t="s">
        <v>45</v>
      </c>
      <c r="G8311" t="s">
        <v>21</v>
      </c>
      <c r="H8311" t="s">
        <v>15</v>
      </c>
      <c r="I8311" t="s">
        <v>46</v>
      </c>
      <c r="J8311">
        <v>0.118806857</v>
      </c>
      <c r="L8311">
        <v>248.8434</v>
      </c>
      <c r="M8311">
        <v>4</v>
      </c>
    </row>
    <row r="8312" spans="1:13" hidden="1" x14ac:dyDescent="0.3">
      <c r="A8312">
        <v>8311</v>
      </c>
      <c r="B8312" t="s">
        <v>17</v>
      </c>
      <c r="C8312" t="s">
        <v>1278</v>
      </c>
      <c r="D8312" t="s">
        <v>24</v>
      </c>
      <c r="E8312">
        <v>2018</v>
      </c>
      <c r="F8312" t="s">
        <v>45</v>
      </c>
      <c r="G8312" t="s">
        <v>21</v>
      </c>
      <c r="H8312" t="s">
        <v>15</v>
      </c>
      <c r="I8312" t="s">
        <v>46</v>
      </c>
      <c r="J8312">
        <v>1.3951504E-2</v>
      </c>
      <c r="L8312">
        <v>36.719000000000001</v>
      </c>
      <c r="M8312">
        <v>4</v>
      </c>
    </row>
    <row r="8313" spans="1:13" hidden="1" x14ac:dyDescent="0.3">
      <c r="A8313">
        <v>8312</v>
      </c>
      <c r="B8313" t="s">
        <v>17</v>
      </c>
      <c r="C8313" t="s">
        <v>36</v>
      </c>
      <c r="D8313" t="s">
        <v>24</v>
      </c>
      <c r="E8313">
        <v>2018</v>
      </c>
      <c r="F8313" t="s">
        <v>45</v>
      </c>
      <c r="G8313" t="s">
        <v>21</v>
      </c>
      <c r="H8313" t="s">
        <v>15</v>
      </c>
      <c r="I8313" t="s">
        <v>46</v>
      </c>
      <c r="J8313">
        <v>5.4480049999999997E-3</v>
      </c>
      <c r="L8313">
        <v>102.1016</v>
      </c>
      <c r="M8313">
        <v>4</v>
      </c>
    </row>
    <row r="8314" spans="1:13" hidden="1" x14ac:dyDescent="0.3">
      <c r="A8314">
        <v>8313</v>
      </c>
      <c r="B8314" t="s">
        <v>17</v>
      </c>
      <c r="C8314" t="s">
        <v>1229</v>
      </c>
      <c r="D8314" t="s">
        <v>12</v>
      </c>
      <c r="E8314">
        <v>2018</v>
      </c>
      <c r="F8314" t="s">
        <v>45</v>
      </c>
      <c r="G8314" t="s">
        <v>21</v>
      </c>
      <c r="H8314" t="s">
        <v>15</v>
      </c>
      <c r="I8314" t="s">
        <v>46</v>
      </c>
      <c r="J8314">
        <v>6.4362554000000002E-2</v>
      </c>
      <c r="L8314">
        <v>193.77940000000001</v>
      </c>
      <c r="M8314">
        <v>4</v>
      </c>
    </row>
    <row r="8315" spans="1:13" hidden="1" x14ac:dyDescent="0.3">
      <c r="A8315">
        <v>8314</v>
      </c>
      <c r="B8315" t="s">
        <v>17</v>
      </c>
      <c r="C8315" t="s">
        <v>1363</v>
      </c>
      <c r="D8315" t="s">
        <v>12</v>
      </c>
      <c r="E8315">
        <v>2018</v>
      </c>
      <c r="F8315" t="s">
        <v>45</v>
      </c>
      <c r="G8315" t="s">
        <v>21</v>
      </c>
      <c r="H8315" t="s">
        <v>15</v>
      </c>
      <c r="I8315" t="s">
        <v>46</v>
      </c>
      <c r="J8315">
        <v>5.2964982000000001E-2</v>
      </c>
      <c r="L8315">
        <v>57.792999999999999</v>
      </c>
      <c r="M8315">
        <v>4</v>
      </c>
    </row>
    <row r="8316" spans="1:13" hidden="1" x14ac:dyDescent="0.3">
      <c r="A8316">
        <v>8315</v>
      </c>
      <c r="B8316" t="s">
        <v>17</v>
      </c>
      <c r="C8316" t="s">
        <v>1168</v>
      </c>
      <c r="D8316" t="s">
        <v>12</v>
      </c>
      <c r="E8316">
        <v>2018</v>
      </c>
      <c r="F8316" t="s">
        <v>45</v>
      </c>
      <c r="G8316" t="s">
        <v>21</v>
      </c>
      <c r="H8316" t="s">
        <v>15</v>
      </c>
      <c r="I8316" t="s">
        <v>46</v>
      </c>
      <c r="J8316">
        <v>0</v>
      </c>
      <c r="L8316">
        <v>242.9854</v>
      </c>
      <c r="M8316">
        <v>4</v>
      </c>
    </row>
    <row r="8317" spans="1:13" hidden="1" x14ac:dyDescent="0.3">
      <c r="A8317">
        <v>8316</v>
      </c>
      <c r="B8317" t="s">
        <v>17</v>
      </c>
      <c r="C8317" t="s">
        <v>560</v>
      </c>
      <c r="D8317" t="s">
        <v>12</v>
      </c>
      <c r="E8317">
        <v>2018</v>
      </c>
      <c r="F8317" t="s">
        <v>45</v>
      </c>
      <c r="G8317" t="s">
        <v>21</v>
      </c>
      <c r="H8317" t="s">
        <v>15</v>
      </c>
      <c r="I8317" t="s">
        <v>46</v>
      </c>
      <c r="J8317">
        <v>0.13507592400000001</v>
      </c>
      <c r="L8317">
        <v>170.31059999999999</v>
      </c>
      <c r="M8317">
        <v>4</v>
      </c>
    </row>
    <row r="8318" spans="1:13" hidden="1" x14ac:dyDescent="0.3">
      <c r="A8318">
        <v>8317</v>
      </c>
      <c r="B8318" t="s">
        <v>17</v>
      </c>
      <c r="C8318" t="s">
        <v>1169</v>
      </c>
      <c r="D8318" t="s">
        <v>12</v>
      </c>
      <c r="E8318">
        <v>2018</v>
      </c>
      <c r="F8318" t="s">
        <v>45</v>
      </c>
      <c r="G8318" t="s">
        <v>21</v>
      </c>
      <c r="H8318" t="s">
        <v>15</v>
      </c>
      <c r="I8318" t="s">
        <v>46</v>
      </c>
      <c r="J8318">
        <v>2.1392306E-2</v>
      </c>
      <c r="L8318">
        <v>182.0976</v>
      </c>
      <c r="M8318">
        <v>4</v>
      </c>
    </row>
    <row r="8319" spans="1:13" hidden="1" x14ac:dyDescent="0.3">
      <c r="A8319">
        <v>8318</v>
      </c>
      <c r="B8319" t="s">
        <v>17</v>
      </c>
      <c r="C8319" t="s">
        <v>1447</v>
      </c>
      <c r="D8319" t="s">
        <v>12</v>
      </c>
      <c r="E8319">
        <v>2018</v>
      </c>
      <c r="F8319" t="s">
        <v>45</v>
      </c>
      <c r="G8319" t="s">
        <v>21</v>
      </c>
      <c r="H8319" t="s">
        <v>15</v>
      </c>
      <c r="I8319" t="s">
        <v>46</v>
      </c>
      <c r="J8319">
        <v>0</v>
      </c>
      <c r="L8319">
        <v>115.3492</v>
      </c>
      <c r="M8319">
        <v>4</v>
      </c>
    </row>
    <row r="8320" spans="1:13" hidden="1" x14ac:dyDescent="0.3">
      <c r="A8320">
        <v>8319</v>
      </c>
      <c r="B8320" t="s">
        <v>17</v>
      </c>
      <c r="C8320" t="s">
        <v>447</v>
      </c>
      <c r="D8320" t="s">
        <v>12</v>
      </c>
      <c r="E8320">
        <v>2018</v>
      </c>
      <c r="F8320" t="s">
        <v>45</v>
      </c>
      <c r="G8320" t="s">
        <v>21</v>
      </c>
      <c r="H8320" t="s">
        <v>15</v>
      </c>
      <c r="I8320" t="s">
        <v>46</v>
      </c>
      <c r="J8320">
        <v>3.3059299E-2</v>
      </c>
      <c r="L8320">
        <v>196.4768</v>
      </c>
      <c r="M8320">
        <v>4</v>
      </c>
    </row>
    <row r="8321" spans="1:13" hidden="1" x14ac:dyDescent="0.3">
      <c r="A8321">
        <v>8320</v>
      </c>
      <c r="B8321" t="s">
        <v>17</v>
      </c>
      <c r="C8321" t="s">
        <v>1423</v>
      </c>
      <c r="D8321" t="s">
        <v>12</v>
      </c>
      <c r="E8321">
        <v>2018</v>
      </c>
      <c r="F8321" t="s">
        <v>45</v>
      </c>
      <c r="G8321" t="s">
        <v>21</v>
      </c>
      <c r="H8321" t="s">
        <v>15</v>
      </c>
      <c r="I8321" t="s">
        <v>46</v>
      </c>
      <c r="J8321">
        <v>3.5574412999999999E-2</v>
      </c>
      <c r="L8321">
        <v>131.42840000000001</v>
      </c>
      <c r="M8321">
        <v>4</v>
      </c>
    </row>
    <row r="8322" spans="1:13" hidden="1" x14ac:dyDescent="0.3">
      <c r="A8322">
        <v>8321</v>
      </c>
      <c r="B8322" t="s">
        <v>17</v>
      </c>
      <c r="C8322" t="s">
        <v>1238</v>
      </c>
      <c r="D8322" t="s">
        <v>12</v>
      </c>
      <c r="E8322">
        <v>2018</v>
      </c>
      <c r="F8322" t="s">
        <v>45</v>
      </c>
      <c r="G8322" t="s">
        <v>21</v>
      </c>
      <c r="H8322" t="s">
        <v>15</v>
      </c>
      <c r="I8322" t="s">
        <v>46</v>
      </c>
      <c r="J8322">
        <v>0.173529036</v>
      </c>
      <c r="L8322">
        <v>113.2834</v>
      </c>
      <c r="M8322">
        <v>4</v>
      </c>
    </row>
    <row r="8323" spans="1:13" hidden="1" x14ac:dyDescent="0.3">
      <c r="A8323">
        <v>8322</v>
      </c>
      <c r="B8323" t="s">
        <v>17</v>
      </c>
      <c r="C8323" t="s">
        <v>1287</v>
      </c>
      <c r="D8323" t="s">
        <v>12</v>
      </c>
      <c r="E8323">
        <v>2018</v>
      </c>
      <c r="F8323" t="s">
        <v>45</v>
      </c>
      <c r="G8323" t="s">
        <v>21</v>
      </c>
      <c r="H8323" t="s">
        <v>15</v>
      </c>
      <c r="I8323" t="s">
        <v>46</v>
      </c>
      <c r="J8323">
        <v>9.9747487999999995E-2</v>
      </c>
      <c r="L8323">
        <v>75.232799999999997</v>
      </c>
      <c r="M8323">
        <v>4</v>
      </c>
    </row>
    <row r="8324" spans="1:13" hidden="1" x14ac:dyDescent="0.3">
      <c r="A8324">
        <v>8323</v>
      </c>
      <c r="B8324" t="s">
        <v>17</v>
      </c>
      <c r="C8324" t="s">
        <v>1410</v>
      </c>
      <c r="D8324" t="s">
        <v>12</v>
      </c>
      <c r="E8324">
        <v>2018</v>
      </c>
      <c r="F8324" t="s">
        <v>45</v>
      </c>
      <c r="G8324" t="s">
        <v>21</v>
      </c>
      <c r="H8324" t="s">
        <v>15</v>
      </c>
      <c r="I8324" t="s">
        <v>46</v>
      </c>
      <c r="J8324">
        <v>9.2933158000000002E-2</v>
      </c>
      <c r="L8324">
        <v>91.014600000000002</v>
      </c>
      <c r="M8324">
        <v>4</v>
      </c>
    </row>
    <row r="8325" spans="1:13" hidden="1" x14ac:dyDescent="0.3">
      <c r="A8325">
        <v>8324</v>
      </c>
      <c r="B8325" t="s">
        <v>17</v>
      </c>
      <c r="C8325" t="s">
        <v>622</v>
      </c>
      <c r="D8325" t="s">
        <v>12</v>
      </c>
      <c r="E8325">
        <v>2018</v>
      </c>
      <c r="F8325" t="s">
        <v>45</v>
      </c>
      <c r="G8325" t="s">
        <v>21</v>
      </c>
      <c r="H8325" t="s">
        <v>15</v>
      </c>
      <c r="I8325" t="s">
        <v>46</v>
      </c>
      <c r="J8325">
        <v>0.121635591</v>
      </c>
      <c r="L8325">
        <v>175.47380000000001</v>
      </c>
      <c r="M8325">
        <v>4</v>
      </c>
    </row>
    <row r="8326" spans="1:13" hidden="1" x14ac:dyDescent="0.3">
      <c r="A8326">
        <v>8325</v>
      </c>
      <c r="B8326" t="s">
        <v>17</v>
      </c>
      <c r="C8326" t="s">
        <v>1304</v>
      </c>
      <c r="D8326" t="s">
        <v>12</v>
      </c>
      <c r="E8326">
        <v>2018</v>
      </c>
      <c r="F8326" t="s">
        <v>45</v>
      </c>
      <c r="G8326" t="s">
        <v>21</v>
      </c>
      <c r="H8326" t="s">
        <v>15</v>
      </c>
      <c r="I8326" t="s">
        <v>46</v>
      </c>
      <c r="J8326">
        <v>0.12517151000000001</v>
      </c>
      <c r="L8326">
        <v>88.919799999999995</v>
      </c>
      <c r="M8326">
        <v>4</v>
      </c>
    </row>
    <row r="8327" spans="1:13" hidden="1" x14ac:dyDescent="0.3">
      <c r="A8327">
        <v>8326</v>
      </c>
      <c r="B8327" t="s">
        <v>17</v>
      </c>
      <c r="C8327" t="s">
        <v>1554</v>
      </c>
      <c r="D8327" t="s">
        <v>12</v>
      </c>
      <c r="E8327">
        <v>2018</v>
      </c>
      <c r="F8327" t="s">
        <v>45</v>
      </c>
      <c r="G8327" t="s">
        <v>21</v>
      </c>
      <c r="H8327" t="s">
        <v>15</v>
      </c>
      <c r="I8327" t="s">
        <v>46</v>
      </c>
      <c r="J8327">
        <v>2.2685222000000001E-2</v>
      </c>
      <c r="L8327">
        <v>161.59200000000001</v>
      </c>
      <c r="M8327">
        <v>4</v>
      </c>
    </row>
    <row r="8328" spans="1:13" hidden="1" x14ac:dyDescent="0.3">
      <c r="A8328">
        <v>8327</v>
      </c>
      <c r="B8328" t="s">
        <v>17</v>
      </c>
      <c r="C8328" t="s">
        <v>142</v>
      </c>
      <c r="D8328" t="s">
        <v>12</v>
      </c>
      <c r="E8328">
        <v>2018</v>
      </c>
      <c r="F8328" t="s">
        <v>45</v>
      </c>
      <c r="G8328" t="s">
        <v>21</v>
      </c>
      <c r="H8328" t="s">
        <v>15</v>
      </c>
      <c r="I8328" t="s">
        <v>46</v>
      </c>
      <c r="J8328">
        <v>8.0771137000000007E-2</v>
      </c>
      <c r="L8328">
        <v>146.4734</v>
      </c>
      <c r="M8328">
        <v>4</v>
      </c>
    </row>
    <row r="8329" spans="1:13" hidden="1" x14ac:dyDescent="0.3">
      <c r="A8329">
        <v>8328</v>
      </c>
      <c r="B8329" t="s">
        <v>17</v>
      </c>
      <c r="C8329" t="s">
        <v>929</v>
      </c>
      <c r="D8329" t="s">
        <v>12</v>
      </c>
      <c r="E8329">
        <v>2018</v>
      </c>
      <c r="F8329" t="s">
        <v>45</v>
      </c>
      <c r="G8329" t="s">
        <v>21</v>
      </c>
      <c r="H8329" t="s">
        <v>15</v>
      </c>
      <c r="I8329" t="s">
        <v>46</v>
      </c>
      <c r="J8329">
        <v>3.5737373000000003E-2</v>
      </c>
      <c r="L8329">
        <v>260.62779999999998</v>
      </c>
      <c r="M8329">
        <v>4</v>
      </c>
    </row>
    <row r="8330" spans="1:13" hidden="1" x14ac:dyDescent="0.3">
      <c r="A8330">
        <v>8329</v>
      </c>
      <c r="B8330" t="s">
        <v>17</v>
      </c>
      <c r="C8330" t="s">
        <v>1325</v>
      </c>
      <c r="D8330" t="s">
        <v>12</v>
      </c>
      <c r="E8330">
        <v>2018</v>
      </c>
      <c r="F8330" t="s">
        <v>45</v>
      </c>
      <c r="G8330" t="s">
        <v>21</v>
      </c>
      <c r="H8330" t="s">
        <v>15</v>
      </c>
      <c r="I8330" t="s">
        <v>46</v>
      </c>
      <c r="J8330">
        <v>2.8456456000000001E-2</v>
      </c>
      <c r="L8330">
        <v>43.545400000000001</v>
      </c>
      <c r="M8330">
        <v>4</v>
      </c>
    </row>
    <row r="8331" spans="1:13" hidden="1" x14ac:dyDescent="0.3">
      <c r="A8331">
        <v>8330</v>
      </c>
      <c r="B8331" t="s">
        <v>17</v>
      </c>
      <c r="C8331" t="s">
        <v>1373</v>
      </c>
      <c r="D8331" t="s">
        <v>12</v>
      </c>
      <c r="E8331">
        <v>2018</v>
      </c>
      <c r="F8331" t="s">
        <v>45</v>
      </c>
      <c r="G8331" t="s">
        <v>21</v>
      </c>
      <c r="H8331" t="s">
        <v>15</v>
      </c>
      <c r="I8331" t="s">
        <v>46</v>
      </c>
      <c r="J8331">
        <v>7.0556944999999996E-2</v>
      </c>
      <c r="L8331">
        <v>191.21619999999999</v>
      </c>
      <c r="M8331">
        <v>4</v>
      </c>
    </row>
    <row r="8332" spans="1:13" hidden="1" x14ac:dyDescent="0.3">
      <c r="A8332">
        <v>8331</v>
      </c>
      <c r="B8332" t="s">
        <v>17</v>
      </c>
      <c r="C8332" t="s">
        <v>856</v>
      </c>
      <c r="D8332" t="s">
        <v>12</v>
      </c>
      <c r="E8332">
        <v>2018</v>
      </c>
      <c r="F8332" t="s">
        <v>45</v>
      </c>
      <c r="G8332" t="s">
        <v>21</v>
      </c>
      <c r="H8332" t="s">
        <v>15</v>
      </c>
      <c r="I8332" t="s">
        <v>46</v>
      </c>
      <c r="J8332">
        <v>4.2354151999999999E-2</v>
      </c>
      <c r="L8332">
        <v>227.27199999999999</v>
      </c>
      <c r="M8332">
        <v>4</v>
      </c>
    </row>
    <row r="8333" spans="1:13" hidden="1" x14ac:dyDescent="0.3">
      <c r="A8333">
        <v>8332</v>
      </c>
      <c r="B8333" t="s">
        <v>17</v>
      </c>
      <c r="C8333" t="s">
        <v>1518</v>
      </c>
      <c r="D8333" t="s">
        <v>12</v>
      </c>
      <c r="E8333">
        <v>2018</v>
      </c>
      <c r="F8333" t="s">
        <v>45</v>
      </c>
      <c r="G8333" t="s">
        <v>21</v>
      </c>
      <c r="H8333" t="s">
        <v>15</v>
      </c>
      <c r="I8333" t="s">
        <v>46</v>
      </c>
      <c r="J8333">
        <v>4.2758477000000003E-2</v>
      </c>
      <c r="L8333">
        <v>88.417199999999994</v>
      </c>
      <c r="M8333">
        <v>4</v>
      </c>
    </row>
    <row r="8334" spans="1:13" hidden="1" x14ac:dyDescent="0.3">
      <c r="A8334">
        <v>8333</v>
      </c>
      <c r="B8334" t="s">
        <v>17</v>
      </c>
      <c r="C8334" t="s">
        <v>667</v>
      </c>
      <c r="D8334" t="s">
        <v>12</v>
      </c>
      <c r="E8334">
        <v>2018</v>
      </c>
      <c r="F8334" t="s">
        <v>45</v>
      </c>
      <c r="G8334" t="s">
        <v>21</v>
      </c>
      <c r="H8334" t="s">
        <v>15</v>
      </c>
      <c r="I8334" t="s">
        <v>46</v>
      </c>
      <c r="J8334">
        <v>9.3002339000000003E-2</v>
      </c>
      <c r="L8334">
        <v>177.77119999999999</v>
      </c>
      <c r="M8334">
        <v>4</v>
      </c>
    </row>
    <row r="8335" spans="1:13" hidden="1" x14ac:dyDescent="0.3">
      <c r="A8335">
        <v>8334</v>
      </c>
      <c r="B8335" t="s">
        <v>17</v>
      </c>
      <c r="C8335" t="s">
        <v>1428</v>
      </c>
      <c r="D8335" t="s">
        <v>12</v>
      </c>
      <c r="E8335">
        <v>2018</v>
      </c>
      <c r="F8335" t="s">
        <v>45</v>
      </c>
      <c r="G8335" t="s">
        <v>21</v>
      </c>
      <c r="H8335" t="s">
        <v>15</v>
      </c>
      <c r="I8335" t="s">
        <v>46</v>
      </c>
      <c r="J8335">
        <v>2.5285660000000001E-2</v>
      </c>
      <c r="L8335">
        <v>158.792</v>
      </c>
      <c r="M8335">
        <v>4</v>
      </c>
    </row>
    <row r="8336" spans="1:13" hidden="1" x14ac:dyDescent="0.3">
      <c r="A8336">
        <v>8335</v>
      </c>
      <c r="B8336" t="s">
        <v>17</v>
      </c>
      <c r="C8336" t="s">
        <v>1506</v>
      </c>
      <c r="D8336" t="s">
        <v>61</v>
      </c>
      <c r="E8336">
        <v>2018</v>
      </c>
      <c r="F8336" t="s">
        <v>45</v>
      </c>
      <c r="G8336" t="s">
        <v>21</v>
      </c>
      <c r="H8336" t="s">
        <v>15</v>
      </c>
      <c r="I8336" t="s">
        <v>46</v>
      </c>
      <c r="J8336">
        <v>7.5192071999999999E-2</v>
      </c>
      <c r="L8336">
        <v>56.061399999999999</v>
      </c>
      <c r="M8336">
        <v>4</v>
      </c>
    </row>
    <row r="8337" spans="1:13" hidden="1" x14ac:dyDescent="0.3">
      <c r="A8337">
        <v>8336</v>
      </c>
      <c r="B8337" t="s">
        <v>17</v>
      </c>
      <c r="C8337" t="s">
        <v>234</v>
      </c>
      <c r="D8337" t="s">
        <v>61</v>
      </c>
      <c r="E8337">
        <v>2018</v>
      </c>
      <c r="F8337" t="s">
        <v>45</v>
      </c>
      <c r="G8337" t="s">
        <v>21</v>
      </c>
      <c r="H8337" t="s">
        <v>15</v>
      </c>
      <c r="I8337" t="s">
        <v>46</v>
      </c>
      <c r="J8337">
        <v>4.0636925999999997E-2</v>
      </c>
      <c r="L8337">
        <v>224.6088</v>
      </c>
      <c r="M8337">
        <v>4</v>
      </c>
    </row>
    <row r="8338" spans="1:13" hidden="1" x14ac:dyDescent="0.3">
      <c r="A8338">
        <v>8337</v>
      </c>
      <c r="B8338" t="s">
        <v>17</v>
      </c>
      <c r="C8338" t="s">
        <v>717</v>
      </c>
      <c r="D8338" t="s">
        <v>61</v>
      </c>
      <c r="E8338">
        <v>2018</v>
      </c>
      <c r="F8338" t="s">
        <v>45</v>
      </c>
      <c r="G8338" t="s">
        <v>21</v>
      </c>
      <c r="H8338" t="s">
        <v>15</v>
      </c>
      <c r="I8338" t="s">
        <v>46</v>
      </c>
      <c r="J8338">
        <v>7.1498574999999995E-2</v>
      </c>
      <c r="L8338">
        <v>37.750599999999999</v>
      </c>
      <c r="M8338">
        <v>4</v>
      </c>
    </row>
    <row r="8339" spans="1:13" hidden="1" x14ac:dyDescent="0.3">
      <c r="A8339">
        <v>8338</v>
      </c>
      <c r="B8339" t="s">
        <v>17</v>
      </c>
      <c r="C8339" t="s">
        <v>497</v>
      </c>
      <c r="D8339" t="s">
        <v>19</v>
      </c>
      <c r="E8339">
        <v>2018</v>
      </c>
      <c r="F8339" t="s">
        <v>45</v>
      </c>
      <c r="G8339" t="s">
        <v>21</v>
      </c>
      <c r="H8339" t="s">
        <v>15</v>
      </c>
      <c r="I8339" t="s">
        <v>46</v>
      </c>
      <c r="J8339">
        <v>0</v>
      </c>
      <c r="L8339">
        <v>37.3506</v>
      </c>
      <c r="M8339">
        <v>4</v>
      </c>
    </row>
    <row r="8340" spans="1:13" hidden="1" x14ac:dyDescent="0.3">
      <c r="A8340">
        <v>8339</v>
      </c>
      <c r="B8340" t="s">
        <v>17</v>
      </c>
      <c r="C8340" t="s">
        <v>992</v>
      </c>
      <c r="D8340" t="s">
        <v>19</v>
      </c>
      <c r="E8340">
        <v>2018</v>
      </c>
      <c r="F8340" t="s">
        <v>45</v>
      </c>
      <c r="G8340" t="s">
        <v>21</v>
      </c>
      <c r="H8340" t="s">
        <v>15</v>
      </c>
      <c r="I8340" t="s">
        <v>46</v>
      </c>
      <c r="J8340">
        <v>0</v>
      </c>
      <c r="L8340">
        <v>100.80419999999999</v>
      </c>
      <c r="M8340">
        <v>4</v>
      </c>
    </row>
    <row r="8341" spans="1:13" hidden="1" x14ac:dyDescent="0.3">
      <c r="A8341">
        <v>8340</v>
      </c>
      <c r="B8341" t="s">
        <v>17</v>
      </c>
      <c r="C8341" t="s">
        <v>473</v>
      </c>
      <c r="D8341" t="s">
        <v>19</v>
      </c>
      <c r="E8341">
        <v>2018</v>
      </c>
      <c r="F8341" t="s">
        <v>45</v>
      </c>
      <c r="G8341" t="s">
        <v>21</v>
      </c>
      <c r="H8341" t="s">
        <v>15</v>
      </c>
      <c r="I8341" t="s">
        <v>46</v>
      </c>
      <c r="J8341">
        <v>4.7665717000000003E-2</v>
      </c>
      <c r="L8341">
        <v>42.177</v>
      </c>
      <c r="M8341">
        <v>4</v>
      </c>
    </row>
    <row r="8342" spans="1:13" hidden="1" x14ac:dyDescent="0.3">
      <c r="A8342">
        <v>8341</v>
      </c>
      <c r="B8342" t="s">
        <v>17</v>
      </c>
      <c r="C8342" t="s">
        <v>1068</v>
      </c>
      <c r="D8342" t="s">
        <v>19</v>
      </c>
      <c r="E8342">
        <v>2018</v>
      </c>
      <c r="F8342" t="s">
        <v>45</v>
      </c>
      <c r="G8342" t="s">
        <v>21</v>
      </c>
      <c r="H8342" t="s">
        <v>15</v>
      </c>
      <c r="I8342" t="s">
        <v>46</v>
      </c>
      <c r="J8342">
        <v>1.7556795E-2</v>
      </c>
      <c r="L8342">
        <v>129.96260000000001</v>
      </c>
      <c r="M8342">
        <v>4</v>
      </c>
    </row>
    <row r="8343" spans="1:13" hidden="1" x14ac:dyDescent="0.3">
      <c r="A8343">
        <v>8342</v>
      </c>
      <c r="B8343" t="s">
        <v>17</v>
      </c>
      <c r="C8343" t="s">
        <v>638</v>
      </c>
      <c r="D8343" t="s">
        <v>19</v>
      </c>
      <c r="E8343">
        <v>2018</v>
      </c>
      <c r="F8343" t="s">
        <v>45</v>
      </c>
      <c r="G8343" t="s">
        <v>21</v>
      </c>
      <c r="H8343" t="s">
        <v>15</v>
      </c>
      <c r="I8343" t="s">
        <v>46</v>
      </c>
      <c r="J8343">
        <v>2.5164131999999999E-2</v>
      </c>
      <c r="L8343">
        <v>152.60239999999999</v>
      </c>
      <c r="M8343">
        <v>4</v>
      </c>
    </row>
    <row r="8344" spans="1:13" hidden="1" x14ac:dyDescent="0.3">
      <c r="A8344">
        <v>8343</v>
      </c>
      <c r="B8344" t="s">
        <v>17</v>
      </c>
      <c r="C8344" t="s">
        <v>1583</v>
      </c>
      <c r="D8344" t="s">
        <v>19</v>
      </c>
      <c r="E8344">
        <v>2018</v>
      </c>
      <c r="F8344" t="s">
        <v>45</v>
      </c>
      <c r="G8344" t="s">
        <v>21</v>
      </c>
      <c r="H8344" t="s">
        <v>15</v>
      </c>
      <c r="I8344" t="s">
        <v>46</v>
      </c>
      <c r="J8344">
        <v>3.2731073999999999E-2</v>
      </c>
      <c r="L8344">
        <v>235.69059999999999</v>
      </c>
      <c r="M8344">
        <v>4</v>
      </c>
    </row>
    <row r="8345" spans="1:13" hidden="1" x14ac:dyDescent="0.3">
      <c r="A8345">
        <v>8344</v>
      </c>
      <c r="B8345" t="s">
        <v>17</v>
      </c>
      <c r="C8345" t="s">
        <v>238</v>
      </c>
      <c r="D8345" t="s">
        <v>19</v>
      </c>
      <c r="E8345">
        <v>2018</v>
      </c>
      <c r="F8345" t="s">
        <v>45</v>
      </c>
      <c r="G8345" t="s">
        <v>21</v>
      </c>
      <c r="H8345" t="s">
        <v>15</v>
      </c>
      <c r="I8345" t="s">
        <v>46</v>
      </c>
      <c r="J8345">
        <v>0</v>
      </c>
      <c r="L8345">
        <v>152.07079999999999</v>
      </c>
      <c r="M8345">
        <v>4</v>
      </c>
    </row>
    <row r="8346" spans="1:13" hidden="1" x14ac:dyDescent="0.3">
      <c r="A8346">
        <v>8345</v>
      </c>
      <c r="B8346" t="s">
        <v>17</v>
      </c>
      <c r="C8346" t="s">
        <v>1421</v>
      </c>
      <c r="D8346" t="s">
        <v>19</v>
      </c>
      <c r="E8346">
        <v>2018</v>
      </c>
      <c r="F8346" t="s">
        <v>45</v>
      </c>
      <c r="G8346" t="s">
        <v>21</v>
      </c>
      <c r="H8346" t="s">
        <v>15</v>
      </c>
      <c r="I8346" t="s">
        <v>46</v>
      </c>
      <c r="J8346">
        <v>5.4366282000000002E-2</v>
      </c>
      <c r="L8346">
        <v>199.60839999999999</v>
      </c>
      <c r="M8346">
        <v>4</v>
      </c>
    </row>
    <row r="8347" spans="1:13" hidden="1" x14ac:dyDescent="0.3">
      <c r="A8347">
        <v>8346</v>
      </c>
      <c r="B8347" t="s">
        <v>17</v>
      </c>
      <c r="C8347" t="s">
        <v>211</v>
      </c>
      <c r="D8347" t="s">
        <v>19</v>
      </c>
      <c r="E8347">
        <v>2018</v>
      </c>
      <c r="F8347" t="s">
        <v>45</v>
      </c>
      <c r="G8347" t="s">
        <v>21</v>
      </c>
      <c r="H8347" t="s">
        <v>15</v>
      </c>
      <c r="I8347" t="s">
        <v>46</v>
      </c>
      <c r="J8347">
        <v>2.426524E-2</v>
      </c>
      <c r="L8347">
        <v>114.0492</v>
      </c>
      <c r="M8347">
        <v>4</v>
      </c>
    </row>
    <row r="8348" spans="1:13" hidden="1" x14ac:dyDescent="0.3">
      <c r="A8348">
        <v>8347</v>
      </c>
      <c r="B8348" t="s">
        <v>17</v>
      </c>
      <c r="C8348" t="s">
        <v>1445</v>
      </c>
      <c r="D8348" t="s">
        <v>19</v>
      </c>
      <c r="E8348">
        <v>2018</v>
      </c>
      <c r="F8348" t="s">
        <v>45</v>
      </c>
      <c r="G8348" t="s">
        <v>21</v>
      </c>
      <c r="H8348" t="s">
        <v>15</v>
      </c>
      <c r="I8348" t="s">
        <v>46</v>
      </c>
      <c r="J8348">
        <v>5.4376275000000002E-2</v>
      </c>
      <c r="L8348">
        <v>56.292999999999999</v>
      </c>
      <c r="M8348">
        <v>4</v>
      </c>
    </row>
    <row r="8349" spans="1:13" hidden="1" x14ac:dyDescent="0.3">
      <c r="A8349">
        <v>8348</v>
      </c>
      <c r="B8349" t="s">
        <v>17</v>
      </c>
      <c r="C8349" t="s">
        <v>993</v>
      </c>
      <c r="D8349" t="s">
        <v>19</v>
      </c>
      <c r="E8349">
        <v>2018</v>
      </c>
      <c r="F8349" t="s">
        <v>45</v>
      </c>
      <c r="G8349" t="s">
        <v>21</v>
      </c>
      <c r="H8349" t="s">
        <v>15</v>
      </c>
      <c r="I8349" t="s">
        <v>46</v>
      </c>
      <c r="J8349">
        <v>1.7936714999999999E-2</v>
      </c>
      <c r="L8349">
        <v>93.709400000000002</v>
      </c>
      <c r="M8349">
        <v>4</v>
      </c>
    </row>
    <row r="8350" spans="1:13" hidden="1" x14ac:dyDescent="0.3">
      <c r="A8350">
        <v>8349</v>
      </c>
      <c r="B8350" t="s">
        <v>17</v>
      </c>
      <c r="C8350" t="s">
        <v>994</v>
      </c>
      <c r="D8350" t="s">
        <v>19</v>
      </c>
      <c r="E8350">
        <v>2018</v>
      </c>
      <c r="F8350" t="s">
        <v>45</v>
      </c>
      <c r="G8350" t="s">
        <v>21</v>
      </c>
      <c r="H8350" t="s">
        <v>15</v>
      </c>
      <c r="I8350" t="s">
        <v>46</v>
      </c>
      <c r="J8350">
        <v>8.0111610999999999E-2</v>
      </c>
      <c r="L8350">
        <v>94.643600000000006</v>
      </c>
      <c r="M8350">
        <v>4</v>
      </c>
    </row>
    <row r="8351" spans="1:13" hidden="1" x14ac:dyDescent="0.3">
      <c r="A8351">
        <v>8350</v>
      </c>
      <c r="B8351" t="s">
        <v>17</v>
      </c>
      <c r="C8351" t="s">
        <v>637</v>
      </c>
      <c r="D8351" t="s">
        <v>19</v>
      </c>
      <c r="E8351">
        <v>2018</v>
      </c>
      <c r="F8351" t="s">
        <v>45</v>
      </c>
      <c r="G8351" t="s">
        <v>21</v>
      </c>
      <c r="H8351" t="s">
        <v>15</v>
      </c>
      <c r="I8351" t="s">
        <v>46</v>
      </c>
      <c r="J8351">
        <v>5.3185207999999998E-2</v>
      </c>
      <c r="L8351">
        <v>182.96080000000001</v>
      </c>
      <c r="M8351">
        <v>4</v>
      </c>
    </row>
    <row r="8352" spans="1:13" hidden="1" x14ac:dyDescent="0.3">
      <c r="A8352">
        <v>8351</v>
      </c>
      <c r="B8352" t="s">
        <v>17</v>
      </c>
      <c r="C8352" t="s">
        <v>212</v>
      </c>
      <c r="D8352" t="s">
        <v>19</v>
      </c>
      <c r="E8352">
        <v>2018</v>
      </c>
      <c r="F8352" t="s">
        <v>45</v>
      </c>
      <c r="G8352" t="s">
        <v>21</v>
      </c>
      <c r="H8352" t="s">
        <v>15</v>
      </c>
      <c r="I8352" t="s">
        <v>46</v>
      </c>
      <c r="J8352">
        <v>4.1663111000000003E-2</v>
      </c>
      <c r="L8352">
        <v>188.62139999999999</v>
      </c>
      <c r="M8352">
        <v>4</v>
      </c>
    </row>
    <row r="8353" spans="1:13" hidden="1" x14ac:dyDescent="0.3">
      <c r="A8353">
        <v>8352</v>
      </c>
      <c r="B8353" t="s">
        <v>17</v>
      </c>
      <c r="C8353" t="s">
        <v>669</v>
      </c>
      <c r="D8353" t="s">
        <v>19</v>
      </c>
      <c r="E8353">
        <v>2018</v>
      </c>
      <c r="F8353" t="s">
        <v>45</v>
      </c>
      <c r="G8353" t="s">
        <v>21</v>
      </c>
      <c r="H8353" t="s">
        <v>15</v>
      </c>
      <c r="I8353" t="s">
        <v>46</v>
      </c>
      <c r="J8353">
        <v>1.5375557E-2</v>
      </c>
      <c r="L8353">
        <v>156.96039999999999</v>
      </c>
      <c r="M8353">
        <v>4</v>
      </c>
    </row>
    <row r="8354" spans="1:13" hidden="1" x14ac:dyDescent="0.3">
      <c r="A8354">
        <v>8353</v>
      </c>
      <c r="B8354" t="s">
        <v>17</v>
      </c>
      <c r="C8354" t="s">
        <v>1113</v>
      </c>
      <c r="D8354" t="s">
        <v>19</v>
      </c>
      <c r="E8354">
        <v>2018</v>
      </c>
      <c r="F8354" t="s">
        <v>45</v>
      </c>
      <c r="G8354" t="s">
        <v>21</v>
      </c>
      <c r="H8354" t="s">
        <v>15</v>
      </c>
      <c r="I8354" t="s">
        <v>46</v>
      </c>
      <c r="J8354">
        <v>9.6592065000000005E-2</v>
      </c>
      <c r="L8354">
        <v>117.4492</v>
      </c>
      <c r="M8354">
        <v>4</v>
      </c>
    </row>
    <row r="8355" spans="1:13" hidden="1" x14ac:dyDescent="0.3">
      <c r="A8355">
        <v>8354</v>
      </c>
      <c r="B8355" t="s">
        <v>17</v>
      </c>
      <c r="C8355" t="s">
        <v>448</v>
      </c>
      <c r="D8355" t="s">
        <v>42</v>
      </c>
      <c r="E8355">
        <v>2018</v>
      </c>
      <c r="F8355" t="s">
        <v>45</v>
      </c>
      <c r="G8355" t="s">
        <v>21</v>
      </c>
      <c r="H8355" t="s">
        <v>15</v>
      </c>
      <c r="I8355" t="s">
        <v>46</v>
      </c>
      <c r="J8355">
        <v>0.118099673</v>
      </c>
      <c r="L8355">
        <v>262.89100000000002</v>
      </c>
      <c r="M8355">
        <v>4</v>
      </c>
    </row>
    <row r="8356" spans="1:13" hidden="1" x14ac:dyDescent="0.3">
      <c r="A8356">
        <v>8355</v>
      </c>
      <c r="B8356" t="s">
        <v>17</v>
      </c>
      <c r="C8356" t="s">
        <v>850</v>
      </c>
      <c r="D8356" t="s">
        <v>42</v>
      </c>
      <c r="E8356">
        <v>2018</v>
      </c>
      <c r="F8356" t="s">
        <v>45</v>
      </c>
      <c r="G8356" t="s">
        <v>21</v>
      </c>
      <c r="H8356" t="s">
        <v>15</v>
      </c>
      <c r="I8356" t="s">
        <v>46</v>
      </c>
      <c r="J8356">
        <v>9.9428486999999996E-2</v>
      </c>
      <c r="L8356">
        <v>187.88980000000001</v>
      </c>
      <c r="M8356">
        <v>4</v>
      </c>
    </row>
    <row r="8357" spans="1:13" hidden="1" x14ac:dyDescent="0.3">
      <c r="A8357">
        <v>8356</v>
      </c>
      <c r="B8357" t="s">
        <v>17</v>
      </c>
      <c r="C8357" t="s">
        <v>563</v>
      </c>
      <c r="D8357" t="s">
        <v>42</v>
      </c>
      <c r="E8357">
        <v>2018</v>
      </c>
      <c r="F8357" t="s">
        <v>45</v>
      </c>
      <c r="G8357" t="s">
        <v>21</v>
      </c>
      <c r="H8357" t="s">
        <v>15</v>
      </c>
      <c r="I8357" t="s">
        <v>46</v>
      </c>
      <c r="J8357">
        <v>2.3835163999999999E-2</v>
      </c>
      <c r="L8357">
        <v>103.3964</v>
      </c>
      <c r="M8357">
        <v>4</v>
      </c>
    </row>
    <row r="8358" spans="1:13" hidden="1" x14ac:dyDescent="0.3">
      <c r="A8358">
        <v>8357</v>
      </c>
      <c r="B8358" t="s">
        <v>17</v>
      </c>
      <c r="C8358" t="s">
        <v>1412</v>
      </c>
      <c r="D8358" t="s">
        <v>42</v>
      </c>
      <c r="E8358">
        <v>2018</v>
      </c>
      <c r="F8358" t="s">
        <v>45</v>
      </c>
      <c r="G8358" t="s">
        <v>21</v>
      </c>
      <c r="H8358" t="s">
        <v>15</v>
      </c>
      <c r="I8358" t="s">
        <v>46</v>
      </c>
      <c r="J8358">
        <v>7.2317217000000003E-2</v>
      </c>
      <c r="L8358">
        <v>230.26679999999999</v>
      </c>
      <c r="M8358">
        <v>4</v>
      </c>
    </row>
    <row r="8359" spans="1:13" hidden="1" x14ac:dyDescent="0.3">
      <c r="A8359">
        <v>8358</v>
      </c>
      <c r="B8359" t="s">
        <v>17</v>
      </c>
      <c r="C8359" t="s">
        <v>1499</v>
      </c>
      <c r="D8359" t="s">
        <v>42</v>
      </c>
      <c r="E8359">
        <v>2018</v>
      </c>
      <c r="F8359" t="s">
        <v>45</v>
      </c>
      <c r="G8359" t="s">
        <v>21</v>
      </c>
      <c r="H8359" t="s">
        <v>15</v>
      </c>
      <c r="I8359" t="s">
        <v>46</v>
      </c>
      <c r="J8359">
        <v>1.5359721999999999E-2</v>
      </c>
      <c r="L8359">
        <v>163.7526</v>
      </c>
      <c r="M8359">
        <v>4</v>
      </c>
    </row>
    <row r="8360" spans="1:13" hidden="1" x14ac:dyDescent="0.3">
      <c r="A8360">
        <v>8359</v>
      </c>
      <c r="B8360" t="s">
        <v>17</v>
      </c>
      <c r="C8360" t="s">
        <v>708</v>
      </c>
      <c r="D8360" t="s">
        <v>42</v>
      </c>
      <c r="E8360">
        <v>2018</v>
      </c>
      <c r="F8360" t="s">
        <v>45</v>
      </c>
      <c r="G8360" t="s">
        <v>21</v>
      </c>
      <c r="H8360" t="s">
        <v>15</v>
      </c>
      <c r="I8360" t="s">
        <v>46</v>
      </c>
      <c r="J8360">
        <v>2.8868466999999998E-2</v>
      </c>
      <c r="L8360">
        <v>146.37860000000001</v>
      </c>
      <c r="M8360">
        <v>4</v>
      </c>
    </row>
    <row r="8361" spans="1:13" hidden="1" x14ac:dyDescent="0.3">
      <c r="A8361">
        <v>8360</v>
      </c>
      <c r="B8361" t="s">
        <v>17</v>
      </c>
      <c r="C8361" t="s">
        <v>78</v>
      </c>
      <c r="D8361" t="s">
        <v>42</v>
      </c>
      <c r="E8361">
        <v>2018</v>
      </c>
      <c r="F8361" t="s">
        <v>45</v>
      </c>
      <c r="G8361" t="s">
        <v>21</v>
      </c>
      <c r="H8361" t="s">
        <v>15</v>
      </c>
      <c r="I8361" t="s">
        <v>46</v>
      </c>
      <c r="J8361">
        <v>0.18394846500000001</v>
      </c>
      <c r="L8361">
        <v>33.621600000000001</v>
      </c>
      <c r="M8361">
        <v>4</v>
      </c>
    </row>
    <row r="8362" spans="1:13" hidden="1" x14ac:dyDescent="0.3">
      <c r="A8362">
        <v>8361</v>
      </c>
      <c r="B8362" t="s">
        <v>17</v>
      </c>
      <c r="C8362" t="s">
        <v>1151</v>
      </c>
      <c r="D8362" t="s">
        <v>42</v>
      </c>
      <c r="E8362">
        <v>2018</v>
      </c>
      <c r="F8362" t="s">
        <v>45</v>
      </c>
      <c r="G8362" t="s">
        <v>21</v>
      </c>
      <c r="H8362" t="s">
        <v>15</v>
      </c>
      <c r="I8362" t="s">
        <v>46</v>
      </c>
      <c r="J8362">
        <v>8.8551694E-2</v>
      </c>
      <c r="L8362">
        <v>191.5504</v>
      </c>
      <c r="M8362">
        <v>4</v>
      </c>
    </row>
    <row r="8363" spans="1:13" hidden="1" x14ac:dyDescent="0.3">
      <c r="A8363">
        <v>8362</v>
      </c>
      <c r="B8363" t="s">
        <v>17</v>
      </c>
      <c r="C8363" t="s">
        <v>1149</v>
      </c>
      <c r="D8363" t="s">
        <v>42</v>
      </c>
      <c r="E8363">
        <v>2018</v>
      </c>
      <c r="F8363" t="s">
        <v>45</v>
      </c>
      <c r="G8363" t="s">
        <v>21</v>
      </c>
      <c r="H8363" t="s">
        <v>15</v>
      </c>
      <c r="I8363" t="s">
        <v>46</v>
      </c>
      <c r="J8363">
        <v>2.9302769999999999E-2</v>
      </c>
      <c r="L8363">
        <v>256.16460000000001</v>
      </c>
      <c r="M8363">
        <v>4</v>
      </c>
    </row>
    <row r="8364" spans="1:13" hidden="1" x14ac:dyDescent="0.3">
      <c r="A8364">
        <v>8363</v>
      </c>
      <c r="B8364" t="s">
        <v>17</v>
      </c>
      <c r="C8364" t="s">
        <v>1376</v>
      </c>
      <c r="D8364" t="s">
        <v>42</v>
      </c>
      <c r="E8364">
        <v>2018</v>
      </c>
      <c r="F8364" t="s">
        <v>45</v>
      </c>
      <c r="G8364" t="s">
        <v>21</v>
      </c>
      <c r="H8364" t="s">
        <v>15</v>
      </c>
      <c r="I8364" t="s">
        <v>46</v>
      </c>
      <c r="J8364">
        <v>4.4444956000000001E-2</v>
      </c>
      <c r="L8364">
        <v>245.28020000000001</v>
      </c>
      <c r="M8364">
        <v>4</v>
      </c>
    </row>
    <row r="8365" spans="1:13" hidden="1" x14ac:dyDescent="0.3">
      <c r="A8365">
        <v>8364</v>
      </c>
      <c r="B8365" t="s">
        <v>17</v>
      </c>
      <c r="C8365" t="s">
        <v>1442</v>
      </c>
      <c r="D8365" t="s">
        <v>42</v>
      </c>
      <c r="E8365">
        <v>2018</v>
      </c>
      <c r="F8365" t="s">
        <v>45</v>
      </c>
      <c r="G8365" t="s">
        <v>21</v>
      </c>
      <c r="H8365" t="s">
        <v>15</v>
      </c>
      <c r="I8365" t="s">
        <v>46</v>
      </c>
      <c r="J8365">
        <v>6.6828857000000005E-2</v>
      </c>
      <c r="L8365">
        <v>114.18600000000001</v>
      </c>
      <c r="M8365">
        <v>4</v>
      </c>
    </row>
    <row r="8366" spans="1:13" hidden="1" x14ac:dyDescent="0.3">
      <c r="A8366">
        <v>8365</v>
      </c>
      <c r="B8366" t="s">
        <v>17</v>
      </c>
      <c r="C8366" t="s">
        <v>930</v>
      </c>
      <c r="D8366" t="s">
        <v>42</v>
      </c>
      <c r="E8366">
        <v>2018</v>
      </c>
      <c r="F8366" t="s">
        <v>45</v>
      </c>
      <c r="G8366" t="s">
        <v>21</v>
      </c>
      <c r="H8366" t="s">
        <v>15</v>
      </c>
      <c r="I8366" t="s">
        <v>46</v>
      </c>
      <c r="J8366">
        <v>3.6360386000000001E-2</v>
      </c>
      <c r="L8366">
        <v>231.601</v>
      </c>
      <c r="M8366">
        <v>4</v>
      </c>
    </row>
    <row r="8367" spans="1:13" hidden="1" x14ac:dyDescent="0.3">
      <c r="A8367">
        <v>8366</v>
      </c>
      <c r="B8367" t="s">
        <v>17</v>
      </c>
      <c r="C8367" t="s">
        <v>301</v>
      </c>
      <c r="D8367" t="s">
        <v>42</v>
      </c>
      <c r="E8367">
        <v>2018</v>
      </c>
      <c r="F8367" t="s">
        <v>45</v>
      </c>
      <c r="G8367" t="s">
        <v>21</v>
      </c>
      <c r="H8367" t="s">
        <v>15</v>
      </c>
      <c r="I8367" t="s">
        <v>46</v>
      </c>
      <c r="J8367">
        <v>3.3436335999999997E-2</v>
      </c>
      <c r="L8367">
        <v>107.3912</v>
      </c>
      <c r="M8367">
        <v>4</v>
      </c>
    </row>
    <row r="8368" spans="1:13" hidden="1" x14ac:dyDescent="0.3">
      <c r="A8368">
        <v>8367</v>
      </c>
      <c r="B8368" t="s">
        <v>17</v>
      </c>
      <c r="C8368" t="s">
        <v>1600</v>
      </c>
      <c r="D8368" t="s">
        <v>42</v>
      </c>
      <c r="E8368">
        <v>2018</v>
      </c>
      <c r="F8368" t="s">
        <v>45</v>
      </c>
      <c r="G8368" t="s">
        <v>21</v>
      </c>
      <c r="H8368" t="s">
        <v>15</v>
      </c>
      <c r="I8368" t="s">
        <v>46</v>
      </c>
      <c r="J8368">
        <v>1.2592289E-2</v>
      </c>
      <c r="L8368">
        <v>123.34139999999999</v>
      </c>
      <c r="M8368">
        <v>4</v>
      </c>
    </row>
    <row r="8369" spans="1:13" hidden="1" x14ac:dyDescent="0.3">
      <c r="A8369">
        <v>8368</v>
      </c>
      <c r="B8369" t="s">
        <v>17</v>
      </c>
      <c r="C8369" t="s">
        <v>672</v>
      </c>
      <c r="D8369" t="s">
        <v>42</v>
      </c>
      <c r="E8369">
        <v>2018</v>
      </c>
      <c r="F8369" t="s">
        <v>45</v>
      </c>
      <c r="G8369" t="s">
        <v>21</v>
      </c>
      <c r="H8369" t="s">
        <v>15</v>
      </c>
      <c r="I8369" t="s">
        <v>46</v>
      </c>
      <c r="J8369">
        <v>2.6938317E-2</v>
      </c>
      <c r="L8369">
        <v>174.1396</v>
      </c>
      <c r="M8369">
        <v>4</v>
      </c>
    </row>
    <row r="8370" spans="1:13" hidden="1" x14ac:dyDescent="0.3">
      <c r="A8370">
        <v>8369</v>
      </c>
      <c r="B8370" t="s">
        <v>17</v>
      </c>
      <c r="C8370" t="s">
        <v>1226</v>
      </c>
      <c r="D8370" t="s">
        <v>42</v>
      </c>
      <c r="E8370">
        <v>2018</v>
      </c>
      <c r="F8370" t="s">
        <v>45</v>
      </c>
      <c r="G8370" t="s">
        <v>21</v>
      </c>
      <c r="H8370" t="s">
        <v>15</v>
      </c>
      <c r="I8370" t="s">
        <v>46</v>
      </c>
      <c r="J8370">
        <v>1.3056494E-2</v>
      </c>
      <c r="L8370">
        <v>215.91919999999999</v>
      </c>
      <c r="M8370">
        <v>4</v>
      </c>
    </row>
    <row r="8371" spans="1:13" hidden="1" x14ac:dyDescent="0.3">
      <c r="A8371">
        <v>8370</v>
      </c>
      <c r="B8371" t="s">
        <v>17</v>
      </c>
      <c r="C8371" t="s">
        <v>471</v>
      </c>
      <c r="D8371" t="s">
        <v>42</v>
      </c>
      <c r="E8371">
        <v>2018</v>
      </c>
      <c r="F8371" t="s">
        <v>45</v>
      </c>
      <c r="G8371" t="s">
        <v>21</v>
      </c>
      <c r="H8371" t="s">
        <v>15</v>
      </c>
      <c r="I8371" t="s">
        <v>46</v>
      </c>
      <c r="J8371">
        <v>7.5361181999999999E-2</v>
      </c>
      <c r="L8371">
        <v>155.66560000000001</v>
      </c>
      <c r="M8371">
        <v>4</v>
      </c>
    </row>
    <row r="8372" spans="1:13" hidden="1" x14ac:dyDescent="0.3">
      <c r="A8372">
        <v>8371</v>
      </c>
      <c r="B8372" t="s">
        <v>17</v>
      </c>
      <c r="C8372" t="s">
        <v>1403</v>
      </c>
      <c r="D8372" t="s">
        <v>42</v>
      </c>
      <c r="E8372">
        <v>2018</v>
      </c>
      <c r="F8372" t="s">
        <v>45</v>
      </c>
      <c r="G8372" t="s">
        <v>21</v>
      </c>
      <c r="H8372" t="s">
        <v>15</v>
      </c>
      <c r="I8372" t="s">
        <v>46</v>
      </c>
      <c r="J8372">
        <v>8.2440705000000003E-2</v>
      </c>
      <c r="L8372">
        <v>61.319400000000002</v>
      </c>
      <c r="M8372">
        <v>4</v>
      </c>
    </row>
    <row r="8373" spans="1:13" hidden="1" x14ac:dyDescent="0.3">
      <c r="A8373">
        <v>8372</v>
      </c>
      <c r="B8373" t="s">
        <v>17</v>
      </c>
      <c r="C8373" t="s">
        <v>1298</v>
      </c>
      <c r="D8373" t="s">
        <v>42</v>
      </c>
      <c r="E8373">
        <v>2018</v>
      </c>
      <c r="F8373" t="s">
        <v>45</v>
      </c>
      <c r="G8373" t="s">
        <v>21</v>
      </c>
      <c r="H8373" t="s">
        <v>15</v>
      </c>
      <c r="I8373" t="s">
        <v>46</v>
      </c>
      <c r="J8373">
        <v>2.4536199000000002E-2</v>
      </c>
      <c r="L8373">
        <v>144.61019999999999</v>
      </c>
      <c r="M8373">
        <v>4</v>
      </c>
    </row>
    <row r="8374" spans="1:13" hidden="1" x14ac:dyDescent="0.3">
      <c r="A8374">
        <v>8373</v>
      </c>
      <c r="B8374" t="s">
        <v>17</v>
      </c>
      <c r="C8374" t="s">
        <v>652</v>
      </c>
      <c r="D8374" t="s">
        <v>42</v>
      </c>
      <c r="E8374">
        <v>2018</v>
      </c>
      <c r="F8374" t="s">
        <v>45</v>
      </c>
      <c r="G8374" t="s">
        <v>21</v>
      </c>
      <c r="H8374" t="s">
        <v>15</v>
      </c>
      <c r="I8374" t="s">
        <v>46</v>
      </c>
      <c r="J8374">
        <v>4.1621986999999999E-2</v>
      </c>
      <c r="L8374">
        <v>253.60140000000001</v>
      </c>
      <c r="M8374">
        <v>4</v>
      </c>
    </row>
    <row r="8375" spans="1:13" hidden="1" x14ac:dyDescent="0.3">
      <c r="A8375">
        <v>8374</v>
      </c>
      <c r="B8375" t="s">
        <v>17</v>
      </c>
      <c r="C8375" t="s">
        <v>742</v>
      </c>
      <c r="D8375" t="s">
        <v>42</v>
      </c>
      <c r="E8375">
        <v>2018</v>
      </c>
      <c r="F8375" t="s">
        <v>45</v>
      </c>
      <c r="G8375" t="s">
        <v>21</v>
      </c>
      <c r="H8375" t="s">
        <v>15</v>
      </c>
      <c r="I8375" t="s">
        <v>46</v>
      </c>
      <c r="J8375">
        <v>0</v>
      </c>
      <c r="L8375">
        <v>115.2176</v>
      </c>
      <c r="M8375">
        <v>4</v>
      </c>
    </row>
    <row r="8376" spans="1:13" hidden="1" x14ac:dyDescent="0.3">
      <c r="A8376">
        <v>8375</v>
      </c>
      <c r="B8376" t="s">
        <v>17</v>
      </c>
      <c r="C8376" t="s">
        <v>618</v>
      </c>
      <c r="D8376" t="s">
        <v>42</v>
      </c>
      <c r="E8376">
        <v>2018</v>
      </c>
      <c r="F8376" t="s">
        <v>45</v>
      </c>
      <c r="G8376" t="s">
        <v>21</v>
      </c>
      <c r="H8376" t="s">
        <v>15</v>
      </c>
      <c r="I8376" t="s">
        <v>46</v>
      </c>
      <c r="J8376">
        <v>9.9447700000000003E-3</v>
      </c>
      <c r="L8376">
        <v>177.83699999999999</v>
      </c>
      <c r="M8376">
        <v>4</v>
      </c>
    </row>
    <row r="8377" spans="1:13" hidden="1" x14ac:dyDescent="0.3">
      <c r="A8377">
        <v>8376</v>
      </c>
      <c r="B8377" t="s">
        <v>17</v>
      </c>
      <c r="C8377" t="s">
        <v>653</v>
      </c>
      <c r="D8377" t="s">
        <v>42</v>
      </c>
      <c r="E8377">
        <v>2018</v>
      </c>
      <c r="F8377" t="s">
        <v>45</v>
      </c>
      <c r="G8377" t="s">
        <v>21</v>
      </c>
      <c r="H8377" t="s">
        <v>15</v>
      </c>
      <c r="I8377" t="s">
        <v>46</v>
      </c>
      <c r="J8377">
        <v>6.6358425999999998E-2</v>
      </c>
      <c r="L8377">
        <v>195.24780000000001</v>
      </c>
      <c r="M8377">
        <v>4</v>
      </c>
    </row>
    <row r="8378" spans="1:13" hidden="1" x14ac:dyDescent="0.3">
      <c r="A8378">
        <v>8377</v>
      </c>
      <c r="B8378" t="s">
        <v>17</v>
      </c>
      <c r="C8378" t="s">
        <v>1377</v>
      </c>
      <c r="D8378" t="s">
        <v>42</v>
      </c>
      <c r="E8378">
        <v>2018</v>
      </c>
      <c r="F8378" t="s">
        <v>45</v>
      </c>
      <c r="G8378" t="s">
        <v>21</v>
      </c>
      <c r="H8378" t="s">
        <v>15</v>
      </c>
      <c r="I8378" t="s">
        <v>46</v>
      </c>
      <c r="J8378">
        <v>5.9037538000000001E-2</v>
      </c>
      <c r="L8378">
        <v>237.72479999999999</v>
      </c>
      <c r="M8378">
        <v>4</v>
      </c>
    </row>
    <row r="8379" spans="1:13" hidden="1" x14ac:dyDescent="0.3">
      <c r="A8379">
        <v>8378</v>
      </c>
      <c r="B8379" t="s">
        <v>17</v>
      </c>
      <c r="C8379" t="s">
        <v>1385</v>
      </c>
      <c r="D8379" t="s">
        <v>42</v>
      </c>
      <c r="E8379">
        <v>2018</v>
      </c>
      <c r="F8379" t="s">
        <v>45</v>
      </c>
      <c r="G8379" t="s">
        <v>21</v>
      </c>
      <c r="H8379" t="s">
        <v>15</v>
      </c>
      <c r="I8379" t="s">
        <v>46</v>
      </c>
      <c r="J8379">
        <v>5.8185842000000002E-2</v>
      </c>
      <c r="L8379">
        <v>220.84559999999999</v>
      </c>
      <c r="M8379">
        <v>4</v>
      </c>
    </row>
    <row r="8380" spans="1:13" hidden="1" x14ac:dyDescent="0.3">
      <c r="A8380">
        <v>8379</v>
      </c>
      <c r="B8380" t="s">
        <v>17</v>
      </c>
      <c r="C8380" t="s">
        <v>1150</v>
      </c>
      <c r="D8380" t="s">
        <v>42</v>
      </c>
      <c r="E8380">
        <v>2018</v>
      </c>
      <c r="F8380" t="s">
        <v>45</v>
      </c>
      <c r="G8380" t="s">
        <v>21</v>
      </c>
      <c r="H8380" t="s">
        <v>15</v>
      </c>
      <c r="I8380" t="s">
        <v>46</v>
      </c>
      <c r="J8380">
        <v>2.6491714999999999E-2</v>
      </c>
      <c r="L8380">
        <v>247.27760000000001</v>
      </c>
      <c r="M8380">
        <v>4</v>
      </c>
    </row>
    <row r="8381" spans="1:13" hidden="1" x14ac:dyDescent="0.3">
      <c r="A8381">
        <v>8380</v>
      </c>
      <c r="B8381" t="s">
        <v>17</v>
      </c>
      <c r="C8381" t="s">
        <v>557</v>
      </c>
      <c r="D8381" t="s">
        <v>42</v>
      </c>
      <c r="E8381">
        <v>2018</v>
      </c>
      <c r="F8381" t="s">
        <v>45</v>
      </c>
      <c r="G8381" t="s">
        <v>21</v>
      </c>
      <c r="H8381" t="s">
        <v>15</v>
      </c>
      <c r="I8381" t="s">
        <v>46</v>
      </c>
      <c r="J8381">
        <v>3.1000779999999999E-2</v>
      </c>
      <c r="L8381">
        <v>177.00540000000001</v>
      </c>
      <c r="M8381">
        <v>4</v>
      </c>
    </row>
    <row r="8382" spans="1:13" hidden="1" x14ac:dyDescent="0.3">
      <c r="A8382">
        <v>8381</v>
      </c>
      <c r="B8382" t="s">
        <v>17</v>
      </c>
      <c r="C8382" t="s">
        <v>996</v>
      </c>
      <c r="D8382" t="s">
        <v>42</v>
      </c>
      <c r="E8382">
        <v>2018</v>
      </c>
      <c r="F8382" t="s">
        <v>45</v>
      </c>
      <c r="G8382" t="s">
        <v>21</v>
      </c>
      <c r="H8382" t="s">
        <v>15</v>
      </c>
      <c r="I8382" t="s">
        <v>46</v>
      </c>
      <c r="J8382">
        <v>0.176834351</v>
      </c>
      <c r="L8382">
        <v>172.1422</v>
      </c>
      <c r="M8382">
        <v>4</v>
      </c>
    </row>
    <row r="8383" spans="1:13" hidden="1" x14ac:dyDescent="0.3">
      <c r="A8383">
        <v>8382</v>
      </c>
      <c r="B8383" t="s">
        <v>17</v>
      </c>
      <c r="C8383" t="s">
        <v>565</v>
      </c>
      <c r="D8383" t="s">
        <v>54</v>
      </c>
      <c r="E8383">
        <v>2018</v>
      </c>
      <c r="F8383" t="s">
        <v>45</v>
      </c>
      <c r="G8383" t="s">
        <v>21</v>
      </c>
      <c r="H8383" t="s">
        <v>15</v>
      </c>
      <c r="I8383" t="s">
        <v>46</v>
      </c>
      <c r="J8383">
        <v>1.4353675999999999E-2</v>
      </c>
      <c r="L8383">
        <v>115.515</v>
      </c>
      <c r="M8383">
        <v>4</v>
      </c>
    </row>
    <row r="8384" spans="1:13" hidden="1" x14ac:dyDescent="0.3">
      <c r="A8384">
        <v>8383</v>
      </c>
      <c r="B8384" t="s">
        <v>17</v>
      </c>
      <c r="C8384" t="s">
        <v>1117</v>
      </c>
      <c r="D8384" t="s">
        <v>54</v>
      </c>
      <c r="E8384">
        <v>2018</v>
      </c>
      <c r="F8384" t="s">
        <v>45</v>
      </c>
      <c r="G8384" t="s">
        <v>21</v>
      </c>
      <c r="H8384" t="s">
        <v>15</v>
      </c>
      <c r="I8384" t="s">
        <v>46</v>
      </c>
      <c r="J8384">
        <v>3.9370913E-2</v>
      </c>
      <c r="L8384">
        <v>116.9808</v>
      </c>
      <c r="M8384">
        <v>4</v>
      </c>
    </row>
    <row r="8385" spans="1:13" hidden="1" x14ac:dyDescent="0.3">
      <c r="A8385">
        <v>8384</v>
      </c>
      <c r="B8385" t="s">
        <v>17</v>
      </c>
      <c r="C8385" t="s">
        <v>861</v>
      </c>
      <c r="D8385" t="s">
        <v>54</v>
      </c>
      <c r="E8385">
        <v>2018</v>
      </c>
      <c r="F8385" t="s">
        <v>45</v>
      </c>
      <c r="G8385" t="s">
        <v>21</v>
      </c>
      <c r="H8385" t="s">
        <v>15</v>
      </c>
      <c r="I8385" t="s">
        <v>46</v>
      </c>
      <c r="J8385">
        <v>6.9088769999999994E-2</v>
      </c>
      <c r="L8385">
        <v>52.3324</v>
      </c>
      <c r="M8385">
        <v>4</v>
      </c>
    </row>
    <row r="8386" spans="1:13" hidden="1" x14ac:dyDescent="0.3">
      <c r="A8386">
        <v>8385</v>
      </c>
      <c r="B8386" t="s">
        <v>17</v>
      </c>
      <c r="C8386" t="s">
        <v>631</v>
      </c>
      <c r="D8386" t="s">
        <v>64</v>
      </c>
      <c r="E8386">
        <v>2018</v>
      </c>
      <c r="F8386" t="s">
        <v>45</v>
      </c>
      <c r="G8386" t="s">
        <v>21</v>
      </c>
      <c r="H8386" t="s">
        <v>15</v>
      </c>
      <c r="I8386" t="s">
        <v>46</v>
      </c>
      <c r="J8386">
        <v>6.7270079999999996E-3</v>
      </c>
      <c r="L8386">
        <v>125.173</v>
      </c>
      <c r="M8386">
        <v>4</v>
      </c>
    </row>
    <row r="8387" spans="1:13" hidden="1" x14ac:dyDescent="0.3">
      <c r="A8387">
        <v>8386</v>
      </c>
      <c r="B8387" t="s">
        <v>17</v>
      </c>
      <c r="C8387" t="s">
        <v>468</v>
      </c>
      <c r="D8387" t="s">
        <v>64</v>
      </c>
      <c r="E8387">
        <v>2018</v>
      </c>
      <c r="F8387" t="s">
        <v>45</v>
      </c>
      <c r="G8387" t="s">
        <v>21</v>
      </c>
      <c r="H8387" t="s">
        <v>15</v>
      </c>
      <c r="I8387" t="s">
        <v>46</v>
      </c>
      <c r="J8387">
        <v>2.0460283999999999E-2</v>
      </c>
      <c r="L8387">
        <v>81.761799999999994</v>
      </c>
      <c r="M8387">
        <v>4</v>
      </c>
    </row>
    <row r="8388" spans="1:13" hidden="1" x14ac:dyDescent="0.3">
      <c r="A8388">
        <v>8387</v>
      </c>
      <c r="B8388" t="s">
        <v>17</v>
      </c>
      <c r="C8388" t="s">
        <v>1299</v>
      </c>
      <c r="D8388" t="s">
        <v>153</v>
      </c>
      <c r="E8388">
        <v>2018</v>
      </c>
      <c r="F8388" t="s">
        <v>45</v>
      </c>
      <c r="G8388" t="s">
        <v>21</v>
      </c>
      <c r="H8388" t="s">
        <v>15</v>
      </c>
      <c r="I8388" t="s">
        <v>46</v>
      </c>
      <c r="J8388">
        <v>0</v>
      </c>
      <c r="L8388">
        <v>109.45959999999999</v>
      </c>
      <c r="M8388">
        <v>4</v>
      </c>
    </row>
    <row r="8389" spans="1:13" hidden="1" x14ac:dyDescent="0.3">
      <c r="A8389">
        <v>8388</v>
      </c>
      <c r="B8389" t="s">
        <v>17</v>
      </c>
      <c r="C8389" t="s">
        <v>958</v>
      </c>
      <c r="D8389" t="s">
        <v>48</v>
      </c>
      <c r="E8389">
        <v>2018</v>
      </c>
      <c r="F8389" t="s">
        <v>45</v>
      </c>
      <c r="G8389" t="s">
        <v>21</v>
      </c>
      <c r="H8389" t="s">
        <v>15</v>
      </c>
      <c r="I8389" t="s">
        <v>46</v>
      </c>
      <c r="J8389">
        <v>0.117065801</v>
      </c>
      <c r="L8389">
        <v>196.11359999999999</v>
      </c>
      <c r="M8389">
        <v>4</v>
      </c>
    </row>
    <row r="8390" spans="1:13" hidden="1" x14ac:dyDescent="0.3">
      <c r="A8390">
        <v>8389</v>
      </c>
      <c r="B8390" t="s">
        <v>17</v>
      </c>
      <c r="C8390" t="s">
        <v>1306</v>
      </c>
      <c r="D8390" t="s">
        <v>48</v>
      </c>
      <c r="E8390">
        <v>2018</v>
      </c>
      <c r="F8390" t="s">
        <v>45</v>
      </c>
      <c r="G8390" t="s">
        <v>21</v>
      </c>
      <c r="H8390" t="s">
        <v>15</v>
      </c>
      <c r="I8390" t="s">
        <v>46</v>
      </c>
      <c r="J8390">
        <v>0.110901004</v>
      </c>
      <c r="L8390">
        <v>155.09979999999999</v>
      </c>
      <c r="M8390">
        <v>4</v>
      </c>
    </row>
    <row r="8391" spans="1:13" hidden="1" x14ac:dyDescent="0.3">
      <c r="A8391">
        <v>8390</v>
      </c>
      <c r="B8391" t="s">
        <v>17</v>
      </c>
      <c r="C8391" t="s">
        <v>469</v>
      </c>
      <c r="D8391" t="s">
        <v>48</v>
      </c>
      <c r="E8391">
        <v>2018</v>
      </c>
      <c r="F8391" t="s">
        <v>45</v>
      </c>
      <c r="G8391" t="s">
        <v>21</v>
      </c>
      <c r="H8391" t="s">
        <v>15</v>
      </c>
      <c r="I8391" t="s">
        <v>46</v>
      </c>
      <c r="J8391">
        <v>9.3217569E-2</v>
      </c>
      <c r="L8391">
        <v>116.7834</v>
      </c>
      <c r="M8391">
        <v>4</v>
      </c>
    </row>
    <row r="8392" spans="1:13" hidden="1" x14ac:dyDescent="0.3">
      <c r="A8392">
        <v>8391</v>
      </c>
      <c r="B8392" t="s">
        <v>17</v>
      </c>
      <c r="C8392" t="s">
        <v>1042</v>
      </c>
      <c r="D8392" t="s">
        <v>48</v>
      </c>
      <c r="E8392">
        <v>2018</v>
      </c>
      <c r="F8392" t="s">
        <v>45</v>
      </c>
      <c r="G8392" t="s">
        <v>21</v>
      </c>
      <c r="H8392" t="s">
        <v>15</v>
      </c>
      <c r="I8392" t="s">
        <v>46</v>
      </c>
      <c r="J8392">
        <v>0</v>
      </c>
      <c r="L8392">
        <v>44.142800000000001</v>
      </c>
      <c r="M8392">
        <v>4</v>
      </c>
    </row>
    <row r="8393" spans="1:13" hidden="1" x14ac:dyDescent="0.3">
      <c r="A8393">
        <v>8392</v>
      </c>
      <c r="B8393" t="s">
        <v>17</v>
      </c>
      <c r="C8393" t="s">
        <v>455</v>
      </c>
      <c r="D8393" t="s">
        <v>48</v>
      </c>
      <c r="E8393">
        <v>2018</v>
      </c>
      <c r="F8393" t="s">
        <v>45</v>
      </c>
      <c r="G8393" t="s">
        <v>21</v>
      </c>
      <c r="H8393" t="s">
        <v>15</v>
      </c>
      <c r="I8393" t="s">
        <v>46</v>
      </c>
      <c r="J8393">
        <v>9.5746519000000002E-2</v>
      </c>
      <c r="L8393">
        <v>208.66120000000001</v>
      </c>
      <c r="M8393">
        <v>4</v>
      </c>
    </row>
    <row r="8394" spans="1:13" hidden="1" x14ac:dyDescent="0.3">
      <c r="A8394">
        <v>8393</v>
      </c>
      <c r="B8394" t="s">
        <v>17</v>
      </c>
      <c r="C8394" t="s">
        <v>1328</v>
      </c>
      <c r="D8394" t="s">
        <v>48</v>
      </c>
      <c r="E8394">
        <v>2018</v>
      </c>
      <c r="F8394" t="s">
        <v>45</v>
      </c>
      <c r="G8394" t="s">
        <v>21</v>
      </c>
      <c r="H8394" t="s">
        <v>15</v>
      </c>
      <c r="I8394" t="s">
        <v>46</v>
      </c>
      <c r="J8394">
        <v>2.8281197000000001E-2</v>
      </c>
      <c r="L8394">
        <v>90.214600000000004</v>
      </c>
      <c r="M8394">
        <v>4</v>
      </c>
    </row>
    <row r="8395" spans="1:13" hidden="1" x14ac:dyDescent="0.3">
      <c r="A8395">
        <v>8394</v>
      </c>
      <c r="B8395" t="s">
        <v>17</v>
      </c>
      <c r="C8395" t="s">
        <v>1212</v>
      </c>
      <c r="D8395" t="s">
        <v>48</v>
      </c>
      <c r="E8395">
        <v>2018</v>
      </c>
      <c r="F8395" t="s">
        <v>45</v>
      </c>
      <c r="G8395" t="s">
        <v>21</v>
      </c>
      <c r="H8395" t="s">
        <v>15</v>
      </c>
      <c r="I8395" t="s">
        <v>46</v>
      </c>
      <c r="J8395">
        <v>5.2554508E-2</v>
      </c>
      <c r="L8395">
        <v>190.35040000000001</v>
      </c>
      <c r="M8395">
        <v>4</v>
      </c>
    </row>
    <row r="8396" spans="1:13" hidden="1" x14ac:dyDescent="0.3">
      <c r="A8396">
        <v>8395</v>
      </c>
      <c r="B8396" t="s">
        <v>17</v>
      </c>
      <c r="C8396" t="s">
        <v>485</v>
      </c>
      <c r="D8396" t="s">
        <v>48</v>
      </c>
      <c r="E8396">
        <v>2018</v>
      </c>
      <c r="F8396" t="s">
        <v>45</v>
      </c>
      <c r="G8396" t="s">
        <v>21</v>
      </c>
      <c r="H8396" t="s">
        <v>15</v>
      </c>
      <c r="I8396" t="s">
        <v>46</v>
      </c>
      <c r="J8396">
        <v>4.4606379000000002E-2</v>
      </c>
      <c r="L8396">
        <v>174.2054</v>
      </c>
      <c r="M8396">
        <v>4</v>
      </c>
    </row>
    <row r="8397" spans="1:13" hidden="1" x14ac:dyDescent="0.3">
      <c r="A8397">
        <v>8396</v>
      </c>
      <c r="B8397" t="s">
        <v>17</v>
      </c>
      <c r="C8397" t="s">
        <v>246</v>
      </c>
      <c r="D8397" t="s">
        <v>48</v>
      </c>
      <c r="E8397">
        <v>2018</v>
      </c>
      <c r="F8397" t="s">
        <v>45</v>
      </c>
      <c r="G8397" t="s">
        <v>21</v>
      </c>
      <c r="H8397" t="s">
        <v>15</v>
      </c>
      <c r="I8397" t="s">
        <v>46</v>
      </c>
      <c r="J8397">
        <v>9.1318935000000004E-2</v>
      </c>
      <c r="L8397">
        <v>230.73519999999999</v>
      </c>
      <c r="M8397">
        <v>4</v>
      </c>
    </row>
    <row r="8398" spans="1:13" hidden="1" x14ac:dyDescent="0.3">
      <c r="A8398">
        <v>8397</v>
      </c>
      <c r="B8398" t="s">
        <v>17</v>
      </c>
      <c r="C8398" t="s">
        <v>931</v>
      </c>
      <c r="D8398" t="s">
        <v>48</v>
      </c>
      <c r="E8398">
        <v>2018</v>
      </c>
      <c r="F8398" t="s">
        <v>45</v>
      </c>
      <c r="G8398" t="s">
        <v>21</v>
      </c>
      <c r="H8398" t="s">
        <v>15</v>
      </c>
      <c r="I8398" t="s">
        <v>46</v>
      </c>
      <c r="J8398">
        <v>2.5960173999999999E-2</v>
      </c>
      <c r="L8398">
        <v>214.88499999999999</v>
      </c>
      <c r="M8398">
        <v>4</v>
      </c>
    </row>
    <row r="8399" spans="1:13" hidden="1" x14ac:dyDescent="0.3">
      <c r="A8399">
        <v>8398</v>
      </c>
      <c r="B8399" t="s">
        <v>17</v>
      </c>
      <c r="C8399" t="s">
        <v>615</v>
      </c>
      <c r="D8399" t="s">
        <v>48</v>
      </c>
      <c r="E8399">
        <v>2018</v>
      </c>
      <c r="F8399" t="s">
        <v>45</v>
      </c>
      <c r="G8399" t="s">
        <v>21</v>
      </c>
      <c r="H8399" t="s">
        <v>15</v>
      </c>
      <c r="I8399" t="s">
        <v>46</v>
      </c>
      <c r="J8399">
        <v>3.6213953E-2</v>
      </c>
      <c r="L8399">
        <v>92.5488</v>
      </c>
      <c r="M8399">
        <v>4</v>
      </c>
    </row>
    <row r="8400" spans="1:13" hidden="1" x14ac:dyDescent="0.3">
      <c r="A8400">
        <v>8399</v>
      </c>
      <c r="B8400" t="s">
        <v>17</v>
      </c>
      <c r="C8400" t="s">
        <v>220</v>
      </c>
      <c r="D8400" t="s">
        <v>48</v>
      </c>
      <c r="E8400">
        <v>2018</v>
      </c>
      <c r="F8400" t="s">
        <v>45</v>
      </c>
      <c r="G8400" t="s">
        <v>21</v>
      </c>
      <c r="H8400" t="s">
        <v>15</v>
      </c>
      <c r="I8400" t="s">
        <v>46</v>
      </c>
      <c r="J8400">
        <v>4.0747616E-2</v>
      </c>
      <c r="L8400">
        <v>140.24959999999999</v>
      </c>
      <c r="M8400">
        <v>4</v>
      </c>
    </row>
    <row r="8401" spans="1:13" hidden="1" x14ac:dyDescent="0.3">
      <c r="A8401">
        <v>8400</v>
      </c>
      <c r="B8401" t="s">
        <v>17</v>
      </c>
      <c r="C8401" t="s">
        <v>330</v>
      </c>
      <c r="D8401" t="s">
        <v>48</v>
      </c>
      <c r="E8401">
        <v>2018</v>
      </c>
      <c r="F8401" t="s">
        <v>45</v>
      </c>
      <c r="G8401" t="s">
        <v>21</v>
      </c>
      <c r="H8401" t="s">
        <v>15</v>
      </c>
      <c r="I8401" t="s">
        <v>46</v>
      </c>
      <c r="J8401">
        <v>3.7505332000000002E-2</v>
      </c>
      <c r="L8401">
        <v>126.2704</v>
      </c>
      <c r="M8401">
        <v>4</v>
      </c>
    </row>
    <row r="8402" spans="1:13" hidden="1" x14ac:dyDescent="0.3">
      <c r="A8402">
        <v>8401</v>
      </c>
      <c r="B8402" t="s">
        <v>17</v>
      </c>
      <c r="C8402" t="s">
        <v>1000</v>
      </c>
      <c r="D8402" t="s">
        <v>48</v>
      </c>
      <c r="E8402">
        <v>2018</v>
      </c>
      <c r="F8402" t="s">
        <v>45</v>
      </c>
      <c r="G8402" t="s">
        <v>21</v>
      </c>
      <c r="H8402" t="s">
        <v>15</v>
      </c>
      <c r="I8402" t="s">
        <v>46</v>
      </c>
      <c r="J8402">
        <v>0.15919319400000001</v>
      </c>
      <c r="L8402">
        <v>92.712000000000003</v>
      </c>
      <c r="M8402">
        <v>4</v>
      </c>
    </row>
    <row r="8403" spans="1:13" hidden="1" x14ac:dyDescent="0.3">
      <c r="A8403">
        <v>8402</v>
      </c>
      <c r="B8403" t="s">
        <v>17</v>
      </c>
      <c r="C8403" t="s">
        <v>1340</v>
      </c>
      <c r="D8403" t="s">
        <v>48</v>
      </c>
      <c r="E8403">
        <v>2018</v>
      </c>
      <c r="F8403" t="s">
        <v>45</v>
      </c>
      <c r="G8403" t="s">
        <v>21</v>
      </c>
      <c r="H8403" t="s">
        <v>15</v>
      </c>
      <c r="I8403" t="s">
        <v>46</v>
      </c>
      <c r="J8403">
        <v>4.5900448000000003E-2</v>
      </c>
      <c r="L8403">
        <v>118.91240000000001</v>
      </c>
      <c r="M8403">
        <v>4</v>
      </c>
    </row>
    <row r="8404" spans="1:13" hidden="1" x14ac:dyDescent="0.3">
      <c r="A8404">
        <v>8403</v>
      </c>
      <c r="B8404" t="s">
        <v>17</v>
      </c>
      <c r="C8404" t="s">
        <v>709</v>
      </c>
      <c r="D8404" t="s">
        <v>48</v>
      </c>
      <c r="E8404">
        <v>2018</v>
      </c>
      <c r="F8404" t="s">
        <v>45</v>
      </c>
      <c r="G8404" t="s">
        <v>21</v>
      </c>
      <c r="H8404" t="s">
        <v>15</v>
      </c>
      <c r="I8404" t="s">
        <v>46</v>
      </c>
      <c r="J8404">
        <v>5.7850698999999998E-2</v>
      </c>
      <c r="L8404">
        <v>113.2834</v>
      </c>
      <c r="M8404">
        <v>4</v>
      </c>
    </row>
    <row r="8405" spans="1:13" hidden="1" x14ac:dyDescent="0.3">
      <c r="A8405">
        <v>8404</v>
      </c>
      <c r="B8405" t="s">
        <v>17</v>
      </c>
      <c r="C8405" t="s">
        <v>219</v>
      </c>
      <c r="D8405" t="s">
        <v>48</v>
      </c>
      <c r="E8405">
        <v>2018</v>
      </c>
      <c r="F8405" t="s">
        <v>45</v>
      </c>
      <c r="G8405" t="s">
        <v>21</v>
      </c>
      <c r="H8405" t="s">
        <v>15</v>
      </c>
      <c r="I8405" t="s">
        <v>46</v>
      </c>
      <c r="J8405">
        <v>3.3018559000000003E-2</v>
      </c>
      <c r="L8405">
        <v>170.44220000000001</v>
      </c>
      <c r="M8405">
        <v>4</v>
      </c>
    </row>
    <row r="8406" spans="1:13" hidden="1" x14ac:dyDescent="0.3">
      <c r="A8406">
        <v>8405</v>
      </c>
      <c r="B8406" t="s">
        <v>17</v>
      </c>
      <c r="C8406" t="s">
        <v>1601</v>
      </c>
      <c r="D8406" t="s">
        <v>48</v>
      </c>
      <c r="E8406">
        <v>2018</v>
      </c>
      <c r="F8406" t="s">
        <v>45</v>
      </c>
      <c r="G8406" t="s">
        <v>21</v>
      </c>
      <c r="H8406" t="s">
        <v>15</v>
      </c>
      <c r="I8406" t="s">
        <v>46</v>
      </c>
      <c r="J8406">
        <v>0</v>
      </c>
      <c r="L8406">
        <v>151.67080000000001</v>
      </c>
      <c r="M8406">
        <v>4</v>
      </c>
    </row>
    <row r="8407" spans="1:13" hidden="1" x14ac:dyDescent="0.3">
      <c r="A8407">
        <v>8406</v>
      </c>
      <c r="B8407" t="s">
        <v>17</v>
      </c>
      <c r="C8407" t="s">
        <v>1387</v>
      </c>
      <c r="D8407" t="s">
        <v>48</v>
      </c>
      <c r="E8407">
        <v>2018</v>
      </c>
      <c r="F8407" t="s">
        <v>45</v>
      </c>
      <c r="G8407" t="s">
        <v>21</v>
      </c>
      <c r="H8407" t="s">
        <v>15</v>
      </c>
      <c r="I8407" t="s">
        <v>46</v>
      </c>
      <c r="J8407">
        <v>2.7812303999999999E-2</v>
      </c>
      <c r="L8407">
        <v>147.476</v>
      </c>
      <c r="M8407">
        <v>4</v>
      </c>
    </row>
    <row r="8408" spans="1:13" hidden="1" x14ac:dyDescent="0.3">
      <c r="A8408">
        <v>8407</v>
      </c>
      <c r="B8408" t="s">
        <v>17</v>
      </c>
      <c r="C8408" t="s">
        <v>1509</v>
      </c>
      <c r="D8408" t="s">
        <v>48</v>
      </c>
      <c r="E8408">
        <v>2018</v>
      </c>
      <c r="F8408" t="s">
        <v>45</v>
      </c>
      <c r="G8408" t="s">
        <v>21</v>
      </c>
      <c r="H8408" t="s">
        <v>15</v>
      </c>
      <c r="I8408" t="s">
        <v>46</v>
      </c>
      <c r="J8408">
        <v>7.7348213999999998E-2</v>
      </c>
      <c r="L8408">
        <v>259.7962</v>
      </c>
      <c r="M8408">
        <v>4</v>
      </c>
    </row>
    <row r="8409" spans="1:13" hidden="1" x14ac:dyDescent="0.3">
      <c r="A8409">
        <v>8408</v>
      </c>
      <c r="B8409" t="s">
        <v>17</v>
      </c>
      <c r="C8409" t="s">
        <v>593</v>
      </c>
      <c r="D8409" t="s">
        <v>48</v>
      </c>
      <c r="E8409">
        <v>2018</v>
      </c>
      <c r="F8409" t="s">
        <v>45</v>
      </c>
      <c r="G8409" t="s">
        <v>21</v>
      </c>
      <c r="H8409" t="s">
        <v>15</v>
      </c>
      <c r="I8409" t="s">
        <v>46</v>
      </c>
      <c r="J8409">
        <v>0.13874251800000001</v>
      </c>
      <c r="L8409">
        <v>147.476</v>
      </c>
      <c r="M8409">
        <v>4</v>
      </c>
    </row>
    <row r="8410" spans="1:13" hidden="1" x14ac:dyDescent="0.3">
      <c r="A8410">
        <v>8409</v>
      </c>
      <c r="B8410" t="s">
        <v>17</v>
      </c>
      <c r="C8410" t="s">
        <v>656</v>
      </c>
      <c r="D8410" t="s">
        <v>48</v>
      </c>
      <c r="E8410">
        <v>2018</v>
      </c>
      <c r="F8410" t="s">
        <v>45</v>
      </c>
      <c r="G8410" t="s">
        <v>21</v>
      </c>
      <c r="H8410" t="s">
        <v>15</v>
      </c>
      <c r="I8410" t="s">
        <v>46</v>
      </c>
      <c r="J8410">
        <v>0.102941345</v>
      </c>
      <c r="L8410">
        <v>142.047</v>
      </c>
      <c r="M8410">
        <v>4</v>
      </c>
    </row>
    <row r="8411" spans="1:13" hidden="1" x14ac:dyDescent="0.3">
      <c r="A8411">
        <v>8410</v>
      </c>
      <c r="B8411" t="s">
        <v>17</v>
      </c>
      <c r="C8411" t="s">
        <v>722</v>
      </c>
      <c r="D8411" t="s">
        <v>48</v>
      </c>
      <c r="E8411">
        <v>2018</v>
      </c>
      <c r="F8411" t="s">
        <v>45</v>
      </c>
      <c r="G8411" t="s">
        <v>21</v>
      </c>
      <c r="H8411" t="s">
        <v>15</v>
      </c>
      <c r="I8411" t="s">
        <v>46</v>
      </c>
      <c r="J8411">
        <v>8.5538477000000002E-2</v>
      </c>
      <c r="L8411">
        <v>169.2816</v>
      </c>
      <c r="M8411">
        <v>4</v>
      </c>
    </row>
    <row r="8412" spans="1:13" hidden="1" x14ac:dyDescent="0.3">
      <c r="A8412">
        <v>8411</v>
      </c>
      <c r="B8412" t="s">
        <v>17</v>
      </c>
      <c r="C8412" t="s">
        <v>476</v>
      </c>
      <c r="D8412" t="s">
        <v>48</v>
      </c>
      <c r="E8412">
        <v>2018</v>
      </c>
      <c r="F8412" t="s">
        <v>45</v>
      </c>
      <c r="G8412" t="s">
        <v>21</v>
      </c>
      <c r="H8412" t="s">
        <v>15</v>
      </c>
      <c r="I8412" t="s">
        <v>46</v>
      </c>
      <c r="J8412">
        <v>4.3551752999999999E-2</v>
      </c>
      <c r="L8412">
        <v>184.495</v>
      </c>
      <c r="M8412">
        <v>4</v>
      </c>
    </row>
    <row r="8413" spans="1:13" hidden="1" x14ac:dyDescent="0.3">
      <c r="A8413">
        <v>8412</v>
      </c>
      <c r="B8413" t="s">
        <v>17</v>
      </c>
      <c r="C8413" t="s">
        <v>1541</v>
      </c>
      <c r="D8413" t="s">
        <v>48</v>
      </c>
      <c r="E8413">
        <v>2018</v>
      </c>
      <c r="F8413" t="s">
        <v>45</v>
      </c>
      <c r="G8413" t="s">
        <v>21</v>
      </c>
      <c r="H8413" t="s">
        <v>15</v>
      </c>
      <c r="I8413" t="s">
        <v>46</v>
      </c>
      <c r="J8413">
        <v>0.17264121299999999</v>
      </c>
      <c r="L8413">
        <v>195.11099999999999</v>
      </c>
      <c r="M8413">
        <v>4</v>
      </c>
    </row>
    <row r="8414" spans="1:13" hidden="1" x14ac:dyDescent="0.3">
      <c r="A8414">
        <v>8413</v>
      </c>
      <c r="B8414" t="s">
        <v>17</v>
      </c>
      <c r="C8414" t="s">
        <v>248</v>
      </c>
      <c r="D8414" t="s">
        <v>48</v>
      </c>
      <c r="E8414">
        <v>2018</v>
      </c>
      <c r="F8414" t="s">
        <v>45</v>
      </c>
      <c r="G8414" t="s">
        <v>21</v>
      </c>
      <c r="H8414" t="s">
        <v>15</v>
      </c>
      <c r="I8414" t="s">
        <v>46</v>
      </c>
      <c r="J8414">
        <v>4.7658029999999997E-2</v>
      </c>
      <c r="L8414">
        <v>188.38980000000001</v>
      </c>
      <c r="M8414">
        <v>4</v>
      </c>
    </row>
    <row r="8415" spans="1:13" hidden="1" x14ac:dyDescent="0.3">
      <c r="A8415">
        <v>8414</v>
      </c>
      <c r="B8415" t="s">
        <v>17</v>
      </c>
      <c r="C8415" t="s">
        <v>942</v>
      </c>
      <c r="D8415" t="s">
        <v>48</v>
      </c>
      <c r="E8415">
        <v>2018</v>
      </c>
      <c r="F8415" t="s">
        <v>45</v>
      </c>
      <c r="G8415" t="s">
        <v>21</v>
      </c>
      <c r="H8415" t="s">
        <v>15</v>
      </c>
      <c r="I8415" t="s">
        <v>46</v>
      </c>
      <c r="J8415">
        <v>0.106876976</v>
      </c>
      <c r="L8415">
        <v>146.70760000000001</v>
      </c>
      <c r="M8415">
        <v>4</v>
      </c>
    </row>
    <row r="8416" spans="1:13" hidden="1" x14ac:dyDescent="0.3">
      <c r="A8416">
        <v>8415</v>
      </c>
      <c r="B8416" t="s">
        <v>17</v>
      </c>
      <c r="C8416" t="s">
        <v>1329</v>
      </c>
      <c r="D8416" t="s">
        <v>32</v>
      </c>
      <c r="E8416">
        <v>2018</v>
      </c>
      <c r="F8416" t="s">
        <v>45</v>
      </c>
      <c r="G8416" t="s">
        <v>21</v>
      </c>
      <c r="H8416" t="s">
        <v>15</v>
      </c>
      <c r="I8416" t="s">
        <v>46</v>
      </c>
      <c r="J8416">
        <v>8.1841135999999995E-2</v>
      </c>
      <c r="L8416">
        <v>190.053</v>
      </c>
      <c r="M8416">
        <v>4</v>
      </c>
    </row>
    <row r="8417" spans="1:13" hidden="1" x14ac:dyDescent="0.3">
      <c r="A8417">
        <v>8416</v>
      </c>
      <c r="B8417" t="s">
        <v>17</v>
      </c>
      <c r="C8417" t="s">
        <v>898</v>
      </c>
      <c r="D8417" t="s">
        <v>32</v>
      </c>
      <c r="E8417">
        <v>2018</v>
      </c>
      <c r="F8417" t="s">
        <v>45</v>
      </c>
      <c r="G8417" t="s">
        <v>21</v>
      </c>
      <c r="H8417" t="s">
        <v>15</v>
      </c>
      <c r="I8417" t="s">
        <v>46</v>
      </c>
      <c r="J8417">
        <v>6.9123359999999995E-2</v>
      </c>
      <c r="L8417">
        <v>106.0938</v>
      </c>
      <c r="M8417">
        <v>4</v>
      </c>
    </row>
    <row r="8418" spans="1:13" hidden="1" x14ac:dyDescent="0.3">
      <c r="A8418">
        <v>8417</v>
      </c>
      <c r="B8418" t="s">
        <v>17</v>
      </c>
      <c r="C8418" t="s">
        <v>181</v>
      </c>
      <c r="D8418" t="s">
        <v>32</v>
      </c>
      <c r="E8418">
        <v>2018</v>
      </c>
      <c r="F8418" t="s">
        <v>45</v>
      </c>
      <c r="G8418" t="s">
        <v>21</v>
      </c>
      <c r="H8418" t="s">
        <v>15</v>
      </c>
      <c r="I8418" t="s">
        <v>46</v>
      </c>
      <c r="J8418">
        <v>3.0645958000000001E-2</v>
      </c>
      <c r="L8418">
        <v>141.71539999999999</v>
      </c>
      <c r="M8418">
        <v>4</v>
      </c>
    </row>
    <row r="8419" spans="1:13" hidden="1" x14ac:dyDescent="0.3">
      <c r="A8419">
        <v>8418</v>
      </c>
      <c r="B8419" t="s">
        <v>17</v>
      </c>
      <c r="C8419" t="s">
        <v>1073</v>
      </c>
      <c r="D8419" t="s">
        <v>32</v>
      </c>
      <c r="E8419">
        <v>2018</v>
      </c>
      <c r="F8419" t="s">
        <v>45</v>
      </c>
      <c r="G8419" t="s">
        <v>21</v>
      </c>
      <c r="H8419" t="s">
        <v>15</v>
      </c>
      <c r="I8419" t="s">
        <v>46</v>
      </c>
      <c r="J8419">
        <v>1.724183E-2</v>
      </c>
      <c r="L8419">
        <v>197.07679999999999</v>
      </c>
      <c r="M8419">
        <v>4</v>
      </c>
    </row>
    <row r="8420" spans="1:13" hidden="1" x14ac:dyDescent="0.3">
      <c r="A8420">
        <v>8419</v>
      </c>
      <c r="B8420" t="s">
        <v>17</v>
      </c>
      <c r="C8420" t="s">
        <v>1253</v>
      </c>
      <c r="D8420" t="s">
        <v>32</v>
      </c>
      <c r="E8420">
        <v>2018</v>
      </c>
      <c r="F8420" t="s">
        <v>45</v>
      </c>
      <c r="G8420" t="s">
        <v>21</v>
      </c>
      <c r="H8420" t="s">
        <v>15</v>
      </c>
      <c r="I8420" t="s">
        <v>46</v>
      </c>
      <c r="J8420">
        <v>3.8736753999999998E-2</v>
      </c>
      <c r="L8420">
        <v>37.319000000000003</v>
      </c>
      <c r="M8420">
        <v>4</v>
      </c>
    </row>
    <row r="8421" spans="1:13" hidden="1" x14ac:dyDescent="0.3">
      <c r="A8421">
        <v>8420</v>
      </c>
      <c r="B8421" t="s">
        <v>17</v>
      </c>
      <c r="C8421" t="s">
        <v>223</v>
      </c>
      <c r="D8421" t="s">
        <v>32</v>
      </c>
      <c r="E8421">
        <v>2018</v>
      </c>
      <c r="F8421" t="s">
        <v>45</v>
      </c>
      <c r="G8421" t="s">
        <v>21</v>
      </c>
      <c r="H8421" t="s">
        <v>15</v>
      </c>
      <c r="I8421" t="s">
        <v>46</v>
      </c>
      <c r="J8421">
        <v>6.7128641000000003E-2</v>
      </c>
      <c r="L8421">
        <v>242.8486</v>
      </c>
      <c r="M8421">
        <v>4</v>
      </c>
    </row>
    <row r="8422" spans="1:13" hidden="1" x14ac:dyDescent="0.3">
      <c r="A8422">
        <v>8421</v>
      </c>
      <c r="B8422" t="s">
        <v>17</v>
      </c>
      <c r="C8422" t="s">
        <v>1183</v>
      </c>
      <c r="D8422" t="s">
        <v>32</v>
      </c>
      <c r="E8422">
        <v>2018</v>
      </c>
      <c r="F8422" t="s">
        <v>45</v>
      </c>
      <c r="G8422" t="s">
        <v>21</v>
      </c>
      <c r="H8422" t="s">
        <v>15</v>
      </c>
      <c r="I8422" t="s">
        <v>46</v>
      </c>
      <c r="J8422">
        <v>0.114475357</v>
      </c>
      <c r="L8422">
        <v>160.92359999999999</v>
      </c>
      <c r="M8422">
        <v>4</v>
      </c>
    </row>
    <row r="8423" spans="1:13" hidden="1" x14ac:dyDescent="0.3">
      <c r="A8423">
        <v>8422</v>
      </c>
      <c r="B8423" t="s">
        <v>17</v>
      </c>
      <c r="C8423" t="s">
        <v>221</v>
      </c>
      <c r="D8423" t="s">
        <v>32</v>
      </c>
      <c r="E8423">
        <v>2018</v>
      </c>
      <c r="F8423" t="s">
        <v>45</v>
      </c>
      <c r="G8423" t="s">
        <v>21</v>
      </c>
      <c r="H8423" t="s">
        <v>15</v>
      </c>
      <c r="I8423" t="s">
        <v>46</v>
      </c>
      <c r="J8423">
        <v>4.3791579999999997E-2</v>
      </c>
      <c r="L8423">
        <v>189.053</v>
      </c>
      <c r="M8423">
        <v>4</v>
      </c>
    </row>
    <row r="8424" spans="1:13" hidden="1" x14ac:dyDescent="0.3">
      <c r="A8424">
        <v>8423</v>
      </c>
      <c r="B8424" t="s">
        <v>17</v>
      </c>
      <c r="C8424" t="s">
        <v>1242</v>
      </c>
      <c r="D8424" t="s">
        <v>32</v>
      </c>
      <c r="E8424">
        <v>2018</v>
      </c>
      <c r="F8424" t="s">
        <v>45</v>
      </c>
      <c r="G8424" t="s">
        <v>21</v>
      </c>
      <c r="H8424" t="s">
        <v>15</v>
      </c>
      <c r="I8424" t="s">
        <v>46</v>
      </c>
      <c r="J8424">
        <v>3.5769657000000003E-2</v>
      </c>
      <c r="L8424">
        <v>40.913800000000002</v>
      </c>
      <c r="M8424">
        <v>4</v>
      </c>
    </row>
    <row r="8425" spans="1:13" hidden="1" x14ac:dyDescent="0.3">
      <c r="A8425">
        <v>8424</v>
      </c>
      <c r="B8425" t="s">
        <v>17</v>
      </c>
      <c r="C8425" t="s">
        <v>834</v>
      </c>
      <c r="D8425" t="s">
        <v>159</v>
      </c>
      <c r="E8425">
        <v>2018</v>
      </c>
      <c r="F8425" t="s">
        <v>45</v>
      </c>
      <c r="G8425" t="s">
        <v>21</v>
      </c>
      <c r="H8425" t="s">
        <v>15</v>
      </c>
      <c r="I8425" t="s">
        <v>46</v>
      </c>
      <c r="J8425">
        <v>0</v>
      </c>
      <c r="L8425">
        <v>167.51580000000001</v>
      </c>
      <c r="M8425">
        <v>4</v>
      </c>
    </row>
    <row r="8426" spans="1:13" hidden="1" x14ac:dyDescent="0.3">
      <c r="A8426">
        <v>8425</v>
      </c>
      <c r="B8426" t="s">
        <v>17</v>
      </c>
      <c r="C8426" t="s">
        <v>736</v>
      </c>
      <c r="D8426" t="s">
        <v>159</v>
      </c>
      <c r="E8426">
        <v>2018</v>
      </c>
      <c r="F8426" t="s">
        <v>45</v>
      </c>
      <c r="G8426" t="s">
        <v>21</v>
      </c>
      <c r="H8426" t="s">
        <v>15</v>
      </c>
      <c r="I8426" t="s">
        <v>46</v>
      </c>
      <c r="J8426">
        <v>3.0468470000000001E-2</v>
      </c>
      <c r="L8426">
        <v>254.70400000000001</v>
      </c>
      <c r="M8426">
        <v>4</v>
      </c>
    </row>
    <row r="8427" spans="1:13" hidden="1" x14ac:dyDescent="0.3">
      <c r="A8427">
        <v>8426</v>
      </c>
      <c r="B8427" t="s">
        <v>17</v>
      </c>
      <c r="C8427" t="s">
        <v>881</v>
      </c>
      <c r="D8427" t="s">
        <v>159</v>
      </c>
      <c r="E8427">
        <v>2018</v>
      </c>
      <c r="F8427" t="s">
        <v>45</v>
      </c>
      <c r="G8427" t="s">
        <v>21</v>
      </c>
      <c r="H8427" t="s">
        <v>15</v>
      </c>
      <c r="I8427" t="s">
        <v>46</v>
      </c>
      <c r="J8427">
        <v>4.3025208000000002E-2</v>
      </c>
      <c r="L8427">
        <v>37.616399999999999</v>
      </c>
      <c r="M8427">
        <v>4</v>
      </c>
    </row>
    <row r="8428" spans="1:13" hidden="1" x14ac:dyDescent="0.3">
      <c r="A8428">
        <v>8427</v>
      </c>
      <c r="B8428" t="s">
        <v>10</v>
      </c>
      <c r="C8428" t="s">
        <v>866</v>
      </c>
      <c r="D8428" t="s">
        <v>95</v>
      </c>
      <c r="E8428">
        <v>2018</v>
      </c>
      <c r="F8428" t="s">
        <v>45</v>
      </c>
      <c r="G8428" t="s">
        <v>21</v>
      </c>
      <c r="H8428" t="s">
        <v>15</v>
      </c>
      <c r="I8428" t="s">
        <v>46</v>
      </c>
      <c r="J8428">
        <v>0.116108797</v>
      </c>
      <c r="L8428">
        <v>164.12100000000001</v>
      </c>
      <c r="M8428">
        <v>4</v>
      </c>
    </row>
    <row r="8429" spans="1:13" hidden="1" x14ac:dyDescent="0.3">
      <c r="A8429">
        <v>8428</v>
      </c>
      <c r="B8429" t="s">
        <v>10</v>
      </c>
      <c r="C8429" t="s">
        <v>803</v>
      </c>
      <c r="D8429" t="s">
        <v>95</v>
      </c>
      <c r="E8429">
        <v>2018</v>
      </c>
      <c r="F8429" t="s">
        <v>45</v>
      </c>
      <c r="G8429" t="s">
        <v>21</v>
      </c>
      <c r="H8429" t="s">
        <v>15</v>
      </c>
      <c r="I8429" t="s">
        <v>46</v>
      </c>
      <c r="J8429">
        <v>2.2829734000000001E-2</v>
      </c>
      <c r="L8429">
        <v>241.0538</v>
      </c>
      <c r="M8429">
        <v>4</v>
      </c>
    </row>
    <row r="8430" spans="1:13" hidden="1" x14ac:dyDescent="0.3">
      <c r="A8430">
        <v>8429</v>
      </c>
      <c r="B8430" t="s">
        <v>10</v>
      </c>
      <c r="C8430" t="s">
        <v>1544</v>
      </c>
      <c r="D8430" t="s">
        <v>95</v>
      </c>
      <c r="E8430">
        <v>2018</v>
      </c>
      <c r="F8430" t="s">
        <v>45</v>
      </c>
      <c r="G8430" t="s">
        <v>21</v>
      </c>
      <c r="H8430" t="s">
        <v>15</v>
      </c>
      <c r="I8430" t="s">
        <v>46</v>
      </c>
      <c r="J8430">
        <v>8.0346057999999998E-2</v>
      </c>
      <c r="L8430">
        <v>195.71100000000001</v>
      </c>
      <c r="M8430">
        <v>4</v>
      </c>
    </row>
    <row r="8431" spans="1:13" hidden="1" x14ac:dyDescent="0.3">
      <c r="A8431">
        <v>8430</v>
      </c>
      <c r="B8431" t="s">
        <v>10</v>
      </c>
      <c r="C8431" t="s">
        <v>976</v>
      </c>
      <c r="D8431" t="s">
        <v>95</v>
      </c>
      <c r="E8431">
        <v>2018</v>
      </c>
      <c r="F8431" t="s">
        <v>45</v>
      </c>
      <c r="G8431" t="s">
        <v>21</v>
      </c>
      <c r="H8431" t="s">
        <v>15</v>
      </c>
      <c r="I8431" t="s">
        <v>46</v>
      </c>
      <c r="J8431">
        <v>6.2547321000000003E-2</v>
      </c>
      <c r="L8431">
        <v>88.382999999999996</v>
      </c>
      <c r="M8431">
        <v>4</v>
      </c>
    </row>
    <row r="8432" spans="1:13" hidden="1" x14ac:dyDescent="0.3">
      <c r="A8432">
        <v>8431</v>
      </c>
      <c r="B8432" t="s">
        <v>10</v>
      </c>
      <c r="C8432" t="s">
        <v>934</v>
      </c>
      <c r="D8432" t="s">
        <v>95</v>
      </c>
      <c r="E8432">
        <v>2018</v>
      </c>
      <c r="F8432" t="s">
        <v>45</v>
      </c>
      <c r="G8432" t="s">
        <v>21</v>
      </c>
      <c r="H8432" t="s">
        <v>15</v>
      </c>
      <c r="I8432" t="s">
        <v>46</v>
      </c>
      <c r="J8432">
        <v>5.1366901E-2</v>
      </c>
      <c r="L8432">
        <v>77.064400000000006</v>
      </c>
      <c r="M8432">
        <v>4</v>
      </c>
    </row>
    <row r="8433" spans="1:13" hidden="1" x14ac:dyDescent="0.3">
      <c r="A8433">
        <v>8432</v>
      </c>
      <c r="B8433" t="s">
        <v>10</v>
      </c>
      <c r="C8433" t="s">
        <v>904</v>
      </c>
      <c r="D8433" t="s">
        <v>95</v>
      </c>
      <c r="E8433">
        <v>2018</v>
      </c>
      <c r="F8433" t="s">
        <v>45</v>
      </c>
      <c r="G8433" t="s">
        <v>21</v>
      </c>
      <c r="H8433" t="s">
        <v>15</v>
      </c>
      <c r="I8433" t="s">
        <v>46</v>
      </c>
      <c r="J8433">
        <v>0.10351785300000001</v>
      </c>
      <c r="L8433">
        <v>164.95</v>
      </c>
      <c r="M8433">
        <v>4</v>
      </c>
    </row>
    <row r="8434" spans="1:13" hidden="1" x14ac:dyDescent="0.3">
      <c r="A8434">
        <v>8433</v>
      </c>
      <c r="B8434" t="s">
        <v>10</v>
      </c>
      <c r="C8434" t="s">
        <v>1046</v>
      </c>
      <c r="D8434" t="s">
        <v>57</v>
      </c>
      <c r="E8434">
        <v>2018</v>
      </c>
      <c r="F8434" t="s">
        <v>45</v>
      </c>
      <c r="G8434" t="s">
        <v>21</v>
      </c>
      <c r="H8434" t="s">
        <v>15</v>
      </c>
      <c r="I8434" t="s">
        <v>46</v>
      </c>
      <c r="J8434">
        <v>0</v>
      </c>
      <c r="L8434">
        <v>84.590800000000002</v>
      </c>
      <c r="M8434">
        <v>4</v>
      </c>
    </row>
    <row r="8435" spans="1:13" hidden="1" x14ac:dyDescent="0.3">
      <c r="A8435">
        <v>8434</v>
      </c>
      <c r="B8435" t="s">
        <v>10</v>
      </c>
      <c r="C8435" t="s">
        <v>867</v>
      </c>
      <c r="D8435" t="s">
        <v>57</v>
      </c>
      <c r="E8435">
        <v>2018</v>
      </c>
      <c r="F8435" t="s">
        <v>45</v>
      </c>
      <c r="G8435" t="s">
        <v>21</v>
      </c>
      <c r="H8435" t="s">
        <v>15</v>
      </c>
      <c r="I8435" t="s">
        <v>46</v>
      </c>
      <c r="J8435">
        <v>5.5289464000000003E-2</v>
      </c>
      <c r="L8435">
        <v>222.50880000000001</v>
      </c>
      <c r="M8435">
        <v>4</v>
      </c>
    </row>
    <row r="8436" spans="1:13" hidden="1" x14ac:dyDescent="0.3">
      <c r="A8436">
        <v>8435</v>
      </c>
      <c r="B8436" t="s">
        <v>10</v>
      </c>
      <c r="C8436" t="s">
        <v>498</v>
      </c>
      <c r="D8436" t="s">
        <v>57</v>
      </c>
      <c r="E8436">
        <v>2018</v>
      </c>
      <c r="F8436" t="s">
        <v>45</v>
      </c>
      <c r="G8436" t="s">
        <v>21</v>
      </c>
      <c r="H8436" t="s">
        <v>15</v>
      </c>
      <c r="I8436" t="s">
        <v>46</v>
      </c>
      <c r="J8436">
        <v>1.5950065999999999E-2</v>
      </c>
      <c r="L8436">
        <v>47.740200000000002</v>
      </c>
      <c r="M8436">
        <v>4</v>
      </c>
    </row>
    <row r="8437" spans="1:13" hidden="1" x14ac:dyDescent="0.3">
      <c r="A8437">
        <v>8436</v>
      </c>
      <c r="B8437" t="s">
        <v>10</v>
      </c>
      <c r="C8437" t="s">
        <v>596</v>
      </c>
      <c r="D8437" t="s">
        <v>74</v>
      </c>
      <c r="E8437">
        <v>2018</v>
      </c>
      <c r="F8437" t="s">
        <v>45</v>
      </c>
      <c r="G8437" t="s">
        <v>21</v>
      </c>
      <c r="H8437" t="s">
        <v>15</v>
      </c>
      <c r="I8437" t="s">
        <v>46</v>
      </c>
      <c r="J8437">
        <v>9.4109235999999999E-2</v>
      </c>
      <c r="L8437">
        <v>102.9332</v>
      </c>
      <c r="M8437">
        <v>4</v>
      </c>
    </row>
    <row r="8438" spans="1:13" hidden="1" x14ac:dyDescent="0.3">
      <c r="A8438">
        <v>8437</v>
      </c>
      <c r="B8438" t="s">
        <v>10</v>
      </c>
      <c r="C8438" t="s">
        <v>429</v>
      </c>
      <c r="D8438" t="s">
        <v>74</v>
      </c>
      <c r="E8438">
        <v>2018</v>
      </c>
      <c r="F8438" t="s">
        <v>45</v>
      </c>
      <c r="G8438" t="s">
        <v>21</v>
      </c>
      <c r="H8438" t="s">
        <v>15</v>
      </c>
      <c r="I8438" t="s">
        <v>46</v>
      </c>
      <c r="J8438">
        <v>6.8754394999999996E-2</v>
      </c>
      <c r="L8438">
        <v>54.561399999999999</v>
      </c>
      <c r="M8438">
        <v>4</v>
      </c>
    </row>
    <row r="8439" spans="1:13" hidden="1" x14ac:dyDescent="0.3">
      <c r="A8439">
        <v>8438</v>
      </c>
      <c r="B8439" t="s">
        <v>10</v>
      </c>
      <c r="C8439" t="s">
        <v>696</v>
      </c>
      <c r="D8439" t="s">
        <v>74</v>
      </c>
      <c r="E8439">
        <v>2018</v>
      </c>
      <c r="F8439" t="s">
        <v>45</v>
      </c>
      <c r="G8439" t="s">
        <v>21</v>
      </c>
      <c r="H8439" t="s">
        <v>15</v>
      </c>
      <c r="I8439" t="s">
        <v>46</v>
      </c>
      <c r="J8439">
        <v>6.5928735000000002E-2</v>
      </c>
      <c r="L8439">
        <v>183.0292</v>
      </c>
      <c r="M8439">
        <v>4</v>
      </c>
    </row>
    <row r="8440" spans="1:13" hidden="1" x14ac:dyDescent="0.3">
      <c r="A8440">
        <v>8439</v>
      </c>
      <c r="B8440" t="s">
        <v>10</v>
      </c>
      <c r="C8440" t="s">
        <v>900</v>
      </c>
      <c r="D8440" t="s">
        <v>28</v>
      </c>
      <c r="E8440">
        <v>2018</v>
      </c>
      <c r="F8440" t="s">
        <v>45</v>
      </c>
      <c r="G8440" t="s">
        <v>21</v>
      </c>
      <c r="H8440" t="s">
        <v>15</v>
      </c>
      <c r="I8440" t="s">
        <v>46</v>
      </c>
      <c r="J8440">
        <v>5.4114924000000002E-2</v>
      </c>
      <c r="L8440">
        <v>58.490400000000001</v>
      </c>
      <c r="M8440">
        <v>4</v>
      </c>
    </row>
    <row r="8441" spans="1:13" hidden="1" x14ac:dyDescent="0.3">
      <c r="A8441">
        <v>8440</v>
      </c>
      <c r="B8441" t="s">
        <v>10</v>
      </c>
      <c r="C8441" t="s">
        <v>251</v>
      </c>
      <c r="D8441" t="s">
        <v>28</v>
      </c>
      <c r="E8441">
        <v>2018</v>
      </c>
      <c r="F8441" t="s">
        <v>45</v>
      </c>
      <c r="G8441" t="s">
        <v>21</v>
      </c>
      <c r="H8441" t="s">
        <v>15</v>
      </c>
      <c r="I8441" t="s">
        <v>46</v>
      </c>
      <c r="J8441">
        <v>3.1116081E-2</v>
      </c>
      <c r="L8441">
        <v>55.264000000000003</v>
      </c>
      <c r="M8441">
        <v>4</v>
      </c>
    </row>
    <row r="8442" spans="1:13" hidden="1" x14ac:dyDescent="0.3">
      <c r="A8442">
        <v>8441</v>
      </c>
      <c r="B8442" t="s">
        <v>10</v>
      </c>
      <c r="C8442" t="s">
        <v>395</v>
      </c>
      <c r="D8442" t="s">
        <v>28</v>
      </c>
      <c r="E8442">
        <v>2018</v>
      </c>
      <c r="F8442" t="s">
        <v>45</v>
      </c>
      <c r="G8442" t="s">
        <v>21</v>
      </c>
      <c r="H8442" t="s">
        <v>15</v>
      </c>
      <c r="I8442" t="s">
        <v>46</v>
      </c>
      <c r="J8442">
        <v>4.1049321999999999E-2</v>
      </c>
      <c r="L8442">
        <v>41.245399999999997</v>
      </c>
      <c r="M8442">
        <v>4</v>
      </c>
    </row>
    <row r="8443" spans="1:13" hidden="1" x14ac:dyDescent="0.3">
      <c r="A8443">
        <v>8442</v>
      </c>
      <c r="B8443" t="s">
        <v>10</v>
      </c>
      <c r="C8443" t="s">
        <v>624</v>
      </c>
      <c r="D8443" t="s">
        <v>28</v>
      </c>
      <c r="E8443">
        <v>2018</v>
      </c>
      <c r="F8443" t="s">
        <v>45</v>
      </c>
      <c r="G8443" t="s">
        <v>21</v>
      </c>
      <c r="H8443" t="s">
        <v>15</v>
      </c>
      <c r="I8443" t="s">
        <v>46</v>
      </c>
      <c r="J8443">
        <v>5.0256161000000001E-2</v>
      </c>
      <c r="L8443">
        <v>150.9024</v>
      </c>
      <c r="M8443">
        <v>4</v>
      </c>
    </row>
    <row r="8444" spans="1:13" hidden="1" x14ac:dyDescent="0.3">
      <c r="A8444">
        <v>8443</v>
      </c>
      <c r="B8444" t="s">
        <v>10</v>
      </c>
      <c r="C8444" t="s">
        <v>966</v>
      </c>
      <c r="D8444" t="s">
        <v>28</v>
      </c>
      <c r="E8444">
        <v>2018</v>
      </c>
      <c r="F8444" t="s">
        <v>45</v>
      </c>
      <c r="G8444" t="s">
        <v>21</v>
      </c>
      <c r="H8444" t="s">
        <v>15</v>
      </c>
      <c r="I8444" t="s">
        <v>46</v>
      </c>
      <c r="J8444">
        <v>3.4531701999999997E-2</v>
      </c>
      <c r="L8444">
        <v>142.24959999999999</v>
      </c>
      <c r="M8444">
        <v>4</v>
      </c>
    </row>
    <row r="8445" spans="1:13" hidden="1" x14ac:dyDescent="0.3">
      <c r="A8445">
        <v>8444</v>
      </c>
      <c r="B8445" t="s">
        <v>10</v>
      </c>
      <c r="C8445" t="s">
        <v>357</v>
      </c>
      <c r="D8445" t="s">
        <v>28</v>
      </c>
      <c r="E8445">
        <v>2018</v>
      </c>
      <c r="F8445" t="s">
        <v>45</v>
      </c>
      <c r="G8445" t="s">
        <v>21</v>
      </c>
      <c r="H8445" t="s">
        <v>15</v>
      </c>
      <c r="I8445" t="s">
        <v>46</v>
      </c>
      <c r="J8445">
        <v>1.4661762E-2</v>
      </c>
      <c r="L8445">
        <v>89.117199999999997</v>
      </c>
      <c r="M8445">
        <v>4</v>
      </c>
    </row>
    <row r="8446" spans="1:13" hidden="1" x14ac:dyDescent="0.3">
      <c r="A8446">
        <v>8445</v>
      </c>
      <c r="B8446" t="s">
        <v>10</v>
      </c>
      <c r="C8446" t="s">
        <v>511</v>
      </c>
      <c r="D8446" t="s">
        <v>28</v>
      </c>
      <c r="E8446">
        <v>2018</v>
      </c>
      <c r="F8446" t="s">
        <v>45</v>
      </c>
      <c r="G8446" t="s">
        <v>21</v>
      </c>
      <c r="H8446" t="s">
        <v>15</v>
      </c>
      <c r="I8446" t="s">
        <v>46</v>
      </c>
      <c r="J8446">
        <v>0.13933055699999999</v>
      </c>
      <c r="L8446">
        <v>109.5228</v>
      </c>
      <c r="M8446">
        <v>4</v>
      </c>
    </row>
    <row r="8447" spans="1:13" hidden="1" x14ac:dyDescent="0.3">
      <c r="A8447">
        <v>8446</v>
      </c>
      <c r="B8447" t="s">
        <v>10</v>
      </c>
      <c r="C8447" t="s">
        <v>883</v>
      </c>
      <c r="D8447" t="s">
        <v>28</v>
      </c>
      <c r="E8447">
        <v>2018</v>
      </c>
      <c r="F8447" t="s">
        <v>45</v>
      </c>
      <c r="G8447" t="s">
        <v>21</v>
      </c>
      <c r="H8447" t="s">
        <v>15</v>
      </c>
      <c r="I8447" t="s">
        <v>46</v>
      </c>
      <c r="J8447">
        <v>0.10400212</v>
      </c>
      <c r="L8447">
        <v>79.796000000000006</v>
      </c>
      <c r="M8447">
        <v>4</v>
      </c>
    </row>
    <row r="8448" spans="1:13" hidden="1" x14ac:dyDescent="0.3">
      <c r="A8448">
        <v>8447</v>
      </c>
      <c r="B8448" t="s">
        <v>10</v>
      </c>
      <c r="C8448" t="s">
        <v>186</v>
      </c>
      <c r="D8448" t="s">
        <v>28</v>
      </c>
      <c r="E8448">
        <v>2018</v>
      </c>
      <c r="F8448" t="s">
        <v>45</v>
      </c>
      <c r="G8448" t="s">
        <v>21</v>
      </c>
      <c r="H8448" t="s">
        <v>15</v>
      </c>
      <c r="I8448" t="s">
        <v>46</v>
      </c>
      <c r="J8448">
        <v>1.9672774000000001E-2</v>
      </c>
      <c r="L8448">
        <v>86.419799999999995</v>
      </c>
      <c r="M8448">
        <v>4</v>
      </c>
    </row>
    <row r="8449" spans="1:13" hidden="1" x14ac:dyDescent="0.3">
      <c r="A8449">
        <v>8448</v>
      </c>
      <c r="B8449" t="s">
        <v>10</v>
      </c>
      <c r="C8449" t="s">
        <v>711</v>
      </c>
      <c r="D8449" t="s">
        <v>28</v>
      </c>
      <c r="E8449">
        <v>2018</v>
      </c>
      <c r="F8449" t="s">
        <v>45</v>
      </c>
      <c r="G8449" t="s">
        <v>21</v>
      </c>
      <c r="H8449" t="s">
        <v>15</v>
      </c>
      <c r="I8449" t="s">
        <v>46</v>
      </c>
      <c r="J8449">
        <v>0.132500853</v>
      </c>
      <c r="L8449">
        <v>220.37979999999999</v>
      </c>
      <c r="M8449">
        <v>4</v>
      </c>
    </row>
    <row r="8450" spans="1:13" hidden="1" x14ac:dyDescent="0.3">
      <c r="A8450">
        <v>8449</v>
      </c>
      <c r="B8450" t="s">
        <v>10</v>
      </c>
      <c r="C8450" t="s">
        <v>1587</v>
      </c>
      <c r="D8450" t="s">
        <v>67</v>
      </c>
      <c r="E8450">
        <v>2018</v>
      </c>
      <c r="F8450" t="s">
        <v>45</v>
      </c>
      <c r="G8450" t="s">
        <v>21</v>
      </c>
      <c r="H8450" t="s">
        <v>15</v>
      </c>
      <c r="I8450" t="s">
        <v>46</v>
      </c>
      <c r="J8450">
        <v>7.3562475000000002E-2</v>
      </c>
      <c r="L8450">
        <v>217.6482</v>
      </c>
      <c r="M8450">
        <v>4</v>
      </c>
    </row>
    <row r="8451" spans="1:13" hidden="1" x14ac:dyDescent="0.3">
      <c r="A8451">
        <v>8450</v>
      </c>
      <c r="B8451" t="s">
        <v>10</v>
      </c>
      <c r="C8451" t="s">
        <v>1586</v>
      </c>
      <c r="D8451" t="s">
        <v>67</v>
      </c>
      <c r="E8451">
        <v>2018</v>
      </c>
      <c r="F8451" t="s">
        <v>45</v>
      </c>
      <c r="G8451" t="s">
        <v>21</v>
      </c>
      <c r="H8451" t="s">
        <v>15</v>
      </c>
      <c r="I8451" t="s">
        <v>46</v>
      </c>
      <c r="J8451">
        <v>0.16388212899999999</v>
      </c>
      <c r="L8451">
        <v>113.2518</v>
      </c>
      <c r="M8451">
        <v>4</v>
      </c>
    </row>
    <row r="8452" spans="1:13" hidden="1" x14ac:dyDescent="0.3">
      <c r="A8452">
        <v>8451</v>
      </c>
      <c r="B8452" t="s">
        <v>10</v>
      </c>
      <c r="C8452" t="s">
        <v>1347</v>
      </c>
      <c r="D8452" t="s">
        <v>67</v>
      </c>
      <c r="E8452">
        <v>2018</v>
      </c>
      <c r="F8452" t="s">
        <v>45</v>
      </c>
      <c r="G8452" t="s">
        <v>21</v>
      </c>
      <c r="H8452" t="s">
        <v>15</v>
      </c>
      <c r="I8452" t="s">
        <v>46</v>
      </c>
      <c r="J8452">
        <v>7.5033720000000003E-3</v>
      </c>
      <c r="L8452">
        <v>146.71019999999999</v>
      </c>
      <c r="M8452">
        <v>4</v>
      </c>
    </row>
    <row r="8453" spans="1:13" hidden="1" x14ac:dyDescent="0.3">
      <c r="A8453">
        <v>8452</v>
      </c>
      <c r="B8453" t="s">
        <v>10</v>
      </c>
      <c r="C8453" t="s">
        <v>397</v>
      </c>
      <c r="D8453" t="s">
        <v>67</v>
      </c>
      <c r="E8453">
        <v>2018</v>
      </c>
      <c r="F8453" t="s">
        <v>45</v>
      </c>
      <c r="G8453" t="s">
        <v>21</v>
      </c>
      <c r="H8453" t="s">
        <v>15</v>
      </c>
      <c r="I8453" t="s">
        <v>46</v>
      </c>
      <c r="J8453">
        <v>0.18240726600000001</v>
      </c>
      <c r="L8453">
        <v>109.157</v>
      </c>
      <c r="M8453">
        <v>4</v>
      </c>
    </row>
    <row r="8454" spans="1:13" hidden="1" x14ac:dyDescent="0.3">
      <c r="A8454">
        <v>8453</v>
      </c>
      <c r="B8454" t="s">
        <v>10</v>
      </c>
      <c r="C8454" t="s">
        <v>1607</v>
      </c>
      <c r="D8454" t="s">
        <v>67</v>
      </c>
      <c r="E8454">
        <v>2018</v>
      </c>
      <c r="F8454" t="s">
        <v>45</v>
      </c>
      <c r="G8454" t="s">
        <v>21</v>
      </c>
      <c r="H8454" t="s">
        <v>15</v>
      </c>
      <c r="I8454" t="s">
        <v>46</v>
      </c>
      <c r="J8454">
        <v>2.9742069999999999E-2</v>
      </c>
      <c r="L8454">
        <v>88.951400000000007</v>
      </c>
      <c r="M8454">
        <v>4</v>
      </c>
    </row>
    <row r="8455" spans="1:13" hidden="1" x14ac:dyDescent="0.3">
      <c r="A8455">
        <v>8454</v>
      </c>
      <c r="B8455" t="s">
        <v>10</v>
      </c>
      <c r="C8455" t="s">
        <v>187</v>
      </c>
      <c r="D8455" t="s">
        <v>67</v>
      </c>
      <c r="E8455">
        <v>2018</v>
      </c>
      <c r="F8455" t="s">
        <v>45</v>
      </c>
      <c r="G8455" t="s">
        <v>21</v>
      </c>
      <c r="H8455" t="s">
        <v>15</v>
      </c>
      <c r="I8455" t="s">
        <v>46</v>
      </c>
      <c r="J8455">
        <v>2.3209536999999999E-2</v>
      </c>
      <c r="L8455">
        <v>183.36080000000001</v>
      </c>
      <c r="M8455">
        <v>4</v>
      </c>
    </row>
    <row r="8456" spans="1:13" hidden="1" x14ac:dyDescent="0.3">
      <c r="A8456">
        <v>8455</v>
      </c>
      <c r="B8456" t="s">
        <v>10</v>
      </c>
      <c r="C8456" t="s">
        <v>1139</v>
      </c>
      <c r="D8456" t="s">
        <v>67</v>
      </c>
      <c r="E8456">
        <v>2018</v>
      </c>
      <c r="F8456" t="s">
        <v>45</v>
      </c>
      <c r="G8456" t="s">
        <v>21</v>
      </c>
      <c r="H8456" t="s">
        <v>15</v>
      </c>
      <c r="I8456" t="s">
        <v>46</v>
      </c>
      <c r="J8456">
        <v>7.3562475000000002E-2</v>
      </c>
      <c r="L8456">
        <v>254.93559999999999</v>
      </c>
      <c r="M8456">
        <v>4</v>
      </c>
    </row>
    <row r="8457" spans="1:13" hidden="1" x14ac:dyDescent="0.3">
      <c r="A8457">
        <v>8456</v>
      </c>
      <c r="B8457" t="s">
        <v>10</v>
      </c>
      <c r="C8457" t="s">
        <v>1400</v>
      </c>
      <c r="D8457" t="s">
        <v>67</v>
      </c>
      <c r="E8457">
        <v>2018</v>
      </c>
      <c r="F8457" t="s">
        <v>45</v>
      </c>
      <c r="G8457" t="s">
        <v>21</v>
      </c>
      <c r="H8457" t="s">
        <v>15</v>
      </c>
      <c r="I8457" t="s">
        <v>46</v>
      </c>
      <c r="J8457">
        <v>0</v>
      </c>
      <c r="L8457">
        <v>196.4794</v>
      </c>
      <c r="M8457">
        <v>4</v>
      </c>
    </row>
    <row r="8458" spans="1:13" hidden="1" x14ac:dyDescent="0.3">
      <c r="A8458">
        <v>8457</v>
      </c>
      <c r="B8458" t="s">
        <v>10</v>
      </c>
      <c r="C8458" t="s">
        <v>1308</v>
      </c>
      <c r="D8458" t="s">
        <v>67</v>
      </c>
      <c r="E8458">
        <v>2018</v>
      </c>
      <c r="F8458" t="s">
        <v>45</v>
      </c>
      <c r="G8458" t="s">
        <v>21</v>
      </c>
      <c r="H8458" t="s">
        <v>15</v>
      </c>
      <c r="I8458" t="s">
        <v>46</v>
      </c>
      <c r="J8458">
        <v>0.127108578</v>
      </c>
      <c r="L8458">
        <v>120.744</v>
      </c>
      <c r="M8458">
        <v>4</v>
      </c>
    </row>
    <row r="8459" spans="1:13" hidden="1" x14ac:dyDescent="0.3">
      <c r="A8459">
        <v>8458</v>
      </c>
      <c r="B8459" t="s">
        <v>10</v>
      </c>
      <c r="C8459" t="s">
        <v>1244</v>
      </c>
      <c r="D8459" t="s">
        <v>67</v>
      </c>
      <c r="E8459">
        <v>2018</v>
      </c>
      <c r="F8459" t="s">
        <v>45</v>
      </c>
      <c r="G8459" t="s">
        <v>21</v>
      </c>
      <c r="H8459" t="s">
        <v>15</v>
      </c>
      <c r="I8459" t="s">
        <v>46</v>
      </c>
      <c r="J8459">
        <v>4.2412572000000003E-2</v>
      </c>
      <c r="L8459">
        <v>119.0782</v>
      </c>
      <c r="M8459">
        <v>4</v>
      </c>
    </row>
    <row r="8460" spans="1:13" hidden="1" x14ac:dyDescent="0.3">
      <c r="A8460">
        <v>8459</v>
      </c>
      <c r="B8460" t="s">
        <v>10</v>
      </c>
      <c r="C8460" t="s">
        <v>125</v>
      </c>
      <c r="D8460" t="s">
        <v>67</v>
      </c>
      <c r="E8460">
        <v>2018</v>
      </c>
      <c r="F8460" t="s">
        <v>45</v>
      </c>
      <c r="G8460" t="s">
        <v>21</v>
      </c>
      <c r="H8460" t="s">
        <v>15</v>
      </c>
      <c r="I8460" t="s">
        <v>46</v>
      </c>
      <c r="J8460">
        <v>7.5791641000000007E-2</v>
      </c>
      <c r="L8460">
        <v>193.3794</v>
      </c>
      <c r="M8460">
        <v>4</v>
      </c>
    </row>
    <row r="8461" spans="1:13" hidden="1" x14ac:dyDescent="0.3">
      <c r="A8461">
        <v>8460</v>
      </c>
      <c r="B8461" t="s">
        <v>10</v>
      </c>
      <c r="C8461" t="s">
        <v>1500</v>
      </c>
      <c r="D8461" t="s">
        <v>67</v>
      </c>
      <c r="E8461">
        <v>2018</v>
      </c>
      <c r="F8461" t="s">
        <v>45</v>
      </c>
      <c r="G8461" t="s">
        <v>21</v>
      </c>
      <c r="H8461" t="s">
        <v>15</v>
      </c>
      <c r="I8461" t="s">
        <v>46</v>
      </c>
      <c r="J8461">
        <v>8.7221496999999995E-2</v>
      </c>
      <c r="L8461">
        <v>263.99099999999999</v>
      </c>
      <c r="M8461">
        <v>4</v>
      </c>
    </row>
    <row r="8462" spans="1:13" hidden="1" x14ac:dyDescent="0.3">
      <c r="A8462">
        <v>8461</v>
      </c>
      <c r="B8462" t="s">
        <v>10</v>
      </c>
      <c r="C8462" t="s">
        <v>804</v>
      </c>
      <c r="D8462" t="s">
        <v>67</v>
      </c>
      <c r="E8462">
        <v>2018</v>
      </c>
      <c r="F8462" t="s">
        <v>45</v>
      </c>
      <c r="G8462" t="s">
        <v>21</v>
      </c>
      <c r="H8462" t="s">
        <v>15</v>
      </c>
      <c r="I8462" t="s">
        <v>46</v>
      </c>
      <c r="J8462">
        <v>0.170000805</v>
      </c>
      <c r="L8462">
        <v>155.96299999999999</v>
      </c>
      <c r="M8462">
        <v>4</v>
      </c>
    </row>
    <row r="8463" spans="1:13" hidden="1" x14ac:dyDescent="0.3">
      <c r="A8463">
        <v>8462</v>
      </c>
      <c r="B8463" t="s">
        <v>10</v>
      </c>
      <c r="C8463" t="s">
        <v>744</v>
      </c>
      <c r="D8463" t="s">
        <v>67</v>
      </c>
      <c r="E8463">
        <v>2018</v>
      </c>
      <c r="F8463" t="s">
        <v>45</v>
      </c>
      <c r="G8463" t="s">
        <v>21</v>
      </c>
      <c r="H8463" t="s">
        <v>15</v>
      </c>
      <c r="I8463" t="s">
        <v>46</v>
      </c>
      <c r="J8463">
        <v>3.0362777000000001E-2</v>
      </c>
      <c r="L8463">
        <v>210.52440000000001</v>
      </c>
      <c r="M8463">
        <v>4</v>
      </c>
    </row>
    <row r="8464" spans="1:13" hidden="1" x14ac:dyDescent="0.3">
      <c r="A8464">
        <v>8463</v>
      </c>
      <c r="B8464" t="s">
        <v>10</v>
      </c>
      <c r="C8464" t="s">
        <v>702</v>
      </c>
      <c r="D8464" t="s">
        <v>67</v>
      </c>
      <c r="E8464">
        <v>2018</v>
      </c>
      <c r="F8464" t="s">
        <v>45</v>
      </c>
      <c r="G8464" t="s">
        <v>21</v>
      </c>
      <c r="H8464" t="s">
        <v>15</v>
      </c>
      <c r="I8464" t="s">
        <v>46</v>
      </c>
      <c r="J8464">
        <v>4.7358246E-2</v>
      </c>
      <c r="L8464">
        <v>123.1756</v>
      </c>
      <c r="M8464">
        <v>4</v>
      </c>
    </row>
    <row r="8465" spans="1:13" hidden="1" x14ac:dyDescent="0.3">
      <c r="A8465">
        <v>8464</v>
      </c>
      <c r="B8465" t="s">
        <v>10</v>
      </c>
      <c r="C8465" t="s">
        <v>126</v>
      </c>
      <c r="D8465" t="s">
        <v>24</v>
      </c>
      <c r="E8465">
        <v>2018</v>
      </c>
      <c r="F8465" t="s">
        <v>45</v>
      </c>
      <c r="G8465" t="s">
        <v>21</v>
      </c>
      <c r="H8465" t="s">
        <v>15</v>
      </c>
      <c r="I8465" t="s">
        <v>46</v>
      </c>
      <c r="J8465">
        <v>6.6406853000000002E-2</v>
      </c>
      <c r="L8465">
        <v>259.7962</v>
      </c>
      <c r="M8465">
        <v>4</v>
      </c>
    </row>
    <row r="8466" spans="1:13" hidden="1" x14ac:dyDescent="0.3">
      <c r="A8466">
        <v>8465</v>
      </c>
      <c r="B8466" t="s">
        <v>10</v>
      </c>
      <c r="C8466" t="s">
        <v>1416</v>
      </c>
      <c r="D8466" t="s">
        <v>24</v>
      </c>
      <c r="E8466">
        <v>2018</v>
      </c>
      <c r="F8466" t="s">
        <v>45</v>
      </c>
      <c r="G8466" t="s">
        <v>21</v>
      </c>
      <c r="H8466" t="s">
        <v>15</v>
      </c>
      <c r="I8466" t="s">
        <v>46</v>
      </c>
      <c r="J8466">
        <v>3.5666654999999998E-2</v>
      </c>
      <c r="L8466">
        <v>246.24860000000001</v>
      </c>
      <c r="M8466">
        <v>4</v>
      </c>
    </row>
    <row r="8467" spans="1:13" hidden="1" x14ac:dyDescent="0.3">
      <c r="A8467">
        <v>8466</v>
      </c>
      <c r="B8467" t="s">
        <v>10</v>
      </c>
      <c r="C8467" t="s">
        <v>503</v>
      </c>
      <c r="D8467" t="s">
        <v>24</v>
      </c>
      <c r="E8467">
        <v>2018</v>
      </c>
      <c r="F8467" t="s">
        <v>45</v>
      </c>
      <c r="G8467" t="s">
        <v>21</v>
      </c>
      <c r="H8467" t="s">
        <v>15</v>
      </c>
      <c r="I8467" t="s">
        <v>46</v>
      </c>
      <c r="J8467">
        <v>4.3690499000000001E-2</v>
      </c>
      <c r="L8467">
        <v>60.2194</v>
      </c>
      <c r="M8467">
        <v>4</v>
      </c>
    </row>
    <row r="8468" spans="1:13" hidden="1" x14ac:dyDescent="0.3">
      <c r="A8468">
        <v>8467</v>
      </c>
      <c r="B8468" t="s">
        <v>10</v>
      </c>
      <c r="C8468" t="s">
        <v>1489</v>
      </c>
      <c r="D8468" t="s">
        <v>24</v>
      </c>
      <c r="E8468">
        <v>2018</v>
      </c>
      <c r="F8468" t="s">
        <v>45</v>
      </c>
      <c r="G8468" t="s">
        <v>21</v>
      </c>
      <c r="H8468" t="s">
        <v>15</v>
      </c>
      <c r="I8468" t="s">
        <v>46</v>
      </c>
      <c r="J8468">
        <v>7.2559350999999994E-2</v>
      </c>
      <c r="L8468">
        <v>199.3426</v>
      </c>
      <c r="M8468">
        <v>4</v>
      </c>
    </row>
    <row r="8469" spans="1:13" hidden="1" x14ac:dyDescent="0.3">
      <c r="A8469">
        <v>8468</v>
      </c>
      <c r="B8469" t="s">
        <v>10</v>
      </c>
      <c r="C8469" t="s">
        <v>1494</v>
      </c>
      <c r="D8469" t="s">
        <v>24</v>
      </c>
      <c r="E8469">
        <v>2018</v>
      </c>
      <c r="F8469" t="s">
        <v>45</v>
      </c>
      <c r="G8469" t="s">
        <v>21</v>
      </c>
      <c r="H8469" t="s">
        <v>15</v>
      </c>
      <c r="I8469" t="s">
        <v>46</v>
      </c>
      <c r="J8469">
        <v>7.0349402000000005E-2</v>
      </c>
      <c r="L8469">
        <v>228.601</v>
      </c>
      <c r="M8469">
        <v>4</v>
      </c>
    </row>
    <row r="8470" spans="1:13" hidden="1" x14ac:dyDescent="0.3">
      <c r="A8470">
        <v>8469</v>
      </c>
      <c r="B8470" t="s">
        <v>10</v>
      </c>
      <c r="C8470" t="s">
        <v>442</v>
      </c>
      <c r="D8470" t="s">
        <v>24</v>
      </c>
      <c r="E8470">
        <v>2018</v>
      </c>
      <c r="F8470" t="s">
        <v>45</v>
      </c>
      <c r="G8470" t="s">
        <v>21</v>
      </c>
      <c r="H8470" t="s">
        <v>15</v>
      </c>
      <c r="I8470" t="s">
        <v>46</v>
      </c>
      <c r="J8470">
        <v>7.5676338999999995E-2</v>
      </c>
      <c r="L8470">
        <v>190.4846</v>
      </c>
      <c r="M8470">
        <v>4</v>
      </c>
    </row>
    <row r="8471" spans="1:13" hidden="1" x14ac:dyDescent="0.3">
      <c r="A8471">
        <v>8470</v>
      </c>
      <c r="B8471" t="s">
        <v>10</v>
      </c>
      <c r="C8471" t="s">
        <v>1487</v>
      </c>
      <c r="D8471" t="s">
        <v>24</v>
      </c>
      <c r="E8471">
        <v>2018</v>
      </c>
      <c r="F8471" t="s">
        <v>45</v>
      </c>
      <c r="G8471" t="s">
        <v>21</v>
      </c>
      <c r="H8471" t="s">
        <v>15</v>
      </c>
      <c r="I8471" t="s">
        <v>46</v>
      </c>
      <c r="J8471">
        <v>0</v>
      </c>
      <c r="L8471">
        <v>145.27600000000001</v>
      </c>
      <c r="M8471">
        <v>4</v>
      </c>
    </row>
    <row r="8472" spans="1:13" hidden="1" x14ac:dyDescent="0.3">
      <c r="A8472">
        <v>8471</v>
      </c>
      <c r="B8472" t="s">
        <v>10</v>
      </c>
      <c r="C8472" t="s">
        <v>941</v>
      </c>
      <c r="D8472" t="s">
        <v>24</v>
      </c>
      <c r="E8472">
        <v>2018</v>
      </c>
      <c r="F8472" t="s">
        <v>45</v>
      </c>
      <c r="G8472" t="s">
        <v>21</v>
      </c>
      <c r="H8472" t="s">
        <v>15</v>
      </c>
      <c r="I8472" t="s">
        <v>46</v>
      </c>
      <c r="J8472">
        <v>9.3463545999999995E-2</v>
      </c>
      <c r="L8472">
        <v>189.12139999999999</v>
      </c>
      <c r="M8472">
        <v>4</v>
      </c>
    </row>
    <row r="8473" spans="1:13" hidden="1" x14ac:dyDescent="0.3">
      <c r="A8473">
        <v>8472</v>
      </c>
      <c r="B8473" t="s">
        <v>10</v>
      </c>
      <c r="C8473" t="s">
        <v>270</v>
      </c>
      <c r="D8473" t="s">
        <v>24</v>
      </c>
      <c r="E8473">
        <v>2018</v>
      </c>
      <c r="F8473" t="s">
        <v>45</v>
      </c>
      <c r="G8473" t="s">
        <v>21</v>
      </c>
      <c r="H8473" t="s">
        <v>15</v>
      </c>
      <c r="I8473" t="s">
        <v>46</v>
      </c>
      <c r="J8473">
        <v>0.15895490300000001</v>
      </c>
      <c r="L8473">
        <v>34.955800000000004</v>
      </c>
      <c r="M8473">
        <v>4</v>
      </c>
    </row>
    <row r="8474" spans="1:13" hidden="1" x14ac:dyDescent="0.3">
      <c r="A8474">
        <v>8473</v>
      </c>
      <c r="B8474" t="s">
        <v>10</v>
      </c>
      <c r="C8474" t="s">
        <v>921</v>
      </c>
      <c r="D8474" t="s">
        <v>24</v>
      </c>
      <c r="E8474">
        <v>2018</v>
      </c>
      <c r="F8474" t="s">
        <v>45</v>
      </c>
      <c r="G8474" t="s">
        <v>21</v>
      </c>
      <c r="H8474" t="s">
        <v>15</v>
      </c>
      <c r="I8474" t="s">
        <v>46</v>
      </c>
      <c r="J8474">
        <v>3.7340835000000003E-2</v>
      </c>
      <c r="L8474">
        <v>163.15260000000001</v>
      </c>
      <c r="M8474">
        <v>4</v>
      </c>
    </row>
    <row r="8475" spans="1:13" hidden="1" x14ac:dyDescent="0.3">
      <c r="A8475">
        <v>8474</v>
      </c>
      <c r="B8475" t="s">
        <v>10</v>
      </c>
      <c r="C8475" t="s">
        <v>340</v>
      </c>
      <c r="D8475" t="s">
        <v>24</v>
      </c>
      <c r="E8475">
        <v>2018</v>
      </c>
      <c r="F8475" t="s">
        <v>45</v>
      </c>
      <c r="G8475" t="s">
        <v>21</v>
      </c>
      <c r="H8475" t="s">
        <v>15</v>
      </c>
      <c r="I8475" t="s">
        <v>46</v>
      </c>
      <c r="J8475">
        <v>0.159081735</v>
      </c>
      <c r="L8475">
        <v>193.5478</v>
      </c>
      <c r="M8475">
        <v>4</v>
      </c>
    </row>
    <row r="8476" spans="1:13" hidden="1" x14ac:dyDescent="0.3">
      <c r="A8476">
        <v>8475</v>
      </c>
      <c r="B8476" t="s">
        <v>10</v>
      </c>
      <c r="C8476" t="s">
        <v>1157</v>
      </c>
      <c r="D8476" t="s">
        <v>12</v>
      </c>
      <c r="E8476">
        <v>2018</v>
      </c>
      <c r="F8476" t="s">
        <v>45</v>
      </c>
      <c r="G8476" t="s">
        <v>21</v>
      </c>
      <c r="H8476" t="s">
        <v>15</v>
      </c>
      <c r="I8476" t="s">
        <v>46</v>
      </c>
      <c r="J8476">
        <v>3.0794774E-2</v>
      </c>
      <c r="L8476">
        <v>122.9072</v>
      </c>
      <c r="M8476">
        <v>4</v>
      </c>
    </row>
    <row r="8477" spans="1:13" hidden="1" x14ac:dyDescent="0.3">
      <c r="A8477">
        <v>8476</v>
      </c>
      <c r="B8477" t="s">
        <v>10</v>
      </c>
      <c r="C8477" t="s">
        <v>868</v>
      </c>
      <c r="D8477" t="s">
        <v>12</v>
      </c>
      <c r="E8477">
        <v>2018</v>
      </c>
      <c r="F8477" t="s">
        <v>45</v>
      </c>
      <c r="G8477" t="s">
        <v>21</v>
      </c>
      <c r="H8477" t="s">
        <v>15</v>
      </c>
      <c r="I8477" t="s">
        <v>46</v>
      </c>
      <c r="J8477">
        <v>5.8542509E-2</v>
      </c>
      <c r="L8477">
        <v>188.35300000000001</v>
      </c>
      <c r="M8477">
        <v>4</v>
      </c>
    </row>
    <row r="8478" spans="1:13" hidden="1" x14ac:dyDescent="0.3">
      <c r="A8478">
        <v>8477</v>
      </c>
      <c r="B8478" t="s">
        <v>10</v>
      </c>
      <c r="C8478" t="s">
        <v>156</v>
      </c>
      <c r="D8478" t="s">
        <v>12</v>
      </c>
      <c r="E8478">
        <v>2018</v>
      </c>
      <c r="F8478" t="s">
        <v>45</v>
      </c>
      <c r="G8478" t="s">
        <v>21</v>
      </c>
      <c r="H8478" t="s">
        <v>15</v>
      </c>
      <c r="I8478" t="s">
        <v>46</v>
      </c>
      <c r="J8478">
        <v>0.118883724</v>
      </c>
      <c r="L8478">
        <v>180.39760000000001</v>
      </c>
      <c r="M8478">
        <v>4</v>
      </c>
    </row>
    <row r="8479" spans="1:13" hidden="1" x14ac:dyDescent="0.3">
      <c r="A8479">
        <v>8478</v>
      </c>
      <c r="B8479" t="s">
        <v>10</v>
      </c>
      <c r="C8479" t="s">
        <v>808</v>
      </c>
      <c r="D8479" t="s">
        <v>12</v>
      </c>
      <c r="E8479">
        <v>2018</v>
      </c>
      <c r="F8479" t="s">
        <v>45</v>
      </c>
      <c r="G8479" t="s">
        <v>21</v>
      </c>
      <c r="H8479" t="s">
        <v>15</v>
      </c>
      <c r="I8479" t="s">
        <v>46</v>
      </c>
      <c r="J8479">
        <v>4.7704151E-2</v>
      </c>
      <c r="L8479">
        <v>187.25559999999999</v>
      </c>
      <c r="M8479">
        <v>4</v>
      </c>
    </row>
    <row r="8480" spans="1:13" hidden="1" x14ac:dyDescent="0.3">
      <c r="A8480">
        <v>8479</v>
      </c>
      <c r="B8480" t="s">
        <v>10</v>
      </c>
      <c r="C8480" t="s">
        <v>1536</v>
      </c>
      <c r="D8480" t="s">
        <v>12</v>
      </c>
      <c r="E8480">
        <v>2018</v>
      </c>
      <c r="F8480" t="s">
        <v>45</v>
      </c>
      <c r="G8480" t="s">
        <v>21</v>
      </c>
      <c r="H8480" t="s">
        <v>15</v>
      </c>
      <c r="I8480" t="s">
        <v>46</v>
      </c>
      <c r="J8480">
        <v>0.106538757</v>
      </c>
      <c r="L8480">
        <v>145.4786</v>
      </c>
      <c r="M8480">
        <v>4</v>
      </c>
    </row>
    <row r="8481" spans="1:13" hidden="1" x14ac:dyDescent="0.3">
      <c r="A8481">
        <v>8480</v>
      </c>
      <c r="B8481" t="s">
        <v>10</v>
      </c>
      <c r="C8481" t="s">
        <v>1027</v>
      </c>
      <c r="D8481" t="s">
        <v>12</v>
      </c>
      <c r="E8481">
        <v>2018</v>
      </c>
      <c r="F8481" t="s">
        <v>45</v>
      </c>
      <c r="G8481" t="s">
        <v>21</v>
      </c>
      <c r="H8481" t="s">
        <v>15</v>
      </c>
      <c r="I8481" t="s">
        <v>46</v>
      </c>
      <c r="J8481">
        <v>4.6382792999999999E-2</v>
      </c>
      <c r="L8481">
        <v>122.83880000000001</v>
      </c>
      <c r="M8481">
        <v>4</v>
      </c>
    </row>
    <row r="8482" spans="1:13" hidden="1" x14ac:dyDescent="0.3">
      <c r="A8482">
        <v>8481</v>
      </c>
      <c r="B8482" t="s">
        <v>10</v>
      </c>
      <c r="C8482" t="s">
        <v>1514</v>
      </c>
      <c r="D8482" t="s">
        <v>12</v>
      </c>
      <c r="E8482">
        <v>2018</v>
      </c>
      <c r="F8482" t="s">
        <v>45</v>
      </c>
      <c r="G8482" t="s">
        <v>21</v>
      </c>
      <c r="H8482" t="s">
        <v>15</v>
      </c>
      <c r="I8482" t="s">
        <v>46</v>
      </c>
      <c r="J8482">
        <v>1.2974937000000001E-2</v>
      </c>
      <c r="L8482">
        <v>115.9834</v>
      </c>
      <c r="M8482">
        <v>4</v>
      </c>
    </row>
    <row r="8483" spans="1:13" hidden="1" x14ac:dyDescent="0.3">
      <c r="A8483">
        <v>8482</v>
      </c>
      <c r="B8483" t="s">
        <v>10</v>
      </c>
      <c r="C8483" t="s">
        <v>774</v>
      </c>
      <c r="D8483" t="s">
        <v>12</v>
      </c>
      <c r="E8483">
        <v>2018</v>
      </c>
      <c r="F8483" t="s">
        <v>45</v>
      </c>
      <c r="G8483" t="s">
        <v>21</v>
      </c>
      <c r="H8483" t="s">
        <v>15</v>
      </c>
      <c r="I8483" t="s">
        <v>46</v>
      </c>
      <c r="J8483">
        <v>0.10242248700000001</v>
      </c>
      <c r="L8483">
        <v>131.49680000000001</v>
      </c>
      <c r="M8483">
        <v>4</v>
      </c>
    </row>
    <row r="8484" spans="1:13" hidden="1" x14ac:dyDescent="0.3">
      <c r="A8484">
        <v>8483</v>
      </c>
      <c r="B8484" t="s">
        <v>10</v>
      </c>
      <c r="C8484" t="s">
        <v>864</v>
      </c>
      <c r="D8484" t="s">
        <v>12</v>
      </c>
      <c r="E8484">
        <v>2018</v>
      </c>
      <c r="F8484" t="s">
        <v>45</v>
      </c>
      <c r="G8484" t="s">
        <v>21</v>
      </c>
      <c r="H8484" t="s">
        <v>15</v>
      </c>
      <c r="I8484" t="s">
        <v>46</v>
      </c>
      <c r="J8484">
        <v>4.3443753000000002E-2</v>
      </c>
      <c r="L8484">
        <v>158.19460000000001</v>
      </c>
      <c r="M8484">
        <v>4</v>
      </c>
    </row>
    <row r="8485" spans="1:13" hidden="1" x14ac:dyDescent="0.3">
      <c r="A8485">
        <v>8484</v>
      </c>
      <c r="B8485" t="s">
        <v>10</v>
      </c>
      <c r="C8485" t="s">
        <v>581</v>
      </c>
      <c r="D8485" t="s">
        <v>12</v>
      </c>
      <c r="E8485">
        <v>2018</v>
      </c>
      <c r="F8485" t="s">
        <v>45</v>
      </c>
      <c r="G8485" t="s">
        <v>21</v>
      </c>
      <c r="H8485" t="s">
        <v>15</v>
      </c>
      <c r="I8485" t="s">
        <v>46</v>
      </c>
      <c r="J8485">
        <v>0.115032648</v>
      </c>
      <c r="L8485">
        <v>58.0246</v>
      </c>
      <c r="M8485">
        <v>4</v>
      </c>
    </row>
    <row r="8486" spans="1:13" hidden="1" x14ac:dyDescent="0.3">
      <c r="A8486">
        <v>8485</v>
      </c>
      <c r="B8486" t="s">
        <v>10</v>
      </c>
      <c r="C8486" t="s">
        <v>1246</v>
      </c>
      <c r="D8486" t="s">
        <v>12</v>
      </c>
      <c r="E8486">
        <v>2018</v>
      </c>
      <c r="F8486" t="s">
        <v>45</v>
      </c>
      <c r="G8486" t="s">
        <v>21</v>
      </c>
      <c r="H8486" t="s">
        <v>15</v>
      </c>
      <c r="I8486" t="s">
        <v>46</v>
      </c>
      <c r="J8486">
        <v>2.1353641999999999E-2</v>
      </c>
      <c r="L8486">
        <v>122.10980000000001</v>
      </c>
      <c r="M8486">
        <v>4</v>
      </c>
    </row>
    <row r="8487" spans="1:13" hidden="1" x14ac:dyDescent="0.3">
      <c r="A8487">
        <v>8486</v>
      </c>
      <c r="B8487" t="s">
        <v>10</v>
      </c>
      <c r="C8487" t="s">
        <v>341</v>
      </c>
      <c r="D8487" t="s">
        <v>12</v>
      </c>
      <c r="E8487">
        <v>2018</v>
      </c>
      <c r="F8487" t="s">
        <v>45</v>
      </c>
      <c r="G8487" t="s">
        <v>21</v>
      </c>
      <c r="H8487" t="s">
        <v>15</v>
      </c>
      <c r="I8487" t="s">
        <v>46</v>
      </c>
      <c r="J8487">
        <v>0.141997869</v>
      </c>
      <c r="L8487">
        <v>90.551400000000001</v>
      </c>
      <c r="M8487">
        <v>4</v>
      </c>
    </row>
    <row r="8488" spans="1:13" hidden="1" x14ac:dyDescent="0.3">
      <c r="A8488">
        <v>8487</v>
      </c>
      <c r="B8488" t="s">
        <v>10</v>
      </c>
      <c r="C8488" t="s">
        <v>279</v>
      </c>
      <c r="D8488" t="s">
        <v>12</v>
      </c>
      <c r="E8488">
        <v>2018</v>
      </c>
      <c r="F8488" t="s">
        <v>45</v>
      </c>
      <c r="G8488" t="s">
        <v>21</v>
      </c>
      <c r="H8488" t="s">
        <v>15</v>
      </c>
      <c r="I8488" t="s">
        <v>46</v>
      </c>
      <c r="J8488">
        <v>4.2949108999999999E-2</v>
      </c>
      <c r="L8488">
        <v>199.57419999999999</v>
      </c>
      <c r="M8488">
        <v>4</v>
      </c>
    </row>
    <row r="8489" spans="1:13" hidden="1" x14ac:dyDescent="0.3">
      <c r="A8489">
        <v>8488</v>
      </c>
      <c r="B8489" t="s">
        <v>10</v>
      </c>
      <c r="C8489" t="s">
        <v>1028</v>
      </c>
      <c r="D8489" t="s">
        <v>12</v>
      </c>
      <c r="E8489">
        <v>2018</v>
      </c>
      <c r="F8489" t="s">
        <v>45</v>
      </c>
      <c r="G8489" t="s">
        <v>21</v>
      </c>
      <c r="H8489" t="s">
        <v>15</v>
      </c>
      <c r="I8489" t="s">
        <v>46</v>
      </c>
      <c r="J8489">
        <v>7.3700837000000005E-2</v>
      </c>
      <c r="L8489">
        <v>207.16380000000001</v>
      </c>
      <c r="M8489">
        <v>4</v>
      </c>
    </row>
    <row r="8490" spans="1:13" hidden="1" x14ac:dyDescent="0.3">
      <c r="A8490">
        <v>8489</v>
      </c>
      <c r="B8490" t="s">
        <v>10</v>
      </c>
      <c r="C8490" t="s">
        <v>1092</v>
      </c>
      <c r="D8490" t="s">
        <v>12</v>
      </c>
      <c r="E8490">
        <v>2018</v>
      </c>
      <c r="F8490" t="s">
        <v>45</v>
      </c>
      <c r="G8490" t="s">
        <v>21</v>
      </c>
      <c r="H8490" t="s">
        <v>15</v>
      </c>
      <c r="I8490" t="s">
        <v>46</v>
      </c>
      <c r="J8490">
        <v>0.17024678200000001</v>
      </c>
      <c r="L8490">
        <v>141.5838</v>
      </c>
      <c r="M8490">
        <v>4</v>
      </c>
    </row>
    <row r="8491" spans="1:13" hidden="1" x14ac:dyDescent="0.3">
      <c r="A8491">
        <v>8490</v>
      </c>
      <c r="B8491" t="s">
        <v>10</v>
      </c>
      <c r="C8491" t="s">
        <v>1348</v>
      </c>
      <c r="D8491" t="s">
        <v>12</v>
      </c>
      <c r="E8491">
        <v>2018</v>
      </c>
      <c r="F8491" t="s">
        <v>45</v>
      </c>
      <c r="G8491" t="s">
        <v>21</v>
      </c>
      <c r="H8491" t="s">
        <v>15</v>
      </c>
      <c r="I8491" t="s">
        <v>46</v>
      </c>
      <c r="J8491">
        <v>2.4286378000000001E-2</v>
      </c>
      <c r="L8491">
        <v>194.71100000000001</v>
      </c>
      <c r="M8491">
        <v>4</v>
      </c>
    </row>
    <row r="8492" spans="1:13" hidden="1" x14ac:dyDescent="0.3">
      <c r="A8492">
        <v>8491</v>
      </c>
      <c r="B8492" t="s">
        <v>10</v>
      </c>
      <c r="C8492" t="s">
        <v>767</v>
      </c>
      <c r="D8492" t="s">
        <v>54</v>
      </c>
      <c r="E8492">
        <v>2018</v>
      </c>
      <c r="F8492" t="s">
        <v>45</v>
      </c>
      <c r="G8492" t="s">
        <v>21</v>
      </c>
      <c r="H8492" t="s">
        <v>15</v>
      </c>
      <c r="I8492" t="s">
        <v>46</v>
      </c>
      <c r="J8492">
        <v>5.7143514999999999E-2</v>
      </c>
      <c r="L8492">
        <v>151.8366</v>
      </c>
      <c r="M8492">
        <v>4</v>
      </c>
    </row>
    <row r="8493" spans="1:13" hidden="1" x14ac:dyDescent="0.3">
      <c r="A8493">
        <v>8492</v>
      </c>
      <c r="B8493" t="s">
        <v>10</v>
      </c>
      <c r="C8493" t="s">
        <v>1013</v>
      </c>
      <c r="D8493" t="s">
        <v>54</v>
      </c>
      <c r="E8493">
        <v>2018</v>
      </c>
      <c r="F8493" t="s">
        <v>45</v>
      </c>
      <c r="G8493" t="s">
        <v>21</v>
      </c>
      <c r="H8493" t="s">
        <v>15</v>
      </c>
      <c r="I8493" t="s">
        <v>46</v>
      </c>
      <c r="J8493">
        <v>0.157701958</v>
      </c>
      <c r="L8493">
        <v>158.7946</v>
      </c>
      <c r="M8493">
        <v>4</v>
      </c>
    </row>
    <row r="8494" spans="1:13" hidden="1" x14ac:dyDescent="0.3">
      <c r="A8494">
        <v>8493</v>
      </c>
      <c r="B8494" t="s">
        <v>10</v>
      </c>
      <c r="C8494" t="s">
        <v>886</v>
      </c>
      <c r="D8494" t="s">
        <v>54</v>
      </c>
      <c r="E8494">
        <v>2018</v>
      </c>
      <c r="F8494" t="s">
        <v>45</v>
      </c>
      <c r="G8494" t="s">
        <v>21</v>
      </c>
      <c r="H8494" t="s">
        <v>15</v>
      </c>
      <c r="I8494" t="s">
        <v>46</v>
      </c>
      <c r="J8494">
        <v>8.5250610000000004E-3</v>
      </c>
      <c r="L8494">
        <v>72.503799999999998</v>
      </c>
      <c r="M8494">
        <v>4</v>
      </c>
    </row>
    <row r="8495" spans="1:13" hidden="1" x14ac:dyDescent="0.3">
      <c r="A8495">
        <v>8494</v>
      </c>
      <c r="B8495" t="s">
        <v>10</v>
      </c>
      <c r="C8495" t="s">
        <v>274</v>
      </c>
      <c r="D8495" t="s">
        <v>54</v>
      </c>
      <c r="E8495">
        <v>2018</v>
      </c>
      <c r="F8495" t="s">
        <v>45</v>
      </c>
      <c r="G8495" t="s">
        <v>21</v>
      </c>
      <c r="H8495" t="s">
        <v>15</v>
      </c>
      <c r="I8495" t="s">
        <v>46</v>
      </c>
      <c r="J8495">
        <v>0.17064649400000001</v>
      </c>
      <c r="L8495">
        <v>46.337600000000002</v>
      </c>
      <c r="M8495">
        <v>4</v>
      </c>
    </row>
    <row r="8496" spans="1:13" hidden="1" x14ac:dyDescent="0.3">
      <c r="A8496">
        <v>8495</v>
      </c>
      <c r="B8496" t="s">
        <v>10</v>
      </c>
      <c r="C8496" t="s">
        <v>1380</v>
      </c>
      <c r="D8496" t="s">
        <v>54</v>
      </c>
      <c r="E8496">
        <v>2018</v>
      </c>
      <c r="F8496" t="s">
        <v>45</v>
      </c>
      <c r="G8496" t="s">
        <v>21</v>
      </c>
      <c r="H8496" t="s">
        <v>15</v>
      </c>
      <c r="I8496" t="s">
        <v>46</v>
      </c>
      <c r="J8496">
        <v>0.150122794</v>
      </c>
      <c r="L8496">
        <v>154.53139999999999</v>
      </c>
      <c r="M8496">
        <v>4</v>
      </c>
    </row>
    <row r="8497" spans="1:13" hidden="1" x14ac:dyDescent="0.3">
      <c r="A8497">
        <v>8496</v>
      </c>
      <c r="B8497" t="s">
        <v>10</v>
      </c>
      <c r="C8497" t="s">
        <v>1029</v>
      </c>
      <c r="D8497" t="s">
        <v>54</v>
      </c>
      <c r="E8497">
        <v>2018</v>
      </c>
      <c r="F8497" t="s">
        <v>45</v>
      </c>
      <c r="G8497" t="s">
        <v>21</v>
      </c>
      <c r="H8497" t="s">
        <v>15</v>
      </c>
      <c r="I8497" t="s">
        <v>46</v>
      </c>
      <c r="J8497">
        <v>6.0800116000000001E-2</v>
      </c>
      <c r="L8497">
        <v>44.474400000000003</v>
      </c>
      <c r="M8497">
        <v>4</v>
      </c>
    </row>
    <row r="8498" spans="1:13" hidden="1" x14ac:dyDescent="0.3">
      <c r="A8498">
        <v>8497</v>
      </c>
      <c r="B8498" t="s">
        <v>10</v>
      </c>
      <c r="C8498" t="s">
        <v>1209</v>
      </c>
      <c r="D8498" t="s">
        <v>54</v>
      </c>
      <c r="E8498">
        <v>2018</v>
      </c>
      <c r="F8498" t="s">
        <v>45</v>
      </c>
      <c r="G8498" t="s">
        <v>21</v>
      </c>
      <c r="H8498" t="s">
        <v>15</v>
      </c>
      <c r="I8498" t="s">
        <v>46</v>
      </c>
      <c r="J8498">
        <v>7.5753207000000003E-2</v>
      </c>
      <c r="L8498">
        <v>111.1202</v>
      </c>
      <c r="M8498">
        <v>4</v>
      </c>
    </row>
    <row r="8499" spans="1:13" hidden="1" x14ac:dyDescent="0.3">
      <c r="A8499">
        <v>8498</v>
      </c>
      <c r="B8499" t="s">
        <v>10</v>
      </c>
      <c r="C8499" t="s">
        <v>715</v>
      </c>
      <c r="D8499" t="s">
        <v>48</v>
      </c>
      <c r="E8499">
        <v>2018</v>
      </c>
      <c r="F8499" t="s">
        <v>45</v>
      </c>
      <c r="G8499" t="s">
        <v>21</v>
      </c>
      <c r="H8499" t="s">
        <v>15</v>
      </c>
      <c r="I8499" t="s">
        <v>46</v>
      </c>
      <c r="J8499">
        <v>4.1180766000000001E-2</v>
      </c>
      <c r="L8499">
        <v>37.918999999999997</v>
      </c>
      <c r="M8499">
        <v>4</v>
      </c>
    </row>
    <row r="8500" spans="1:13" hidden="1" x14ac:dyDescent="0.3">
      <c r="A8500">
        <v>8499</v>
      </c>
      <c r="B8500" t="s">
        <v>10</v>
      </c>
      <c r="C8500" t="s">
        <v>699</v>
      </c>
      <c r="D8500" t="s">
        <v>48</v>
      </c>
      <c r="E8500">
        <v>2018</v>
      </c>
      <c r="F8500" t="s">
        <v>45</v>
      </c>
      <c r="G8500" t="s">
        <v>21</v>
      </c>
      <c r="H8500" t="s">
        <v>15</v>
      </c>
      <c r="I8500" t="s">
        <v>46</v>
      </c>
      <c r="J8500">
        <v>3.2750291000000001E-2</v>
      </c>
      <c r="L8500">
        <v>112.15179999999999</v>
      </c>
      <c r="M8500">
        <v>4</v>
      </c>
    </row>
    <row r="8501" spans="1:13" hidden="1" x14ac:dyDescent="0.3">
      <c r="A8501">
        <v>8500</v>
      </c>
      <c r="B8501" t="s">
        <v>10</v>
      </c>
      <c r="C8501" t="s">
        <v>403</v>
      </c>
      <c r="D8501" t="s">
        <v>48</v>
      </c>
      <c r="E8501">
        <v>2018</v>
      </c>
      <c r="F8501" t="s">
        <v>45</v>
      </c>
      <c r="G8501" t="s">
        <v>21</v>
      </c>
      <c r="H8501" t="s">
        <v>15</v>
      </c>
      <c r="I8501" t="s">
        <v>46</v>
      </c>
      <c r="J8501">
        <v>3.8341654000000003E-2</v>
      </c>
      <c r="L8501">
        <v>146.21019999999999</v>
      </c>
      <c r="M8501">
        <v>4</v>
      </c>
    </row>
    <row r="8502" spans="1:13" hidden="1" x14ac:dyDescent="0.3">
      <c r="A8502">
        <v>8501</v>
      </c>
      <c r="B8502" t="s">
        <v>10</v>
      </c>
      <c r="C8502" t="s">
        <v>810</v>
      </c>
      <c r="D8502" t="s">
        <v>48</v>
      </c>
      <c r="E8502">
        <v>2018</v>
      </c>
      <c r="F8502" t="s">
        <v>45</v>
      </c>
      <c r="G8502" t="s">
        <v>21</v>
      </c>
      <c r="H8502" t="s">
        <v>15</v>
      </c>
      <c r="I8502" t="s">
        <v>46</v>
      </c>
      <c r="J8502">
        <v>4.4764725999999998E-2</v>
      </c>
      <c r="L8502">
        <v>102.4016</v>
      </c>
      <c r="M8502">
        <v>4</v>
      </c>
    </row>
    <row r="8503" spans="1:13" hidden="1" x14ac:dyDescent="0.3">
      <c r="A8503">
        <v>8502</v>
      </c>
      <c r="B8503" t="s">
        <v>10</v>
      </c>
      <c r="C8503" t="s">
        <v>458</v>
      </c>
      <c r="D8503" t="s">
        <v>48</v>
      </c>
      <c r="E8503">
        <v>2018</v>
      </c>
      <c r="F8503" t="s">
        <v>45</v>
      </c>
      <c r="G8503" t="s">
        <v>21</v>
      </c>
      <c r="H8503" t="s">
        <v>15</v>
      </c>
      <c r="I8503" t="s">
        <v>46</v>
      </c>
      <c r="J8503">
        <v>4.5542628000000002E-2</v>
      </c>
      <c r="L8503">
        <v>170.7132</v>
      </c>
      <c r="M8503">
        <v>4</v>
      </c>
    </row>
    <row r="8504" spans="1:13" hidden="1" x14ac:dyDescent="0.3">
      <c r="A8504">
        <v>8503</v>
      </c>
      <c r="B8504" t="s">
        <v>10</v>
      </c>
      <c r="C8504" t="s">
        <v>1098</v>
      </c>
      <c r="D8504" t="s">
        <v>48</v>
      </c>
      <c r="E8504">
        <v>2018</v>
      </c>
      <c r="F8504" t="s">
        <v>45</v>
      </c>
      <c r="G8504" t="s">
        <v>21</v>
      </c>
      <c r="H8504" t="s">
        <v>15</v>
      </c>
      <c r="I8504" t="s">
        <v>46</v>
      </c>
      <c r="J8504">
        <v>2.5616191E-2</v>
      </c>
      <c r="L8504">
        <v>188.18719999999999</v>
      </c>
      <c r="M8504">
        <v>4</v>
      </c>
    </row>
    <row r="8505" spans="1:13" hidden="1" x14ac:dyDescent="0.3">
      <c r="A8505">
        <v>8504</v>
      </c>
      <c r="B8505" t="s">
        <v>10</v>
      </c>
      <c r="C8505" t="s">
        <v>530</v>
      </c>
      <c r="D8505" t="s">
        <v>48</v>
      </c>
      <c r="E8505">
        <v>2018</v>
      </c>
      <c r="F8505" t="s">
        <v>45</v>
      </c>
      <c r="G8505" t="s">
        <v>21</v>
      </c>
      <c r="H8505" t="s">
        <v>15</v>
      </c>
      <c r="I8505" t="s">
        <v>46</v>
      </c>
      <c r="J8505">
        <v>1.8472714000000001E-2</v>
      </c>
      <c r="L8505">
        <v>109.95440000000001</v>
      </c>
      <c r="M8505">
        <v>4</v>
      </c>
    </row>
    <row r="8506" spans="1:13" hidden="1" x14ac:dyDescent="0.3">
      <c r="A8506">
        <v>8505</v>
      </c>
      <c r="B8506" t="s">
        <v>10</v>
      </c>
      <c r="C8506" t="s">
        <v>1485</v>
      </c>
      <c r="D8506" t="s">
        <v>48</v>
      </c>
      <c r="E8506">
        <v>2018</v>
      </c>
      <c r="F8506" t="s">
        <v>45</v>
      </c>
      <c r="G8506" t="s">
        <v>21</v>
      </c>
      <c r="H8506" t="s">
        <v>15</v>
      </c>
      <c r="I8506" t="s">
        <v>46</v>
      </c>
      <c r="J8506">
        <v>8.0695805999999995E-2</v>
      </c>
      <c r="L8506">
        <v>51.300800000000002</v>
      </c>
      <c r="M8506">
        <v>4</v>
      </c>
    </row>
    <row r="8507" spans="1:13" hidden="1" x14ac:dyDescent="0.3">
      <c r="A8507">
        <v>8506</v>
      </c>
      <c r="B8507" t="s">
        <v>10</v>
      </c>
      <c r="C8507" t="s">
        <v>1094</v>
      </c>
      <c r="D8507" t="s">
        <v>48</v>
      </c>
      <c r="E8507">
        <v>2018</v>
      </c>
      <c r="F8507" t="s">
        <v>45</v>
      </c>
      <c r="G8507" t="s">
        <v>21</v>
      </c>
      <c r="H8507" t="s">
        <v>15</v>
      </c>
      <c r="I8507" t="s">
        <v>46</v>
      </c>
      <c r="J8507">
        <v>7.6387366999999998E-2</v>
      </c>
      <c r="L8507">
        <v>112.15179999999999</v>
      </c>
      <c r="M8507">
        <v>4</v>
      </c>
    </row>
    <row r="8508" spans="1:13" hidden="1" x14ac:dyDescent="0.3">
      <c r="A8508">
        <v>8507</v>
      </c>
      <c r="B8508" t="s">
        <v>10</v>
      </c>
      <c r="C8508" t="s">
        <v>965</v>
      </c>
      <c r="D8508" t="s">
        <v>48</v>
      </c>
      <c r="E8508">
        <v>2018</v>
      </c>
      <c r="F8508" t="s">
        <v>45</v>
      </c>
      <c r="G8508" t="s">
        <v>21</v>
      </c>
      <c r="H8508" t="s">
        <v>15</v>
      </c>
      <c r="I8508" t="s">
        <v>46</v>
      </c>
      <c r="J8508">
        <v>6.6274639999999996E-2</v>
      </c>
      <c r="L8508">
        <v>54.195599999999999</v>
      </c>
      <c r="M8508">
        <v>4</v>
      </c>
    </row>
    <row r="8509" spans="1:13" hidden="1" x14ac:dyDescent="0.3">
      <c r="A8509">
        <v>8508</v>
      </c>
      <c r="B8509" t="s">
        <v>10</v>
      </c>
      <c r="C8509" t="s">
        <v>1124</v>
      </c>
      <c r="D8509" t="s">
        <v>48</v>
      </c>
      <c r="E8509">
        <v>2018</v>
      </c>
      <c r="F8509" t="s">
        <v>45</v>
      </c>
      <c r="G8509" t="s">
        <v>21</v>
      </c>
      <c r="H8509" t="s">
        <v>15</v>
      </c>
      <c r="I8509" t="s">
        <v>46</v>
      </c>
      <c r="J8509">
        <v>0.13405742600000001</v>
      </c>
      <c r="L8509">
        <v>45.340200000000003</v>
      </c>
      <c r="M8509">
        <v>4</v>
      </c>
    </row>
    <row r="8510" spans="1:13" hidden="1" x14ac:dyDescent="0.3">
      <c r="A8510">
        <v>8509</v>
      </c>
      <c r="B8510" t="s">
        <v>10</v>
      </c>
      <c r="C8510" t="s">
        <v>1401</v>
      </c>
      <c r="D8510" t="s">
        <v>48</v>
      </c>
      <c r="E8510">
        <v>2018</v>
      </c>
      <c r="F8510" t="s">
        <v>45</v>
      </c>
      <c r="G8510" t="s">
        <v>21</v>
      </c>
      <c r="H8510" t="s">
        <v>15</v>
      </c>
      <c r="I8510" t="s">
        <v>46</v>
      </c>
      <c r="J8510">
        <v>8.9120515999999997E-2</v>
      </c>
      <c r="L8510">
        <v>149.8708</v>
      </c>
      <c r="M8510">
        <v>4</v>
      </c>
    </row>
    <row r="8511" spans="1:13" hidden="1" x14ac:dyDescent="0.3">
      <c r="A8511">
        <v>8510</v>
      </c>
      <c r="B8511" t="s">
        <v>10</v>
      </c>
      <c r="C8511" t="s">
        <v>259</v>
      </c>
      <c r="D8511" t="s">
        <v>48</v>
      </c>
      <c r="E8511">
        <v>2018</v>
      </c>
      <c r="F8511" t="s">
        <v>45</v>
      </c>
      <c r="G8511" t="s">
        <v>21</v>
      </c>
      <c r="H8511" t="s">
        <v>15</v>
      </c>
      <c r="I8511" t="s">
        <v>46</v>
      </c>
      <c r="J8511">
        <v>2.8871234999999999E-2</v>
      </c>
      <c r="L8511">
        <v>188.78980000000001</v>
      </c>
      <c r="M8511">
        <v>4</v>
      </c>
    </row>
    <row r="8512" spans="1:13" hidden="1" x14ac:dyDescent="0.3">
      <c r="A8512">
        <v>8511</v>
      </c>
      <c r="B8512" t="s">
        <v>10</v>
      </c>
      <c r="C8512" t="s">
        <v>133</v>
      </c>
      <c r="D8512" t="s">
        <v>48</v>
      </c>
      <c r="E8512">
        <v>2018</v>
      </c>
      <c r="F8512" t="s">
        <v>45</v>
      </c>
      <c r="G8512" t="s">
        <v>21</v>
      </c>
      <c r="H8512" t="s">
        <v>15</v>
      </c>
      <c r="I8512" t="s">
        <v>46</v>
      </c>
      <c r="J8512">
        <v>5.7835325E-2</v>
      </c>
      <c r="L8512">
        <v>57.556199999999997</v>
      </c>
      <c r="M8512">
        <v>4</v>
      </c>
    </row>
    <row r="8513" spans="1:13" hidden="1" x14ac:dyDescent="0.3">
      <c r="A8513">
        <v>8512</v>
      </c>
      <c r="B8513" t="s">
        <v>10</v>
      </c>
      <c r="C8513" t="s">
        <v>1519</v>
      </c>
      <c r="D8513" t="s">
        <v>48</v>
      </c>
      <c r="E8513">
        <v>2018</v>
      </c>
      <c r="F8513" t="s">
        <v>45</v>
      </c>
      <c r="G8513" t="s">
        <v>21</v>
      </c>
      <c r="H8513" t="s">
        <v>15</v>
      </c>
      <c r="I8513" t="s">
        <v>46</v>
      </c>
      <c r="J8513">
        <v>4.7037322999999999E-2</v>
      </c>
      <c r="L8513">
        <v>96.406800000000004</v>
      </c>
      <c r="M8513">
        <v>4</v>
      </c>
    </row>
    <row r="8514" spans="1:13" hidden="1" x14ac:dyDescent="0.3">
      <c r="A8514">
        <v>8513</v>
      </c>
      <c r="B8514" t="s">
        <v>10</v>
      </c>
      <c r="C8514" t="s">
        <v>660</v>
      </c>
      <c r="D8514" t="s">
        <v>48</v>
      </c>
      <c r="E8514">
        <v>2018</v>
      </c>
      <c r="F8514" t="s">
        <v>45</v>
      </c>
      <c r="G8514" t="s">
        <v>21</v>
      </c>
      <c r="H8514" t="s">
        <v>15</v>
      </c>
      <c r="I8514" t="s">
        <v>46</v>
      </c>
      <c r="J8514">
        <v>9.6730426999999994E-2</v>
      </c>
      <c r="L8514">
        <v>159.02619999999999</v>
      </c>
      <c r="M8514">
        <v>4</v>
      </c>
    </row>
    <row r="8515" spans="1:13" hidden="1" x14ac:dyDescent="0.3">
      <c r="A8515">
        <v>8514</v>
      </c>
      <c r="B8515" t="s">
        <v>10</v>
      </c>
      <c r="C8515" t="s">
        <v>1015</v>
      </c>
      <c r="D8515" t="s">
        <v>32</v>
      </c>
      <c r="E8515">
        <v>2018</v>
      </c>
      <c r="F8515" t="s">
        <v>45</v>
      </c>
      <c r="G8515" t="s">
        <v>21</v>
      </c>
      <c r="H8515" t="s">
        <v>15</v>
      </c>
      <c r="I8515" t="s">
        <v>46</v>
      </c>
      <c r="J8515">
        <v>0.108568067</v>
      </c>
      <c r="L8515">
        <v>42.911200000000001</v>
      </c>
      <c r="M8515">
        <v>4</v>
      </c>
    </row>
    <row r="8516" spans="1:13" hidden="1" x14ac:dyDescent="0.3">
      <c r="A8516">
        <v>8515</v>
      </c>
      <c r="B8516" t="s">
        <v>35</v>
      </c>
      <c r="C8516" t="s">
        <v>1402</v>
      </c>
      <c r="D8516" t="s">
        <v>95</v>
      </c>
      <c r="E8516">
        <v>2018</v>
      </c>
      <c r="F8516" t="s">
        <v>45</v>
      </c>
      <c r="G8516" t="s">
        <v>21</v>
      </c>
      <c r="H8516" t="s">
        <v>15</v>
      </c>
      <c r="I8516" t="s">
        <v>46</v>
      </c>
      <c r="J8516">
        <v>4.3029435999999997E-2</v>
      </c>
      <c r="L8516">
        <v>94.743600000000001</v>
      </c>
      <c r="M8516">
        <v>4</v>
      </c>
    </row>
    <row r="8517" spans="1:13" hidden="1" x14ac:dyDescent="0.3">
      <c r="A8517">
        <v>8516</v>
      </c>
      <c r="B8517" t="s">
        <v>35</v>
      </c>
      <c r="C8517" t="s">
        <v>433</v>
      </c>
      <c r="D8517" t="s">
        <v>28</v>
      </c>
      <c r="E8517">
        <v>2018</v>
      </c>
      <c r="F8517" t="s">
        <v>45</v>
      </c>
      <c r="G8517" t="s">
        <v>21</v>
      </c>
      <c r="H8517" t="s">
        <v>15</v>
      </c>
      <c r="I8517" t="s">
        <v>46</v>
      </c>
      <c r="J8517">
        <v>5.3031857000000002E-2</v>
      </c>
      <c r="L8517">
        <v>149.17339999999999</v>
      </c>
      <c r="M8517">
        <v>4</v>
      </c>
    </row>
    <row r="8518" spans="1:13" hidden="1" x14ac:dyDescent="0.3">
      <c r="A8518">
        <v>8517</v>
      </c>
      <c r="B8518" t="s">
        <v>35</v>
      </c>
      <c r="C8518" t="s">
        <v>1063</v>
      </c>
      <c r="D8518" t="s">
        <v>28</v>
      </c>
      <c r="E8518">
        <v>2018</v>
      </c>
      <c r="F8518" t="s">
        <v>45</v>
      </c>
      <c r="G8518" t="s">
        <v>21</v>
      </c>
      <c r="H8518" t="s">
        <v>15</v>
      </c>
      <c r="I8518" t="s">
        <v>46</v>
      </c>
      <c r="J8518">
        <v>7.2486326000000004E-2</v>
      </c>
      <c r="L8518">
        <v>78.998599999999996</v>
      </c>
      <c r="M8518">
        <v>4</v>
      </c>
    </row>
    <row r="8519" spans="1:13" hidden="1" x14ac:dyDescent="0.3">
      <c r="A8519">
        <v>8518</v>
      </c>
      <c r="B8519" t="s">
        <v>35</v>
      </c>
      <c r="C8519" t="s">
        <v>1145</v>
      </c>
      <c r="D8519" t="s">
        <v>12</v>
      </c>
      <c r="E8519">
        <v>2018</v>
      </c>
      <c r="F8519" t="s">
        <v>45</v>
      </c>
      <c r="G8519" t="s">
        <v>21</v>
      </c>
      <c r="H8519" t="s">
        <v>15</v>
      </c>
      <c r="I8519" t="s">
        <v>46</v>
      </c>
      <c r="J8519">
        <v>0.17514326</v>
      </c>
      <c r="L8519">
        <v>222.37719999999999</v>
      </c>
      <c r="M8519">
        <v>4</v>
      </c>
    </row>
    <row r="8520" spans="1:13" hidden="1" x14ac:dyDescent="0.3">
      <c r="A8520">
        <v>8519</v>
      </c>
      <c r="B8520" t="s">
        <v>35</v>
      </c>
      <c r="C8520" t="s">
        <v>237</v>
      </c>
      <c r="D8520" t="s">
        <v>19</v>
      </c>
      <c r="E8520">
        <v>2018</v>
      </c>
      <c r="F8520" t="s">
        <v>45</v>
      </c>
      <c r="G8520" t="s">
        <v>21</v>
      </c>
      <c r="H8520" t="s">
        <v>15</v>
      </c>
      <c r="I8520" t="s">
        <v>46</v>
      </c>
      <c r="J8520">
        <v>0</v>
      </c>
      <c r="L8520">
        <v>164.55260000000001</v>
      </c>
      <c r="M8520">
        <v>4</v>
      </c>
    </row>
    <row r="8521" spans="1:13" hidden="1" x14ac:dyDescent="0.3">
      <c r="A8521">
        <v>8520</v>
      </c>
      <c r="B8521" t="s">
        <v>35</v>
      </c>
      <c r="C8521" t="s">
        <v>1165</v>
      </c>
      <c r="D8521" t="s">
        <v>48</v>
      </c>
      <c r="E8521">
        <v>2018</v>
      </c>
      <c r="F8521" t="s">
        <v>45</v>
      </c>
      <c r="G8521" t="s">
        <v>21</v>
      </c>
      <c r="H8521" t="s">
        <v>15</v>
      </c>
      <c r="I8521" t="s">
        <v>46</v>
      </c>
      <c r="J8521">
        <v>3.4705806999999998E-2</v>
      </c>
      <c r="L8521">
        <v>241.68279999999999</v>
      </c>
      <c r="M8521">
        <v>4</v>
      </c>
    </row>
    <row r="8522" spans="1:13" hidden="1" x14ac:dyDescent="0.3">
      <c r="A8522">
        <v>8521</v>
      </c>
      <c r="B8522" t="s">
        <v>35</v>
      </c>
      <c r="C8522" t="s">
        <v>1510</v>
      </c>
      <c r="D8522" t="s">
        <v>32</v>
      </c>
      <c r="E8522">
        <v>2018</v>
      </c>
      <c r="F8522" t="s">
        <v>45</v>
      </c>
      <c r="G8522" t="s">
        <v>21</v>
      </c>
      <c r="H8522" t="s">
        <v>15</v>
      </c>
      <c r="I8522" t="s">
        <v>46</v>
      </c>
      <c r="J8522">
        <v>2.7570938999999999E-2</v>
      </c>
      <c r="L8522">
        <v>86.619799999999998</v>
      </c>
      <c r="M8522">
        <v>4</v>
      </c>
    </row>
    <row r="8523" spans="1:13" hidden="1" x14ac:dyDescent="0.3">
      <c r="A8523">
        <v>8522</v>
      </c>
      <c r="B8523" t="s">
        <v>10</v>
      </c>
      <c r="C8523" t="s">
        <v>85</v>
      </c>
      <c r="D8523" t="s">
        <v>67</v>
      </c>
      <c r="E8523">
        <v>2018</v>
      </c>
      <c r="F8523" t="s">
        <v>45</v>
      </c>
      <c r="G8523" t="s">
        <v>21</v>
      </c>
      <c r="H8523" t="s">
        <v>15</v>
      </c>
      <c r="I8523" t="s">
        <v>46</v>
      </c>
      <c r="J8523">
        <v>0.107714834</v>
      </c>
      <c r="L8523">
        <v>97.875200000000007</v>
      </c>
      <c r="M8523">
        <v>4</v>
      </c>
    </row>
    <row r="8524" spans="1:13" hidden="1" x14ac:dyDescent="0.3">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18446-1E28-44DB-826B-C24EF4A92130}">
  <dimension ref="A1:I134"/>
  <sheetViews>
    <sheetView zoomScale="45" zoomScaleNormal="400" workbookViewId="0">
      <selection activeCell="K105" sqref="K105"/>
    </sheetView>
  </sheetViews>
  <sheetFormatPr defaultRowHeight="15.6" x14ac:dyDescent="0.3"/>
  <cols>
    <col min="1" max="1" width="24.5" bestFit="1" customWidth="1"/>
    <col min="2" max="2" width="27.5" bestFit="1" customWidth="1"/>
    <col min="3" max="3" width="19" bestFit="1" customWidth="1"/>
    <col min="4" max="4" width="27.09765625" bestFit="1" customWidth="1"/>
    <col min="5" max="5" width="14" customWidth="1"/>
    <col min="6" max="6" width="6.69921875" bestFit="1" customWidth="1"/>
    <col min="7" max="7" width="12.09765625" bestFit="1" customWidth="1"/>
    <col min="8" max="8" width="19.59765625" bestFit="1" customWidth="1"/>
    <col min="9" max="9" width="11.09765625" bestFit="1" customWidth="1"/>
    <col min="10" max="10" width="18.09765625" bestFit="1" customWidth="1"/>
    <col min="11" max="11" width="10" bestFit="1" customWidth="1"/>
    <col min="12" max="13" width="6.69921875" bestFit="1" customWidth="1"/>
    <col min="14" max="14" width="7.8984375" bestFit="1" customWidth="1"/>
    <col min="15" max="15" width="11.5" bestFit="1" customWidth="1"/>
    <col min="16" max="16" width="10.3984375" bestFit="1" customWidth="1"/>
    <col min="17" max="17" width="12.796875" bestFit="1" customWidth="1"/>
    <col min="18" max="18" width="10.8984375" bestFit="1" customWidth="1"/>
  </cols>
  <sheetData>
    <row r="1" spans="1:4" ht="16.2" thickBot="1" x14ac:dyDescent="0.35"/>
    <row r="2" spans="1:4" ht="16.2" thickBot="1" x14ac:dyDescent="0.35">
      <c r="A2" s="48" t="s">
        <v>1618</v>
      </c>
      <c r="B2" s="49"/>
      <c r="C2" s="49"/>
      <c r="D2" s="50"/>
    </row>
    <row r="3" spans="1:4" ht="16.2" thickBot="1" x14ac:dyDescent="0.35">
      <c r="A3" s="7" t="s">
        <v>1611</v>
      </c>
      <c r="B3" s="8" t="s">
        <v>1612</v>
      </c>
      <c r="C3" s="8" t="s">
        <v>1614</v>
      </c>
      <c r="D3" s="9" t="s">
        <v>1615</v>
      </c>
    </row>
    <row r="4" spans="1:4" ht="16.2" thickBot="1" x14ac:dyDescent="0.35">
      <c r="A4" s="7">
        <v>1201681.4928000034</v>
      </c>
      <c r="B4" s="8">
        <v>140.99278338613203</v>
      </c>
      <c r="C4" s="8">
        <v>8523</v>
      </c>
      <c r="D4" s="9">
        <v>3.9658570925731196</v>
      </c>
    </row>
    <row r="5" spans="1:4" x14ac:dyDescent="0.3">
      <c r="A5" s="2"/>
      <c r="D5" s="3"/>
    </row>
    <row r="6" spans="1:4" x14ac:dyDescent="0.3">
      <c r="A6" s="2"/>
      <c r="D6" s="3"/>
    </row>
    <row r="7" spans="1:4" x14ac:dyDescent="0.3">
      <c r="A7" s="2"/>
      <c r="D7" s="3"/>
    </row>
    <row r="8" spans="1:4" x14ac:dyDescent="0.3">
      <c r="A8" s="2" t="s">
        <v>1610</v>
      </c>
      <c r="B8" t="s">
        <v>1612</v>
      </c>
      <c r="C8" t="s">
        <v>1616</v>
      </c>
      <c r="D8" s="3" t="s">
        <v>1617</v>
      </c>
    </row>
    <row r="9" spans="1:4" ht="16.2" thickBot="1" x14ac:dyDescent="0.35">
      <c r="A9" s="10">
        <f>GETPIVOTDATA("Sum of Total Sales",$A$3)</f>
        <v>1201681.4928000034</v>
      </c>
      <c r="B9" s="4">
        <f>GETPIVOTDATA("Average Sales",$A$3)</f>
        <v>140.99278338613203</v>
      </c>
      <c r="C9" s="5">
        <f>GETPIVOTDATA("NO. of items",$A$3)</f>
        <v>8523</v>
      </c>
      <c r="D9" s="6">
        <f>GETPIVOTDATA("Average of Rating",$A$3)</f>
        <v>3.9658570925731196</v>
      </c>
    </row>
    <row r="10" spans="1:4" ht="16.2" thickBot="1" x14ac:dyDescent="0.35"/>
    <row r="11" spans="1:4" ht="16.2" thickBot="1" x14ac:dyDescent="0.35">
      <c r="A11" s="51" t="s">
        <v>1620</v>
      </c>
      <c r="B11" s="52"/>
      <c r="C11" s="52"/>
      <c r="D11" s="53"/>
    </row>
    <row r="12" spans="1:4" ht="16.2" thickBot="1" x14ac:dyDescent="0.35">
      <c r="A12" s="18" t="s">
        <v>1619</v>
      </c>
      <c r="B12" s="20" t="s">
        <v>1611</v>
      </c>
      <c r="D12" s="3"/>
    </row>
    <row r="13" spans="1:4" x14ac:dyDescent="0.3">
      <c r="A13" s="19" t="s">
        <v>17</v>
      </c>
      <c r="B13" s="21">
        <v>776319.68840000057</v>
      </c>
      <c r="D13" s="3"/>
    </row>
    <row r="14" spans="1:4" ht="16.2" thickBot="1" x14ac:dyDescent="0.35">
      <c r="A14" s="14" t="s">
        <v>10</v>
      </c>
      <c r="B14" s="22">
        <v>425361.8043999995</v>
      </c>
      <c r="D14" s="3"/>
    </row>
    <row r="15" spans="1:4" x14ac:dyDescent="0.3">
      <c r="D15" s="3"/>
    </row>
    <row r="16" spans="1:4" x14ac:dyDescent="0.3">
      <c r="A16" s="2"/>
      <c r="D16" s="3"/>
    </row>
    <row r="17" spans="1:8" x14ac:dyDescent="0.3">
      <c r="A17" s="2"/>
      <c r="D17" s="3"/>
    </row>
    <row r="18" spans="1:8" x14ac:dyDescent="0.3">
      <c r="A18" s="2"/>
      <c r="D18" s="3"/>
    </row>
    <row r="19" spans="1:8" ht="16.2" thickBot="1" x14ac:dyDescent="0.35">
      <c r="A19" s="16"/>
      <c r="B19" s="5"/>
      <c r="C19" s="5"/>
      <c r="D19" s="17"/>
    </row>
    <row r="20" spans="1:8" ht="16.2" thickBot="1" x14ac:dyDescent="0.35"/>
    <row r="21" spans="1:8" ht="16.2" thickBot="1" x14ac:dyDescent="0.35">
      <c r="A21" s="51" t="s">
        <v>1621</v>
      </c>
      <c r="B21" s="52"/>
      <c r="C21" s="52"/>
      <c r="D21" s="53"/>
      <c r="E21" s="11"/>
      <c r="F21" s="11"/>
      <c r="G21" s="11"/>
      <c r="H21" s="12"/>
    </row>
    <row r="22" spans="1:8" ht="16.2" thickBot="1" x14ac:dyDescent="0.35">
      <c r="A22" s="13" t="s">
        <v>1611</v>
      </c>
      <c r="B22" s="18" t="s">
        <v>1622</v>
      </c>
      <c r="C22" s="20"/>
      <c r="H22" s="3"/>
    </row>
    <row r="23" spans="1:8" ht="16.2" thickBot="1" x14ac:dyDescent="0.35">
      <c r="A23" s="25" t="s">
        <v>1619</v>
      </c>
      <c r="B23" s="16" t="s">
        <v>10</v>
      </c>
      <c r="C23" s="17" t="s">
        <v>17</v>
      </c>
      <c r="H23" s="3"/>
    </row>
    <row r="24" spans="1:8" ht="16.2" thickBot="1" x14ac:dyDescent="0.35">
      <c r="A24" s="30" t="s">
        <v>14</v>
      </c>
      <c r="B24" s="41">
        <v>121349.89940000001</v>
      </c>
      <c r="C24" s="42">
        <v>215047.9126000001</v>
      </c>
      <c r="D24" s="20"/>
      <c r="H24" s="3"/>
    </row>
    <row r="25" spans="1:8" x14ac:dyDescent="0.3">
      <c r="A25" s="30" t="s">
        <v>34</v>
      </c>
      <c r="B25" s="43">
        <v>138685.86819999994</v>
      </c>
      <c r="C25" s="31">
        <v>254464.77940000014</v>
      </c>
      <c r="H25" s="3"/>
    </row>
    <row r="26" spans="1:8" ht="16.2" thickBot="1" x14ac:dyDescent="0.35">
      <c r="A26" s="15" t="s">
        <v>21</v>
      </c>
      <c r="B26" s="44">
        <v>165326.0368</v>
      </c>
      <c r="C26" s="32">
        <v>306806.99640000012</v>
      </c>
      <c r="H26" s="3"/>
    </row>
    <row r="27" spans="1:8" x14ac:dyDescent="0.3">
      <c r="A27" s="2"/>
      <c r="H27" s="3"/>
    </row>
    <row r="28" spans="1:8" ht="16.2" thickBot="1" x14ac:dyDescent="0.35">
      <c r="A28" s="16"/>
      <c r="B28" s="5"/>
      <c r="C28" s="5"/>
      <c r="D28" s="5"/>
      <c r="E28" s="5"/>
      <c r="F28" s="5"/>
      <c r="G28" s="5"/>
      <c r="H28" s="17"/>
    </row>
    <row r="32" spans="1:8" ht="16.2" thickBot="1" x14ac:dyDescent="0.35"/>
    <row r="33" spans="1:8" ht="16.2" thickBot="1" x14ac:dyDescent="0.35">
      <c r="A33" s="45" t="s">
        <v>1621</v>
      </c>
      <c r="B33" s="46"/>
      <c r="C33" s="46"/>
      <c r="D33" s="46"/>
      <c r="E33" s="46"/>
      <c r="F33" s="46"/>
      <c r="G33" s="46"/>
      <c r="H33" s="47"/>
    </row>
    <row r="34" spans="1:8" ht="16.2" thickBot="1" x14ac:dyDescent="0.35">
      <c r="A34" s="18" t="s">
        <v>1619</v>
      </c>
      <c r="B34" s="20" t="s">
        <v>1611</v>
      </c>
      <c r="C34" s="11"/>
      <c r="D34" s="11"/>
      <c r="E34" s="11"/>
      <c r="F34" s="11"/>
      <c r="G34" s="11"/>
      <c r="H34" s="12"/>
    </row>
    <row r="35" spans="1:8" x14ac:dyDescent="0.3">
      <c r="A35" s="19" t="s">
        <v>153</v>
      </c>
      <c r="B35" s="21">
        <v>9077.869999999999</v>
      </c>
      <c r="H35" s="3"/>
    </row>
    <row r="36" spans="1:8" x14ac:dyDescent="0.3">
      <c r="A36" s="34" t="s">
        <v>74</v>
      </c>
      <c r="B36" s="33">
        <v>15596.696600000001</v>
      </c>
      <c r="E36" t="e" cm="1" vm="1">
        <f t="array" aca="1" ref="E36" ca="1">E36:E79</f>
        <v>#VALUE!</v>
      </c>
      <c r="H36" s="3"/>
    </row>
    <row r="37" spans="1:8" x14ac:dyDescent="0.3">
      <c r="A37" s="34" t="s">
        <v>159</v>
      </c>
      <c r="B37" s="33">
        <v>21880.027399999992</v>
      </c>
      <c r="H37" s="3"/>
    </row>
    <row r="38" spans="1:8" x14ac:dyDescent="0.3">
      <c r="A38" s="34" t="s">
        <v>64</v>
      </c>
      <c r="B38" s="33">
        <v>22451.891599999999</v>
      </c>
      <c r="H38" s="3"/>
    </row>
    <row r="39" spans="1:8" x14ac:dyDescent="0.3">
      <c r="A39" s="34" t="s">
        <v>61</v>
      </c>
      <c r="B39" s="33">
        <v>29334.680599999996</v>
      </c>
      <c r="H39" s="3"/>
    </row>
    <row r="40" spans="1:8" x14ac:dyDescent="0.3">
      <c r="A40" s="34" t="s">
        <v>57</v>
      </c>
      <c r="B40" s="33">
        <v>35379.119800000015</v>
      </c>
      <c r="H40" s="3"/>
    </row>
    <row r="41" spans="1:8" x14ac:dyDescent="0.3">
      <c r="A41" s="34" t="s">
        <v>32</v>
      </c>
      <c r="B41" s="33">
        <v>58514.166999999987</v>
      </c>
      <c r="H41" s="3"/>
    </row>
    <row r="42" spans="1:8" x14ac:dyDescent="0.3">
      <c r="A42" s="34" t="s">
        <v>54</v>
      </c>
      <c r="B42" s="33">
        <v>59449.863799999992</v>
      </c>
      <c r="H42" s="3"/>
    </row>
    <row r="43" spans="1:8" x14ac:dyDescent="0.3">
      <c r="A43" s="34" t="s">
        <v>19</v>
      </c>
      <c r="B43" s="33">
        <v>68025.838800000012</v>
      </c>
      <c r="H43" s="3"/>
    </row>
    <row r="44" spans="1:8" x14ac:dyDescent="0.3">
      <c r="A44" s="34" t="s">
        <v>95</v>
      </c>
      <c r="B44" s="33">
        <v>81894.736400000009</v>
      </c>
      <c r="H44" s="3"/>
    </row>
    <row r="45" spans="1:8" x14ac:dyDescent="0.3">
      <c r="A45" s="34" t="s">
        <v>28</v>
      </c>
      <c r="B45" s="33">
        <v>90706.728999999992</v>
      </c>
      <c r="H45" s="3"/>
    </row>
    <row r="46" spans="1:8" x14ac:dyDescent="0.3">
      <c r="A46" s="34" t="s">
        <v>67</v>
      </c>
      <c r="B46" s="33">
        <v>101276.46159999995</v>
      </c>
      <c r="H46" s="3"/>
    </row>
    <row r="47" spans="1:8" x14ac:dyDescent="0.3">
      <c r="A47" s="34" t="s">
        <v>24</v>
      </c>
      <c r="B47" s="33">
        <v>118558.88140000009</v>
      </c>
      <c r="H47" s="3"/>
    </row>
    <row r="48" spans="1:8" x14ac:dyDescent="0.3">
      <c r="A48" s="34" t="s">
        <v>42</v>
      </c>
      <c r="B48" s="33">
        <v>135976.52539999998</v>
      </c>
      <c r="H48" s="3"/>
    </row>
    <row r="49" spans="1:8" x14ac:dyDescent="0.3">
      <c r="A49" s="34" t="s">
        <v>48</v>
      </c>
      <c r="B49" s="33">
        <v>175433.92240000021</v>
      </c>
      <c r="H49" s="3"/>
    </row>
    <row r="50" spans="1:8" ht="16.2" thickBot="1" x14ac:dyDescent="0.35">
      <c r="A50" s="14" t="s">
        <v>12</v>
      </c>
      <c r="B50" s="22">
        <v>178124.08099999995</v>
      </c>
      <c r="C50" s="5"/>
      <c r="D50" s="5"/>
      <c r="E50" s="5"/>
      <c r="F50" s="5"/>
      <c r="G50" s="5"/>
      <c r="H50" s="17"/>
    </row>
    <row r="51" spans="1:8" x14ac:dyDescent="0.3">
      <c r="A51" s="24"/>
      <c r="B51" s="23"/>
    </row>
    <row r="52" spans="1:8" ht="16.2" thickBot="1" x14ac:dyDescent="0.35">
      <c r="A52" s="24"/>
      <c r="B52" s="23"/>
    </row>
    <row r="53" spans="1:8" ht="16.2" thickBot="1" x14ac:dyDescent="0.35">
      <c r="A53" s="45" t="s">
        <v>1623</v>
      </c>
      <c r="B53" s="46"/>
      <c r="C53" s="46"/>
      <c r="D53" s="46"/>
      <c r="E53" s="46"/>
      <c r="F53" s="46"/>
      <c r="G53" s="46"/>
    </row>
    <row r="54" spans="1:8" ht="16.2" thickBot="1" x14ac:dyDescent="0.35">
      <c r="A54" s="18" t="s">
        <v>1619</v>
      </c>
      <c r="B54" s="20" t="s">
        <v>1611</v>
      </c>
      <c r="C54" s="11"/>
      <c r="D54" s="11"/>
      <c r="E54" s="11"/>
      <c r="F54" s="11"/>
      <c r="G54" s="12"/>
    </row>
    <row r="55" spans="1:8" x14ac:dyDescent="0.3">
      <c r="A55" s="19">
        <v>2011</v>
      </c>
      <c r="B55" s="21">
        <v>78131.566599999976</v>
      </c>
      <c r="G55" s="3"/>
    </row>
    <row r="56" spans="1:8" x14ac:dyDescent="0.3">
      <c r="A56" s="34">
        <v>2012</v>
      </c>
      <c r="B56" s="33">
        <v>130476.85979999998</v>
      </c>
      <c r="G56" s="3"/>
    </row>
    <row r="57" spans="1:8" x14ac:dyDescent="0.3">
      <c r="A57" s="34">
        <v>2014</v>
      </c>
      <c r="B57" s="33">
        <v>131809.01560000007</v>
      </c>
      <c r="G57" s="3"/>
    </row>
    <row r="58" spans="1:8" x14ac:dyDescent="0.3">
      <c r="A58" s="34">
        <v>2015</v>
      </c>
      <c r="B58" s="33">
        <v>130942.78019999999</v>
      </c>
      <c r="G58" s="3"/>
    </row>
    <row r="59" spans="1:8" x14ac:dyDescent="0.3">
      <c r="A59" s="34">
        <v>2016</v>
      </c>
      <c r="B59" s="33">
        <v>132113.36980000007</v>
      </c>
      <c r="G59" s="3"/>
    </row>
    <row r="60" spans="1:8" x14ac:dyDescent="0.3">
      <c r="A60" s="34">
        <v>2017</v>
      </c>
      <c r="B60" s="33">
        <v>133103.90699999989</v>
      </c>
      <c r="G60" s="3"/>
    </row>
    <row r="61" spans="1:8" x14ac:dyDescent="0.3">
      <c r="A61" s="34">
        <v>2018</v>
      </c>
      <c r="B61" s="33">
        <v>204522.25700000025</v>
      </c>
      <c r="G61" s="3"/>
    </row>
    <row r="62" spans="1:8" x14ac:dyDescent="0.3">
      <c r="A62" s="34">
        <v>2020</v>
      </c>
      <c r="B62" s="33">
        <v>129103.96039999987</v>
      </c>
      <c r="G62" s="3"/>
    </row>
    <row r="63" spans="1:8" ht="16.2" thickBot="1" x14ac:dyDescent="0.35">
      <c r="A63" s="14">
        <v>2022</v>
      </c>
      <c r="B63" s="22">
        <v>131477.77639999994</v>
      </c>
      <c r="G63" s="3"/>
    </row>
    <row r="64" spans="1:8" ht="16.2" thickBot="1" x14ac:dyDescent="0.35">
      <c r="A64" s="16"/>
      <c r="B64" s="5"/>
      <c r="C64" s="5"/>
      <c r="D64" s="5"/>
      <c r="E64" s="5"/>
      <c r="F64" s="5"/>
      <c r="G64" s="17"/>
    </row>
    <row r="67" spans="1:7" ht="16.2" thickBot="1" x14ac:dyDescent="0.35"/>
    <row r="68" spans="1:7" ht="16.2" thickBot="1" x14ac:dyDescent="0.35">
      <c r="A68" s="45" t="s">
        <v>1624</v>
      </c>
      <c r="B68" s="46"/>
      <c r="C68" s="46"/>
      <c r="D68" s="46"/>
      <c r="E68" s="46"/>
      <c r="F68" s="46"/>
      <c r="G68" s="47"/>
    </row>
    <row r="69" spans="1:7" ht="16.2" thickBot="1" x14ac:dyDescent="0.35">
      <c r="A69" s="18" t="s">
        <v>1619</v>
      </c>
      <c r="B69" s="20" t="s">
        <v>1611</v>
      </c>
      <c r="G69" s="3"/>
    </row>
    <row r="70" spans="1:7" x14ac:dyDescent="0.3">
      <c r="A70" s="34" t="s">
        <v>30</v>
      </c>
      <c r="B70" s="21">
        <v>248991.58600000024</v>
      </c>
      <c r="G70" s="3"/>
    </row>
    <row r="71" spans="1:7" x14ac:dyDescent="0.3">
      <c r="A71" s="34" t="s">
        <v>15</v>
      </c>
      <c r="B71" s="33">
        <v>507895.7363999993</v>
      </c>
      <c r="G71" s="3"/>
    </row>
    <row r="72" spans="1:7" ht="16.2" thickBot="1" x14ac:dyDescent="0.35">
      <c r="A72" s="14" t="s">
        <v>26</v>
      </c>
      <c r="B72" s="22">
        <v>444794.17039999936</v>
      </c>
      <c r="G72" s="3"/>
    </row>
    <row r="73" spans="1:7" x14ac:dyDescent="0.3">
      <c r="A73" s="2"/>
      <c r="G73" s="3"/>
    </row>
    <row r="74" spans="1:7" x14ac:dyDescent="0.3">
      <c r="A74" s="2"/>
      <c r="G74" s="3"/>
    </row>
    <row r="75" spans="1:7" x14ac:dyDescent="0.3">
      <c r="A75" s="2"/>
      <c r="G75" s="3"/>
    </row>
    <row r="76" spans="1:7" x14ac:dyDescent="0.3">
      <c r="A76" s="2"/>
      <c r="G76" s="3"/>
    </row>
    <row r="77" spans="1:7" x14ac:dyDescent="0.3">
      <c r="A77" s="2"/>
      <c r="G77" s="3"/>
    </row>
    <row r="78" spans="1:7" x14ac:dyDescent="0.3">
      <c r="A78" s="2"/>
      <c r="G78" s="3"/>
    </row>
    <row r="79" spans="1:7" ht="16.2" thickBot="1" x14ac:dyDescent="0.35">
      <c r="A79" s="16"/>
      <c r="B79" s="5"/>
      <c r="C79" s="5"/>
      <c r="D79" s="5"/>
      <c r="E79" s="5"/>
      <c r="F79" s="5"/>
      <c r="G79" s="17"/>
    </row>
    <row r="81" spans="1:9" ht="16.2" thickBot="1" x14ac:dyDescent="0.35"/>
    <row r="82" spans="1:9" ht="16.2" thickBot="1" x14ac:dyDescent="0.35">
      <c r="A82" s="45" t="s">
        <v>1627</v>
      </c>
      <c r="B82" s="46"/>
      <c r="C82" s="46"/>
      <c r="D82" s="46"/>
      <c r="E82" s="46"/>
      <c r="F82" s="46"/>
      <c r="G82" s="46"/>
      <c r="H82" s="46"/>
      <c r="I82" s="47"/>
    </row>
    <row r="83" spans="1:9" ht="16.2" thickBot="1" x14ac:dyDescent="0.35">
      <c r="A83" s="18" t="s">
        <v>1619</v>
      </c>
      <c r="B83" s="20" t="s">
        <v>1611</v>
      </c>
      <c r="D83" t="s">
        <v>1625</v>
      </c>
      <c r="E83" t="s">
        <v>1626</v>
      </c>
      <c r="I83" s="3"/>
    </row>
    <row r="84" spans="1:9" x14ac:dyDescent="0.3">
      <c r="A84" s="34" t="s">
        <v>21</v>
      </c>
      <c r="B84" s="21">
        <v>472133.03319999954</v>
      </c>
      <c r="D84" t="str">
        <f>A84</f>
        <v>Tier 3</v>
      </c>
      <c r="E84">
        <f>GETPIVOTDATA("Total Sales",$A$83,"Outlet Location Type",A84)</f>
        <v>472133.03319999954</v>
      </c>
      <c r="I84" s="3"/>
    </row>
    <row r="85" spans="1:9" x14ac:dyDescent="0.3">
      <c r="A85" s="34" t="s">
        <v>34</v>
      </c>
      <c r="B85" s="33">
        <v>393150.64759999956</v>
      </c>
      <c r="D85" t="str">
        <f t="shared" ref="D85:D86" si="0">A85</f>
        <v>Tier 2</v>
      </c>
      <c r="E85">
        <f t="shared" ref="E85:E86" si="1">GETPIVOTDATA("Total Sales",$A$83,"Outlet Location Type",A85)</f>
        <v>393150.64759999956</v>
      </c>
      <c r="I85" s="3"/>
    </row>
    <row r="86" spans="1:9" ht="16.2" thickBot="1" x14ac:dyDescent="0.35">
      <c r="A86" s="14" t="s">
        <v>14</v>
      </c>
      <c r="B86" s="22">
        <v>336397.81199999945</v>
      </c>
      <c r="D86" t="str">
        <f t="shared" si="0"/>
        <v>Tier 1</v>
      </c>
      <c r="E86">
        <f t="shared" si="1"/>
        <v>336397.81199999945</v>
      </c>
      <c r="I86" s="3"/>
    </row>
    <row r="87" spans="1:9" x14ac:dyDescent="0.3">
      <c r="A87" s="2"/>
      <c r="I87" s="3"/>
    </row>
    <row r="88" spans="1:9" x14ac:dyDescent="0.3">
      <c r="A88" s="2"/>
      <c r="I88" s="3"/>
    </row>
    <row r="89" spans="1:9" x14ac:dyDescent="0.3">
      <c r="A89" s="2"/>
      <c r="I89" s="3"/>
    </row>
    <row r="90" spans="1:9" x14ac:dyDescent="0.3">
      <c r="A90" s="2"/>
      <c r="I90" s="3"/>
    </row>
    <row r="91" spans="1:9" x14ac:dyDescent="0.3">
      <c r="A91" s="2"/>
      <c r="I91" s="3"/>
    </row>
    <row r="92" spans="1:9" x14ac:dyDescent="0.3">
      <c r="A92" s="2"/>
      <c r="I92" s="3"/>
    </row>
    <row r="93" spans="1:9" ht="16.2" thickBot="1" x14ac:dyDescent="0.35">
      <c r="A93" s="16"/>
      <c r="B93" s="5"/>
      <c r="C93" s="5"/>
      <c r="D93" s="5"/>
      <c r="E93" s="5"/>
      <c r="F93" s="5"/>
      <c r="G93" s="5"/>
      <c r="H93" s="5"/>
      <c r="I93" s="17"/>
    </row>
    <row r="94" spans="1:9" ht="16.2" thickBot="1" x14ac:dyDescent="0.35"/>
    <row r="95" spans="1:9" ht="16.2" thickBot="1" x14ac:dyDescent="0.35">
      <c r="A95" s="45" t="s">
        <v>1633</v>
      </c>
      <c r="B95" s="46"/>
      <c r="C95" s="46"/>
      <c r="D95" s="46"/>
      <c r="E95" s="46"/>
      <c r="F95" s="46"/>
      <c r="G95" s="46"/>
    </row>
    <row r="96" spans="1:9" ht="16.2" thickBot="1" x14ac:dyDescent="0.35">
      <c r="A96" s="26"/>
      <c r="B96" s="11"/>
      <c r="C96" s="11"/>
      <c r="D96" s="11"/>
      <c r="E96" s="11"/>
      <c r="F96" s="11"/>
      <c r="G96" s="12"/>
    </row>
    <row r="97" spans="1:7" ht="16.2" thickBot="1" x14ac:dyDescent="0.35">
      <c r="A97" s="45" t="s">
        <v>1629</v>
      </c>
      <c r="B97" s="46"/>
      <c r="C97" s="46"/>
      <c r="D97" s="47"/>
      <c r="G97" s="3"/>
    </row>
    <row r="98" spans="1:7" ht="16.2" thickBot="1" x14ac:dyDescent="0.35">
      <c r="A98" s="18" t="s">
        <v>1619</v>
      </c>
      <c r="B98" s="20" t="s">
        <v>1611</v>
      </c>
      <c r="D98" s="3"/>
      <c r="G98" s="3"/>
    </row>
    <row r="99" spans="1:7" x14ac:dyDescent="0.3">
      <c r="A99" s="19" t="s">
        <v>40</v>
      </c>
      <c r="B99" s="21">
        <v>151939.149</v>
      </c>
      <c r="D99" s="3"/>
      <c r="G99" s="3"/>
    </row>
    <row r="100" spans="1:7" x14ac:dyDescent="0.3">
      <c r="A100" s="34" t="s">
        <v>46</v>
      </c>
      <c r="B100" s="33">
        <v>130714.67460000006</v>
      </c>
      <c r="D100" s="3"/>
      <c r="G100" s="3"/>
    </row>
    <row r="101" spans="1:7" x14ac:dyDescent="0.3">
      <c r="A101" s="34" t="s">
        <v>22</v>
      </c>
      <c r="B101" s="33">
        <v>131477.77639999994</v>
      </c>
      <c r="D101" s="3"/>
      <c r="G101" s="3"/>
    </row>
    <row r="102" spans="1:7" ht="16.2" thickBot="1" x14ac:dyDescent="0.35">
      <c r="A102" s="14" t="s">
        <v>16</v>
      </c>
      <c r="B102" s="22">
        <v>787549.89280000131</v>
      </c>
      <c r="D102" s="3"/>
      <c r="G102" s="3"/>
    </row>
    <row r="103" spans="1:7" x14ac:dyDescent="0.3">
      <c r="A103" s="2"/>
      <c r="D103" s="3"/>
      <c r="G103" s="3"/>
    </row>
    <row r="104" spans="1:7" x14ac:dyDescent="0.3">
      <c r="A104" s="2"/>
      <c r="D104" s="3"/>
      <c r="G104" s="3"/>
    </row>
    <row r="105" spans="1:7" ht="16.2" thickBot="1" x14ac:dyDescent="0.35">
      <c r="A105" s="16"/>
      <c r="B105" s="5"/>
      <c r="C105" s="5"/>
      <c r="D105" s="17"/>
      <c r="G105" s="3"/>
    </row>
    <row r="106" spans="1:7" x14ac:dyDescent="0.3">
      <c r="A106" s="2"/>
      <c r="G106" s="3"/>
    </row>
    <row r="107" spans="1:7" ht="16.2" thickBot="1" x14ac:dyDescent="0.35">
      <c r="A107" s="2"/>
      <c r="G107" s="3"/>
    </row>
    <row r="108" spans="1:7" ht="16.2" thickBot="1" x14ac:dyDescent="0.35">
      <c r="A108" s="45" t="s">
        <v>1630</v>
      </c>
      <c r="B108" s="46"/>
      <c r="C108" s="46"/>
      <c r="D108" s="46"/>
      <c r="E108" s="46"/>
      <c r="F108" s="47"/>
      <c r="G108" s="3"/>
    </row>
    <row r="109" spans="1:7" ht="16.2" thickBot="1" x14ac:dyDescent="0.35">
      <c r="A109" s="18" t="s">
        <v>1619</v>
      </c>
      <c r="B109" s="20" t="s">
        <v>1628</v>
      </c>
      <c r="F109" s="3"/>
      <c r="G109" s="3"/>
    </row>
    <row r="110" spans="1:7" x14ac:dyDescent="0.3">
      <c r="A110" s="19" t="s">
        <v>40</v>
      </c>
      <c r="B110" s="35">
        <v>140.29468975069253</v>
      </c>
      <c r="F110" s="3"/>
      <c r="G110" s="3"/>
    </row>
    <row r="111" spans="1:7" x14ac:dyDescent="0.3">
      <c r="A111" s="34" t="s">
        <v>46</v>
      </c>
      <c r="B111" s="36">
        <v>139.80179101604284</v>
      </c>
      <c r="F111" s="3"/>
      <c r="G111" s="3"/>
    </row>
    <row r="112" spans="1:7" x14ac:dyDescent="0.3">
      <c r="A112" s="34" t="s">
        <v>22</v>
      </c>
      <c r="B112" s="36">
        <v>141.67863836206891</v>
      </c>
      <c r="F112" s="3"/>
      <c r="G112" s="3"/>
    </row>
    <row r="113" spans="1:7" ht="16.2" thickBot="1" x14ac:dyDescent="0.35">
      <c r="A113" s="14" t="s">
        <v>16</v>
      </c>
      <c r="B113" s="37">
        <v>141.21389506903375</v>
      </c>
      <c r="F113" s="3"/>
      <c r="G113" s="3"/>
    </row>
    <row r="114" spans="1:7" x14ac:dyDescent="0.3">
      <c r="A114" s="2"/>
      <c r="F114" s="3"/>
      <c r="G114" s="3"/>
    </row>
    <row r="115" spans="1:7" x14ac:dyDescent="0.3">
      <c r="A115" s="2"/>
      <c r="F115" s="3"/>
      <c r="G115" s="3"/>
    </row>
    <row r="116" spans="1:7" x14ac:dyDescent="0.3">
      <c r="A116" s="2"/>
      <c r="F116" s="3"/>
      <c r="G116" s="3"/>
    </row>
    <row r="117" spans="1:7" x14ac:dyDescent="0.3">
      <c r="A117" s="2"/>
      <c r="F117" s="3"/>
      <c r="G117" s="3"/>
    </row>
    <row r="118" spans="1:7" x14ac:dyDescent="0.3">
      <c r="A118" s="2"/>
      <c r="F118" s="3"/>
      <c r="G118" s="3"/>
    </row>
    <row r="119" spans="1:7" ht="16.2" thickBot="1" x14ac:dyDescent="0.35">
      <c r="A119" s="16"/>
      <c r="B119" s="5"/>
      <c r="C119" s="5"/>
      <c r="D119" s="5"/>
      <c r="E119" s="5"/>
      <c r="F119" s="17"/>
      <c r="G119" s="3"/>
    </row>
    <row r="120" spans="1:7" x14ac:dyDescent="0.3">
      <c r="A120" s="2"/>
      <c r="G120" s="3"/>
    </row>
    <row r="121" spans="1:7" ht="16.2" thickBot="1" x14ac:dyDescent="0.35">
      <c r="A121" s="2"/>
      <c r="G121" s="3"/>
    </row>
    <row r="122" spans="1:7" ht="16.2" thickBot="1" x14ac:dyDescent="0.35">
      <c r="A122" s="45" t="s">
        <v>1632</v>
      </c>
      <c r="B122" s="46"/>
      <c r="C122" s="46"/>
      <c r="D122" s="46"/>
      <c r="E122" s="46"/>
      <c r="F122" s="46"/>
      <c r="G122" s="47"/>
    </row>
    <row r="123" spans="1:7" ht="16.2" thickBot="1" x14ac:dyDescent="0.35">
      <c r="A123" s="18" t="s">
        <v>1619</v>
      </c>
      <c r="B123" s="20" t="s">
        <v>1631</v>
      </c>
      <c r="G123" s="3"/>
    </row>
    <row r="124" spans="1:7" x14ac:dyDescent="0.3">
      <c r="A124" s="19" t="s">
        <v>40</v>
      </c>
      <c r="B124" s="38">
        <v>1083</v>
      </c>
      <c r="G124" s="3"/>
    </row>
    <row r="125" spans="1:7" x14ac:dyDescent="0.3">
      <c r="A125" s="34" t="s">
        <v>46</v>
      </c>
      <c r="B125" s="39">
        <v>935</v>
      </c>
      <c r="G125" s="3"/>
    </row>
    <row r="126" spans="1:7" x14ac:dyDescent="0.3">
      <c r="A126" s="34" t="s">
        <v>22</v>
      </c>
      <c r="B126" s="39">
        <v>928</v>
      </c>
      <c r="G126" s="3"/>
    </row>
    <row r="127" spans="1:7" ht="16.2" thickBot="1" x14ac:dyDescent="0.35">
      <c r="A127" s="14" t="s">
        <v>16</v>
      </c>
      <c r="B127" s="40">
        <v>5577</v>
      </c>
      <c r="G127" s="3"/>
    </row>
    <row r="128" spans="1:7" x14ac:dyDescent="0.3">
      <c r="A128" s="2"/>
      <c r="G128" s="3"/>
    </row>
    <row r="129" spans="1:7" x14ac:dyDescent="0.3">
      <c r="A129" s="2"/>
      <c r="G129" s="3"/>
    </row>
    <row r="130" spans="1:7" x14ac:dyDescent="0.3">
      <c r="A130" s="2"/>
      <c r="G130" s="3"/>
    </row>
    <row r="131" spans="1:7" x14ac:dyDescent="0.3">
      <c r="A131" s="2"/>
      <c r="G131" s="3"/>
    </row>
    <row r="132" spans="1:7" ht="16.2" thickBot="1" x14ac:dyDescent="0.35">
      <c r="A132" s="16"/>
      <c r="B132" s="5"/>
      <c r="C132" s="5"/>
      <c r="D132" s="5"/>
      <c r="E132" s="5"/>
      <c r="F132" s="5"/>
      <c r="G132" s="17"/>
    </row>
    <row r="133" spans="1:7" x14ac:dyDescent="0.3">
      <c r="A133" s="2"/>
      <c r="G133" s="3"/>
    </row>
    <row r="134" spans="1:7" ht="16.2" thickBot="1" x14ac:dyDescent="0.35">
      <c r="A134" s="16"/>
      <c r="B134" s="5"/>
      <c r="C134" s="5"/>
      <c r="D134" s="5"/>
      <c r="E134" s="5"/>
      <c r="F134" s="5"/>
      <c r="G134" s="17"/>
    </row>
  </sheetData>
  <mergeCells count="11">
    <mergeCell ref="A2:D2"/>
    <mergeCell ref="A11:D11"/>
    <mergeCell ref="A21:D21"/>
    <mergeCell ref="A33:H33"/>
    <mergeCell ref="A53:G53"/>
    <mergeCell ref="A108:F108"/>
    <mergeCell ref="A122:G122"/>
    <mergeCell ref="A68:G68"/>
    <mergeCell ref="A82:I82"/>
    <mergeCell ref="A97:D97"/>
    <mergeCell ref="A95:G9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38998-9974-4C58-A46B-E5B5FE988EBA}">
  <dimension ref="J10"/>
  <sheetViews>
    <sheetView showGridLines="0" tabSelected="1" zoomScale="55" zoomScaleNormal="51" workbookViewId="0">
      <selection activeCell="L47" sqref="L47"/>
    </sheetView>
  </sheetViews>
  <sheetFormatPr defaultRowHeight="15.6" x14ac:dyDescent="0.3"/>
  <sheetData>
    <row r="10" spans="10:10" ht="57" x14ac:dyDescent="1.1499999999999999">
      <c r="J10"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B89DC-BCA4-4B34-92D0-572BD0FF895D}">
  <dimension ref="A1:C8"/>
  <sheetViews>
    <sheetView showGridLines="0" zoomScale="85" workbookViewId="0">
      <selection sqref="A1:G8"/>
    </sheetView>
  </sheetViews>
  <sheetFormatPr defaultRowHeight="15.6" x14ac:dyDescent="0.3"/>
  <cols>
    <col min="1" max="1" width="24.09765625" customWidth="1"/>
    <col min="2" max="2" width="46.09765625" customWidth="1"/>
  </cols>
  <sheetData>
    <row r="1" spans="1:3" ht="18" x14ac:dyDescent="0.3">
      <c r="A1" s="27" t="s">
        <v>1634</v>
      </c>
      <c r="B1" s="27" t="s">
        <v>1635</v>
      </c>
      <c r="C1" s="29" t="s">
        <v>1648</v>
      </c>
    </row>
    <row r="2" spans="1:3" x14ac:dyDescent="0.3">
      <c r="A2" s="28" t="s">
        <v>1636</v>
      </c>
      <c r="B2" s="28" t="s">
        <v>1637</v>
      </c>
    </row>
    <row r="3" spans="1:3" x14ac:dyDescent="0.3">
      <c r="A3" s="28" t="s">
        <v>1638</v>
      </c>
      <c r="B3" s="28" t="s">
        <v>1639</v>
      </c>
      <c r="C3" t="s">
        <v>1649</v>
      </c>
    </row>
    <row r="4" spans="1:3" x14ac:dyDescent="0.3">
      <c r="A4" s="28" t="s">
        <v>1640</v>
      </c>
      <c r="B4" s="28" t="s">
        <v>1641</v>
      </c>
      <c r="C4" t="s">
        <v>1650</v>
      </c>
    </row>
    <row r="5" spans="1:3" x14ac:dyDescent="0.3">
      <c r="A5" s="28" t="s">
        <v>1642</v>
      </c>
      <c r="B5" s="28" t="s">
        <v>1643</v>
      </c>
      <c r="C5" t="s">
        <v>1651</v>
      </c>
    </row>
    <row r="6" spans="1:3" x14ac:dyDescent="0.3">
      <c r="A6" s="28" t="s">
        <v>1644</v>
      </c>
      <c r="B6" s="28" t="s">
        <v>1645</v>
      </c>
      <c r="C6" t="s">
        <v>1652</v>
      </c>
    </row>
    <row r="7" spans="1:3" x14ac:dyDescent="0.3">
      <c r="A7" s="28" t="s">
        <v>1646</v>
      </c>
      <c r="B7" s="28" t="s">
        <v>1647</v>
      </c>
      <c r="C7" t="s">
        <v>1653</v>
      </c>
    </row>
    <row r="8" spans="1:3" x14ac:dyDescent="0.3">
      <c r="A8" s="28"/>
      <c r="B8" s="28"/>
      <c r="C8" t="s">
        <v>1654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Pivot Report</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Gouthami D</cp:lastModifiedBy>
  <dcterms:created xsi:type="dcterms:W3CDTF">2024-06-23T13:11:17Z</dcterms:created>
  <dcterms:modified xsi:type="dcterms:W3CDTF">2025-11-22T07:08:46Z</dcterms:modified>
</cp:coreProperties>
</file>