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ovi/Downloads/"/>
    </mc:Choice>
  </mc:AlternateContent>
  <xr:revisionPtr revIDLastSave="0" documentId="10_ncr:8100000_{BEBCA12F-6718-0545-9257-27778353A4A9}" xr6:coauthVersionLast="34" xr6:coauthVersionMax="34" xr10:uidLastSave="{00000000-0000-0000-0000-000000000000}"/>
  <bookViews>
    <workbookView xWindow="1240" yWindow="460" windowWidth="24360" windowHeight="14260" xr2:uid="{5FFEE729-7CDC-4A40-BB03-3C61B7E6D31D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O23" i="1"/>
  <c r="BC23" i="1" l="1"/>
  <c r="BB23" i="1"/>
  <c r="AZ23" i="1"/>
  <c r="AY23" i="1"/>
  <c r="AW23" i="1"/>
  <c r="AV23" i="1"/>
  <c r="AT23" i="1"/>
  <c r="AS23" i="1"/>
  <c r="AQ23" i="1"/>
  <c r="AP23" i="1"/>
  <c r="AN23" i="1"/>
  <c r="AM23" i="1"/>
  <c r="AK23" i="1"/>
  <c r="AJ23" i="1"/>
  <c r="AH23" i="1"/>
  <c r="AG23" i="1"/>
  <c r="AE23" i="1"/>
  <c r="AD23" i="1"/>
  <c r="AB23" i="1"/>
  <c r="AA23" i="1"/>
  <c r="Y23" i="1"/>
  <c r="X23" i="1"/>
  <c r="V23" i="1"/>
  <c r="U23" i="1"/>
  <c r="S23" i="1"/>
  <c r="R23" i="1"/>
  <c r="P23" i="1"/>
  <c r="M23" i="1"/>
  <c r="L23" i="1"/>
  <c r="J23" i="1"/>
  <c r="I23" i="1"/>
  <c r="G23" i="1"/>
  <c r="D23" i="1"/>
  <c r="F23" i="1"/>
  <c r="C23" i="1"/>
  <c r="BC12" i="1" l="1"/>
  <c r="AZ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C11" i="1"/>
  <c r="L11" i="1" l="1"/>
  <c r="L12" i="1" s="1"/>
  <c r="O11" i="1"/>
  <c r="O12" i="1" s="1"/>
  <c r="R11" i="1"/>
  <c r="R12" i="1" s="1"/>
  <c r="U11" i="1"/>
  <c r="U12" i="1" s="1"/>
  <c r="X11" i="1"/>
  <c r="X12" i="1" s="1"/>
  <c r="AA11" i="1"/>
  <c r="AA12" i="1" s="1"/>
  <c r="AD11" i="1"/>
  <c r="AD12" i="1" s="1"/>
  <c r="AG11" i="1"/>
  <c r="AG12" i="1" s="1"/>
  <c r="AJ11" i="1"/>
  <c r="AJ12" i="1" s="1"/>
  <c r="AM11" i="1"/>
  <c r="AM12" i="1" s="1"/>
  <c r="AP11" i="1"/>
  <c r="AP12" i="1" s="1"/>
  <c r="AS11" i="1"/>
  <c r="AS12" i="1" s="1"/>
  <c r="AV11" i="1"/>
  <c r="AV12" i="1" s="1"/>
  <c r="AY11" i="1"/>
  <c r="AY12" i="1" s="1"/>
  <c r="BB11" i="1"/>
  <c r="BB12" i="1" s="1"/>
  <c r="F11" i="1"/>
  <c r="F12" i="1" s="1"/>
  <c r="I11" i="1"/>
  <c r="I12" i="1" s="1"/>
  <c r="C12" i="1"/>
</calcChain>
</file>

<file path=xl/sharedStrings.xml><?xml version="1.0" encoding="utf-8"?>
<sst xmlns="http://schemas.openxmlformats.org/spreadsheetml/2006/main" count="366" uniqueCount="175">
  <si>
    <t>PG</t>
  </si>
  <si>
    <t>SG</t>
  </si>
  <si>
    <t>SF</t>
  </si>
  <si>
    <t>PF</t>
  </si>
  <si>
    <t>C</t>
  </si>
  <si>
    <t>G</t>
  </si>
  <si>
    <t>F</t>
  </si>
  <si>
    <t>Util</t>
  </si>
  <si>
    <t>Game 1</t>
  </si>
  <si>
    <t>Cost</t>
  </si>
  <si>
    <t xml:space="preserve">Game 2 </t>
  </si>
  <si>
    <t>Game 3</t>
  </si>
  <si>
    <t xml:space="preserve">Game 4 </t>
  </si>
  <si>
    <t xml:space="preserve">Game 5 </t>
  </si>
  <si>
    <t>Game 6</t>
  </si>
  <si>
    <t xml:space="preserve"> Cost</t>
  </si>
  <si>
    <t>Game 7</t>
  </si>
  <si>
    <t xml:space="preserve">Game 8 </t>
  </si>
  <si>
    <t>Game 9</t>
  </si>
  <si>
    <t xml:space="preserve">Cost </t>
  </si>
  <si>
    <t>Game 10</t>
  </si>
  <si>
    <t xml:space="preserve">Game 11 </t>
  </si>
  <si>
    <t>Game 12</t>
  </si>
  <si>
    <t xml:space="preserve">Game 13 </t>
  </si>
  <si>
    <t xml:space="preserve">Game 14 </t>
  </si>
  <si>
    <t>Game 15</t>
  </si>
  <si>
    <t>Game 16</t>
  </si>
  <si>
    <t xml:space="preserve">Game 17 </t>
  </si>
  <si>
    <t>Game 18</t>
  </si>
  <si>
    <t>Totale</t>
  </si>
  <si>
    <t>Disponib.</t>
  </si>
  <si>
    <t>Blake Griffin</t>
  </si>
  <si>
    <t>DeAndre Jordan</t>
  </si>
  <si>
    <t>Klay Thompson</t>
  </si>
  <si>
    <t>Jordan Clarkson</t>
  </si>
  <si>
    <t>Brandon Ingram</t>
  </si>
  <si>
    <t>De'Aaron Fox</t>
  </si>
  <si>
    <t>LeBron James</t>
  </si>
  <si>
    <t>Giannis Antetokounmpo</t>
  </si>
  <si>
    <t>Karl-Anthony Towns</t>
  </si>
  <si>
    <t>Joe Ingles</t>
  </si>
  <si>
    <t>Ekpe Udoh</t>
  </si>
  <si>
    <t>Vince Carter</t>
  </si>
  <si>
    <t>Antonio Blakeney</t>
  </si>
  <si>
    <t>Kevin Durant</t>
  </si>
  <si>
    <t>JaVale McGee</t>
  </si>
  <si>
    <t>Corey Brewer</t>
  </si>
  <si>
    <t>Quincy Acy</t>
  </si>
  <si>
    <t>LaMarcus Aldridge</t>
  </si>
  <si>
    <t>Marc Gasol</t>
  </si>
  <si>
    <t>Stephen Curry</t>
  </si>
  <si>
    <t>Wesley Matthews</t>
  </si>
  <si>
    <t>Ricky Rubio</t>
  </si>
  <si>
    <t>Al-Farouq Aminu</t>
  </si>
  <si>
    <t>Jusuf Nurkic</t>
  </si>
  <si>
    <t>Malcolm Brogdon</t>
  </si>
  <si>
    <t>Russell Westbrook</t>
  </si>
  <si>
    <t>DeMarcus Cousins</t>
  </si>
  <si>
    <t>Tony Allen</t>
  </si>
  <si>
    <t>Raymond Felton</t>
  </si>
  <si>
    <t>Jeremy Lamb</t>
  </si>
  <si>
    <t>Pau Gasol</t>
  </si>
  <si>
    <t>Kris Dunn</t>
  </si>
  <si>
    <t>CJ McCollum</t>
  </si>
  <si>
    <t>Kyle Kuzma</t>
  </si>
  <si>
    <t>Brook Lopez</t>
  </si>
  <si>
    <t>Jamal Murray</t>
  </si>
  <si>
    <t>Kevon Looney</t>
  </si>
  <si>
    <t>Langston Galloway</t>
  </si>
  <si>
    <t>Marcin Gortat</t>
  </si>
  <si>
    <t>Kyrie Irving</t>
  </si>
  <si>
    <t>Marco Belinelli</t>
  </si>
  <si>
    <t>Jerami Grant</t>
  </si>
  <si>
    <t>Steven Adams</t>
  </si>
  <si>
    <t>Bradley Beal</t>
  </si>
  <si>
    <t>Paul George</t>
  </si>
  <si>
    <t>Carmelo Anthony</t>
  </si>
  <si>
    <t>Andre Roberson</t>
  </si>
  <si>
    <t>Davis Bertans</t>
  </si>
  <si>
    <t>Manu Ginobili</t>
  </si>
  <si>
    <t>Gorgui Dieng</t>
  </si>
  <si>
    <t>James Johnson</t>
  </si>
  <si>
    <t>Jimmy Butler</t>
  </si>
  <si>
    <t>Jeff Teague</t>
  </si>
  <si>
    <t>Ben Simmons</t>
  </si>
  <si>
    <t>Dario Saric</t>
  </si>
  <si>
    <t>Jamal Crawford</t>
  </si>
  <si>
    <t>Amir Johnson</t>
  </si>
  <si>
    <t>Kosta Koufos</t>
  </si>
  <si>
    <t>Andrew Wiggins</t>
  </si>
  <si>
    <t>James Harden</t>
  </si>
  <si>
    <t>Dragan Bender</t>
  </si>
  <si>
    <t>OG Anunoby</t>
  </si>
  <si>
    <t>Michael Carter-Williams</t>
  </si>
  <si>
    <t>DeMar DeRozan</t>
  </si>
  <si>
    <t>Dwight Howard</t>
  </si>
  <si>
    <t>Alex Len</t>
  </si>
  <si>
    <t>Josh Hart</t>
  </si>
  <si>
    <t>George Hill</t>
  </si>
  <si>
    <t>Andre Iguodala</t>
  </si>
  <si>
    <t>Mario Chalmers</t>
  </si>
  <si>
    <t>Tyreke Evans</t>
  </si>
  <si>
    <t>Harrison Barnes</t>
  </si>
  <si>
    <t>Jayson Tatum</t>
  </si>
  <si>
    <t>Daniel Theis</t>
  </si>
  <si>
    <t>Jodie Meeks</t>
  </si>
  <si>
    <t>Timothe Luwawu-Cabarrot</t>
  </si>
  <si>
    <t>Justin Jackson</t>
  </si>
  <si>
    <t>Dwyane Wade</t>
  </si>
  <si>
    <t>Damian Lillard</t>
  </si>
  <si>
    <t>Taj Gibson</t>
  </si>
  <si>
    <t>Tarik Black</t>
  </si>
  <si>
    <t>Willie Reed</t>
  </si>
  <si>
    <t>Kelly Olynyk</t>
  </si>
  <si>
    <t>Marreese Speights</t>
  </si>
  <si>
    <t>Brandan Wright</t>
  </si>
  <si>
    <t>Donovan Mitchell</t>
  </si>
  <si>
    <t>Draymond Green</t>
  </si>
  <si>
    <t>Bogdan Bogdanovic</t>
  </si>
  <si>
    <t>Act_Pts</t>
  </si>
  <si>
    <t>Montrezl Harrell</t>
  </si>
  <si>
    <t>GIULIO</t>
  </si>
  <si>
    <t>DAVID</t>
  </si>
  <si>
    <t>Utile</t>
  </si>
  <si>
    <t>Austin Rivers</t>
  </si>
  <si>
    <t>Zach Randolph</t>
  </si>
  <si>
    <t>Lonzo Ball</t>
  </si>
  <si>
    <t>Devin Booker</t>
  </si>
  <si>
    <t>Trey Lyles</t>
  </si>
  <si>
    <t>Tomas Satornasky</t>
  </si>
  <si>
    <t>Khris Middleton</t>
  </si>
  <si>
    <t>Spencer Dinwiddie</t>
  </si>
  <si>
    <t>JaMychal Green</t>
  </si>
  <si>
    <t>Julius Randle</t>
  </si>
  <si>
    <t>Evan Turner</t>
  </si>
  <si>
    <t>Anthony Davis</t>
  </si>
  <si>
    <t>Jarell Martin</t>
  </si>
  <si>
    <t>Dejounte Murray</t>
  </si>
  <si>
    <t>Dante Cunningham</t>
  </si>
  <si>
    <t>Will Barton</t>
  </si>
  <si>
    <t>E'Twaun Moore</t>
  </si>
  <si>
    <t>Gary Harris</t>
  </si>
  <si>
    <t>Mike Scott</t>
  </si>
  <si>
    <t>Thaddeus Young</t>
  </si>
  <si>
    <t>Rudy Gobert</t>
  </si>
  <si>
    <t>Tomas Satoransky</t>
  </si>
  <si>
    <t>Derrick Favors</t>
  </si>
  <si>
    <t>Goran Dragic</t>
  </si>
  <si>
    <t>Dion Waiters</t>
  </si>
  <si>
    <t>Bam Adebayo</t>
  </si>
  <si>
    <t>Joel Embiid</t>
  </si>
  <si>
    <t>TJ Warren</t>
  </si>
  <si>
    <t>Mike James</t>
  </si>
  <si>
    <t>Tyler Ulis</t>
  </si>
  <si>
    <t>Chris Paul</t>
  </si>
  <si>
    <t>Eric Gordon</t>
  </si>
  <si>
    <t>Jonas Valanciunas</t>
  </si>
  <si>
    <t>Pascal Siakam</t>
  </si>
  <si>
    <t>Kyle Lowry</t>
  </si>
  <si>
    <t>Jordan Bell</t>
  </si>
  <si>
    <t>Shaun Livingston</t>
  </si>
  <si>
    <t>Dwight Powell</t>
  </si>
  <si>
    <t>Kevin Love</t>
  </si>
  <si>
    <t>Quin Cook</t>
  </si>
  <si>
    <t>La Marcus Aldridge</t>
  </si>
  <si>
    <t>Marcus Smart</t>
  </si>
  <si>
    <t>Jaylen Brown</t>
  </si>
  <si>
    <t>Eric Bledsoe</t>
  </si>
  <si>
    <t>Cedi Osman</t>
  </si>
  <si>
    <t>Kyle Anderson</t>
  </si>
  <si>
    <t>Josh Richardson</t>
  </si>
  <si>
    <t>Dennis Schroder</t>
  </si>
  <si>
    <t>Sean Kilpatrick</t>
  </si>
  <si>
    <t>Totale Giulio</t>
  </si>
  <si>
    <t>Totale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</si>
</sst>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B5E6-9CB0-4BE5-899A-30C6391468E7}">
  <dimension ref="A1:BC28"/>
  <sheetViews>
    <sheetView tabSelected="1" zoomScale="70" zoomScaleNormal="70" workbookViewId="0">
      <selection activeCell="D28" sqref="D28"/>
    </sheetView>
  </sheetViews>
  <sheetFormatPr baseColWidth="10" defaultColWidth="8.83203125" defaultRowHeight="15"/>
  <cols>
    <col min="2" max="2" width="20.5" customWidth="1"/>
    <col min="5" max="5" width="23" customWidth="1"/>
    <col min="8" max="8" width="25.5" customWidth="1"/>
    <col min="11" max="11" width="27.83203125" customWidth="1"/>
    <col min="14" max="14" width="21.5" customWidth="1"/>
    <col min="17" max="17" width="21.5" customWidth="1"/>
    <col min="20" max="20" width="23.5" customWidth="1"/>
    <col min="23" max="23" width="22.33203125" customWidth="1"/>
    <col min="26" max="26" width="18.6640625" customWidth="1"/>
    <col min="29" max="29" width="22.83203125" customWidth="1"/>
    <col min="32" max="32" width="22.5" customWidth="1"/>
    <col min="35" max="35" width="22.33203125" customWidth="1"/>
    <col min="38" max="38" width="21" customWidth="1"/>
    <col min="41" max="41" width="20.33203125" customWidth="1"/>
    <col min="44" max="44" width="25" customWidth="1"/>
    <col min="47" max="47" width="22.6640625" customWidth="1"/>
    <col min="50" max="50" width="26.33203125" customWidth="1"/>
    <col min="53" max="53" width="22.6640625" customWidth="1"/>
  </cols>
  <sheetData>
    <row r="1" spans="1:55">
      <c r="A1" t="s">
        <v>121</v>
      </c>
    </row>
    <row r="2" spans="1:55">
      <c r="B2" t="s">
        <v>8</v>
      </c>
      <c r="C2" t="s">
        <v>9</v>
      </c>
      <c r="D2" t="s">
        <v>119</v>
      </c>
      <c r="E2" t="s">
        <v>10</v>
      </c>
      <c r="F2" t="s">
        <v>9</v>
      </c>
      <c r="G2" t="s">
        <v>119</v>
      </c>
      <c r="H2" t="s">
        <v>11</v>
      </c>
      <c r="I2" t="s">
        <v>9</v>
      </c>
      <c r="J2" t="s">
        <v>119</v>
      </c>
      <c r="K2" t="s">
        <v>12</v>
      </c>
      <c r="L2" t="s">
        <v>9</v>
      </c>
      <c r="M2" t="s">
        <v>119</v>
      </c>
      <c r="N2" t="s">
        <v>13</v>
      </c>
      <c r="O2" t="s">
        <v>9</v>
      </c>
      <c r="P2" t="s">
        <v>119</v>
      </c>
      <c r="Q2" t="s">
        <v>14</v>
      </c>
      <c r="R2" t="s">
        <v>15</v>
      </c>
      <c r="S2" t="s">
        <v>119</v>
      </c>
      <c r="T2" t="s">
        <v>16</v>
      </c>
      <c r="U2" t="s">
        <v>9</v>
      </c>
      <c r="V2" t="s">
        <v>119</v>
      </c>
      <c r="W2" t="s">
        <v>17</v>
      </c>
      <c r="X2" t="s">
        <v>9</v>
      </c>
      <c r="Y2" t="s">
        <v>119</v>
      </c>
      <c r="Z2" t="s">
        <v>18</v>
      </c>
      <c r="AA2" t="s">
        <v>19</v>
      </c>
      <c r="AB2" t="s">
        <v>119</v>
      </c>
      <c r="AC2" t="s">
        <v>20</v>
      </c>
      <c r="AD2" t="s">
        <v>19</v>
      </c>
      <c r="AE2" t="s">
        <v>119</v>
      </c>
      <c r="AF2" t="s">
        <v>21</v>
      </c>
      <c r="AG2" t="s">
        <v>9</v>
      </c>
      <c r="AH2" t="s">
        <v>119</v>
      </c>
      <c r="AI2" t="s">
        <v>22</v>
      </c>
      <c r="AJ2" t="s">
        <v>9</v>
      </c>
      <c r="AK2" t="s">
        <v>119</v>
      </c>
      <c r="AL2" t="s">
        <v>23</v>
      </c>
      <c r="AM2" t="s">
        <v>9</v>
      </c>
      <c r="AN2" t="s">
        <v>119</v>
      </c>
      <c r="AO2" t="s">
        <v>24</v>
      </c>
      <c r="AP2" t="s">
        <v>9</v>
      </c>
      <c r="AQ2" t="s">
        <v>119</v>
      </c>
      <c r="AR2" t="s">
        <v>25</v>
      </c>
      <c r="AS2" t="s">
        <v>9</v>
      </c>
      <c r="AT2" t="s">
        <v>119</v>
      </c>
      <c r="AU2" t="s">
        <v>26</v>
      </c>
      <c r="AV2" t="s">
        <v>19</v>
      </c>
      <c r="AW2" t="s">
        <v>119</v>
      </c>
      <c r="AX2" t="s">
        <v>27</v>
      </c>
      <c r="AY2" t="s">
        <v>9</v>
      </c>
      <c r="AZ2" t="s">
        <v>119</v>
      </c>
      <c r="BA2" t="s">
        <v>28</v>
      </c>
      <c r="BB2" t="s">
        <v>9</v>
      </c>
      <c r="BC2" t="s">
        <v>119</v>
      </c>
    </row>
    <row r="3" spans="1:55">
      <c r="A3" t="s">
        <v>0</v>
      </c>
      <c r="B3" t="s">
        <v>34</v>
      </c>
      <c r="C3">
        <v>4800</v>
      </c>
      <c r="D3">
        <v>34</v>
      </c>
      <c r="E3" t="s">
        <v>36</v>
      </c>
      <c r="F3">
        <v>4500</v>
      </c>
      <c r="G3">
        <v>7.25</v>
      </c>
      <c r="H3" t="s">
        <v>50</v>
      </c>
      <c r="I3">
        <v>9600</v>
      </c>
      <c r="J3">
        <v>43.75</v>
      </c>
      <c r="K3" t="s">
        <v>52</v>
      </c>
      <c r="L3">
        <v>5700</v>
      </c>
      <c r="M3">
        <v>31.25</v>
      </c>
      <c r="N3" t="s">
        <v>56</v>
      </c>
      <c r="O3">
        <v>11400</v>
      </c>
      <c r="P3">
        <v>49.25</v>
      </c>
      <c r="Q3" t="s">
        <v>34</v>
      </c>
      <c r="R3">
        <v>4900</v>
      </c>
      <c r="S3">
        <v>21.75</v>
      </c>
      <c r="T3" t="s">
        <v>70</v>
      </c>
      <c r="U3">
        <v>8500</v>
      </c>
      <c r="V3">
        <v>42</v>
      </c>
      <c r="W3" t="s">
        <v>56</v>
      </c>
      <c r="X3">
        <v>11000</v>
      </c>
      <c r="Y3">
        <v>77.25</v>
      </c>
      <c r="Z3" t="s">
        <v>83</v>
      </c>
      <c r="AA3">
        <v>6600</v>
      </c>
      <c r="AB3">
        <v>35.75</v>
      </c>
      <c r="AC3" t="s">
        <v>84</v>
      </c>
      <c r="AD3">
        <v>9800</v>
      </c>
      <c r="AE3">
        <v>21.25</v>
      </c>
      <c r="AF3" t="s">
        <v>90</v>
      </c>
      <c r="AG3">
        <v>11600</v>
      </c>
      <c r="AH3">
        <v>42</v>
      </c>
      <c r="AI3" t="s">
        <v>36</v>
      </c>
      <c r="AJ3">
        <v>4400</v>
      </c>
      <c r="AK3">
        <v>4</v>
      </c>
      <c r="AL3" t="s">
        <v>98</v>
      </c>
      <c r="AM3">
        <v>4200</v>
      </c>
      <c r="AN3">
        <v>24</v>
      </c>
      <c r="AO3" t="s">
        <v>70</v>
      </c>
      <c r="AP3">
        <v>7800</v>
      </c>
      <c r="AQ3">
        <v>32</v>
      </c>
      <c r="AR3" t="s">
        <v>108</v>
      </c>
      <c r="AS3">
        <v>4800</v>
      </c>
      <c r="AT3">
        <v>27</v>
      </c>
      <c r="AU3" t="s">
        <v>109</v>
      </c>
      <c r="AV3">
        <v>8500</v>
      </c>
      <c r="AW3">
        <v>30.5</v>
      </c>
      <c r="AX3" t="s">
        <v>56</v>
      </c>
      <c r="AY3">
        <v>11400</v>
      </c>
      <c r="AZ3">
        <v>67.75</v>
      </c>
      <c r="BA3" t="s">
        <v>56</v>
      </c>
      <c r="BB3">
        <v>11200</v>
      </c>
      <c r="BC3">
        <v>63</v>
      </c>
    </row>
    <row r="4" spans="1:55">
      <c r="A4" t="s">
        <v>1</v>
      </c>
      <c r="B4" t="s">
        <v>33</v>
      </c>
      <c r="C4">
        <v>7000</v>
      </c>
      <c r="D4">
        <v>36.25</v>
      </c>
      <c r="E4" t="s">
        <v>40</v>
      </c>
      <c r="F4">
        <v>4800</v>
      </c>
      <c r="G4">
        <v>18</v>
      </c>
      <c r="H4" t="s">
        <v>51</v>
      </c>
      <c r="I4">
        <v>4600</v>
      </c>
      <c r="J4">
        <v>15.25</v>
      </c>
      <c r="K4" t="s">
        <v>40</v>
      </c>
      <c r="L4">
        <v>4900</v>
      </c>
      <c r="M4">
        <v>24</v>
      </c>
      <c r="N4" t="s">
        <v>60</v>
      </c>
      <c r="O4">
        <v>5700</v>
      </c>
      <c r="P4">
        <v>24.5</v>
      </c>
      <c r="Q4" t="s">
        <v>63</v>
      </c>
      <c r="R4">
        <v>6700</v>
      </c>
      <c r="S4">
        <v>26.5</v>
      </c>
      <c r="T4" t="s">
        <v>71</v>
      </c>
      <c r="U4">
        <v>4400</v>
      </c>
      <c r="V4">
        <v>13.5</v>
      </c>
      <c r="W4" t="s">
        <v>74</v>
      </c>
      <c r="X4">
        <v>7600</v>
      </c>
      <c r="Y4">
        <v>59.25</v>
      </c>
      <c r="Z4" t="s">
        <v>82</v>
      </c>
      <c r="AA4">
        <v>7600</v>
      </c>
      <c r="AB4">
        <v>40.5</v>
      </c>
      <c r="AC4" t="s">
        <v>82</v>
      </c>
      <c r="AD4">
        <v>8000</v>
      </c>
      <c r="AE4">
        <v>53</v>
      </c>
      <c r="AF4" t="s">
        <v>94</v>
      </c>
      <c r="AG4">
        <v>8300</v>
      </c>
      <c r="AH4">
        <v>51.25</v>
      </c>
      <c r="AI4" t="s">
        <v>98</v>
      </c>
      <c r="AJ4">
        <v>4200</v>
      </c>
      <c r="AK4">
        <v>24</v>
      </c>
      <c r="AL4" t="s">
        <v>99</v>
      </c>
      <c r="AM4">
        <v>4200</v>
      </c>
      <c r="AN4">
        <v>20.75</v>
      </c>
      <c r="AO4" t="s">
        <v>101</v>
      </c>
      <c r="AP4">
        <v>7000</v>
      </c>
      <c r="AQ4">
        <v>41.75</v>
      </c>
      <c r="AR4" t="s">
        <v>74</v>
      </c>
      <c r="AS4">
        <v>7700</v>
      </c>
      <c r="AT4">
        <v>44.25</v>
      </c>
      <c r="AU4" t="s">
        <v>82</v>
      </c>
      <c r="AV4">
        <v>8800</v>
      </c>
      <c r="AW4">
        <v>36.5</v>
      </c>
      <c r="AX4" t="s">
        <v>90</v>
      </c>
      <c r="AY4">
        <v>11500</v>
      </c>
      <c r="AZ4">
        <v>73</v>
      </c>
      <c r="BA4" t="s">
        <v>116</v>
      </c>
      <c r="BB4">
        <v>6800</v>
      </c>
      <c r="BC4">
        <v>39.75</v>
      </c>
    </row>
    <row r="5" spans="1:55">
      <c r="A5" t="s">
        <v>2</v>
      </c>
      <c r="B5" t="s">
        <v>35</v>
      </c>
      <c r="C5">
        <v>6100</v>
      </c>
      <c r="D5">
        <v>24.75</v>
      </c>
      <c r="E5" t="s">
        <v>38</v>
      </c>
      <c r="F5">
        <v>11200</v>
      </c>
      <c r="G5">
        <v>57.25</v>
      </c>
      <c r="H5" t="s">
        <v>44</v>
      </c>
      <c r="I5">
        <v>9300</v>
      </c>
      <c r="J5">
        <v>47.75</v>
      </c>
      <c r="K5" t="s">
        <v>38</v>
      </c>
      <c r="L5">
        <v>11100</v>
      </c>
      <c r="M5">
        <v>50.75</v>
      </c>
      <c r="N5" t="s">
        <v>62</v>
      </c>
      <c r="O5">
        <v>6200</v>
      </c>
      <c r="P5">
        <v>26</v>
      </c>
      <c r="Q5" t="s">
        <v>64</v>
      </c>
      <c r="R5">
        <v>5600</v>
      </c>
      <c r="S5">
        <v>29</v>
      </c>
      <c r="T5" t="s">
        <v>37</v>
      </c>
      <c r="U5">
        <v>11800</v>
      </c>
      <c r="V5">
        <v>44.75</v>
      </c>
      <c r="W5" t="s">
        <v>75</v>
      </c>
      <c r="X5">
        <v>8400</v>
      </c>
      <c r="Y5">
        <v>28.25</v>
      </c>
      <c r="Z5" t="s">
        <v>81</v>
      </c>
      <c r="AA5">
        <v>5500</v>
      </c>
      <c r="AB5">
        <v>20.75</v>
      </c>
      <c r="AC5" t="s">
        <v>89</v>
      </c>
      <c r="AD5">
        <v>6000</v>
      </c>
      <c r="AE5">
        <v>37.75</v>
      </c>
      <c r="AF5" t="s">
        <v>60</v>
      </c>
      <c r="AG5">
        <v>5400</v>
      </c>
      <c r="AH5">
        <v>9.75</v>
      </c>
      <c r="AI5" t="s">
        <v>44</v>
      </c>
      <c r="AJ5">
        <v>11300</v>
      </c>
      <c r="AK5">
        <v>65.25</v>
      </c>
      <c r="AL5" t="s">
        <v>44</v>
      </c>
      <c r="AM5">
        <v>11300</v>
      </c>
      <c r="AN5">
        <v>65.25</v>
      </c>
      <c r="AO5" t="s">
        <v>102</v>
      </c>
      <c r="AP5">
        <v>6500</v>
      </c>
      <c r="AQ5">
        <v>21.25</v>
      </c>
      <c r="AR5" t="s">
        <v>38</v>
      </c>
      <c r="AS5">
        <v>11400</v>
      </c>
      <c r="AT5">
        <v>60.5</v>
      </c>
      <c r="AU5" t="s">
        <v>89</v>
      </c>
      <c r="AV5">
        <v>6000</v>
      </c>
      <c r="AW5">
        <v>22.25</v>
      </c>
      <c r="AX5" t="s">
        <v>75</v>
      </c>
      <c r="AY5">
        <v>7100</v>
      </c>
      <c r="AZ5">
        <v>32.75</v>
      </c>
      <c r="BA5" t="s">
        <v>103</v>
      </c>
      <c r="BB5">
        <v>5700</v>
      </c>
      <c r="BC5">
        <v>31.75</v>
      </c>
    </row>
    <row r="6" spans="1:55">
      <c r="A6" t="s">
        <v>3</v>
      </c>
      <c r="B6" t="s">
        <v>117</v>
      </c>
      <c r="C6">
        <v>7100</v>
      </c>
      <c r="D6">
        <v>34</v>
      </c>
      <c r="E6" t="s">
        <v>37</v>
      </c>
      <c r="F6">
        <v>11300</v>
      </c>
      <c r="G6">
        <v>58</v>
      </c>
      <c r="H6" t="s">
        <v>48</v>
      </c>
      <c r="I6">
        <v>8100</v>
      </c>
      <c r="J6">
        <v>53</v>
      </c>
      <c r="K6" t="s">
        <v>53</v>
      </c>
      <c r="L6">
        <v>4600</v>
      </c>
      <c r="M6">
        <v>11.75</v>
      </c>
      <c r="N6" t="s">
        <v>61</v>
      </c>
      <c r="O6">
        <v>6000</v>
      </c>
      <c r="P6">
        <v>25.5</v>
      </c>
      <c r="Q6" t="s">
        <v>57</v>
      </c>
      <c r="R6">
        <v>10400</v>
      </c>
      <c r="S6">
        <v>50</v>
      </c>
      <c r="T6" t="s">
        <v>57</v>
      </c>
      <c r="U6">
        <v>11000</v>
      </c>
      <c r="V6">
        <v>58.75</v>
      </c>
      <c r="W6" t="s">
        <v>76</v>
      </c>
      <c r="X6">
        <v>6500</v>
      </c>
      <c r="Y6">
        <v>31.5</v>
      </c>
      <c r="Z6" t="s">
        <v>48</v>
      </c>
      <c r="AA6">
        <v>8100</v>
      </c>
      <c r="AB6">
        <v>24.5</v>
      </c>
      <c r="AC6" t="s">
        <v>85</v>
      </c>
      <c r="AD6">
        <v>5700</v>
      </c>
      <c r="AE6">
        <v>30.5</v>
      </c>
      <c r="AF6" t="s">
        <v>96</v>
      </c>
      <c r="AG6">
        <v>4400</v>
      </c>
      <c r="AH6">
        <v>31.5</v>
      </c>
      <c r="AI6" t="s">
        <v>37</v>
      </c>
      <c r="AJ6">
        <v>11900</v>
      </c>
      <c r="AK6">
        <v>68.5</v>
      </c>
      <c r="AL6" t="s">
        <v>37</v>
      </c>
      <c r="AM6">
        <v>11900</v>
      </c>
      <c r="AN6">
        <v>68.5</v>
      </c>
      <c r="AO6" t="s">
        <v>48</v>
      </c>
      <c r="AP6">
        <v>8000</v>
      </c>
      <c r="AQ6">
        <v>43.5</v>
      </c>
      <c r="AR6" t="s">
        <v>37</v>
      </c>
      <c r="AS6">
        <v>11600</v>
      </c>
      <c r="AT6">
        <v>60.25</v>
      </c>
      <c r="AU6" t="s">
        <v>48</v>
      </c>
      <c r="AV6">
        <v>7800</v>
      </c>
      <c r="AW6">
        <v>37</v>
      </c>
      <c r="AX6" t="s">
        <v>113</v>
      </c>
      <c r="AY6">
        <v>5600</v>
      </c>
      <c r="AZ6">
        <v>23.5</v>
      </c>
      <c r="BA6" t="s">
        <v>102</v>
      </c>
      <c r="BB6">
        <v>6500</v>
      </c>
      <c r="BC6">
        <v>31.5</v>
      </c>
    </row>
    <row r="7" spans="1:55">
      <c r="A7" t="s">
        <v>4</v>
      </c>
      <c r="B7" t="s">
        <v>32</v>
      </c>
      <c r="C7">
        <v>6700</v>
      </c>
      <c r="D7">
        <v>19.75</v>
      </c>
      <c r="E7" t="s">
        <v>39</v>
      </c>
      <c r="F7">
        <v>9100</v>
      </c>
      <c r="G7">
        <v>43.75</v>
      </c>
      <c r="H7" t="s">
        <v>49</v>
      </c>
      <c r="I7">
        <v>8300</v>
      </c>
      <c r="J7">
        <v>27</v>
      </c>
      <c r="K7" t="s">
        <v>32</v>
      </c>
      <c r="L7">
        <v>7100</v>
      </c>
      <c r="M7">
        <v>31</v>
      </c>
      <c r="N7" t="s">
        <v>57</v>
      </c>
      <c r="O7">
        <v>10900</v>
      </c>
      <c r="P7">
        <v>49.25</v>
      </c>
      <c r="Q7" t="s">
        <v>65</v>
      </c>
      <c r="R7">
        <v>5000</v>
      </c>
      <c r="S7">
        <v>27.75</v>
      </c>
      <c r="T7" t="s">
        <v>69</v>
      </c>
      <c r="U7">
        <v>5200</v>
      </c>
      <c r="V7">
        <v>20.25</v>
      </c>
      <c r="W7" t="s">
        <v>73</v>
      </c>
      <c r="X7">
        <v>5900</v>
      </c>
      <c r="Y7">
        <v>33.75</v>
      </c>
      <c r="Z7" t="s">
        <v>39</v>
      </c>
      <c r="AA7">
        <v>8100</v>
      </c>
      <c r="AB7">
        <v>53.5</v>
      </c>
      <c r="AC7" t="s">
        <v>39</v>
      </c>
      <c r="AD7">
        <v>8700</v>
      </c>
      <c r="AE7">
        <v>57</v>
      </c>
      <c r="AF7" t="s">
        <v>95</v>
      </c>
      <c r="AG7">
        <v>7600</v>
      </c>
      <c r="AH7">
        <v>55.5</v>
      </c>
      <c r="AI7" t="s">
        <v>39</v>
      </c>
      <c r="AJ7">
        <v>9100</v>
      </c>
      <c r="AK7">
        <v>69.5</v>
      </c>
      <c r="AL7" t="s">
        <v>39</v>
      </c>
      <c r="AM7">
        <v>9100</v>
      </c>
      <c r="AN7">
        <v>69.5</v>
      </c>
      <c r="AO7" t="s">
        <v>49</v>
      </c>
      <c r="AP7">
        <v>7500</v>
      </c>
      <c r="AQ7">
        <v>54</v>
      </c>
      <c r="AR7" t="s">
        <v>69</v>
      </c>
      <c r="AS7">
        <v>4700</v>
      </c>
      <c r="AT7">
        <v>37.5</v>
      </c>
      <c r="AU7" t="s">
        <v>39</v>
      </c>
      <c r="AV7">
        <v>9000</v>
      </c>
      <c r="AW7">
        <v>48.5</v>
      </c>
      <c r="AX7" t="s">
        <v>95</v>
      </c>
      <c r="AY7">
        <v>7600</v>
      </c>
      <c r="AZ7">
        <v>5.25</v>
      </c>
      <c r="BA7" t="s">
        <v>57</v>
      </c>
      <c r="BB7">
        <v>10800</v>
      </c>
      <c r="BC7">
        <v>44.75</v>
      </c>
    </row>
    <row r="8" spans="1:55">
      <c r="A8" t="s">
        <v>5</v>
      </c>
      <c r="B8" t="s">
        <v>118</v>
      </c>
      <c r="C8">
        <v>3700</v>
      </c>
      <c r="D8">
        <v>18</v>
      </c>
      <c r="E8" t="s">
        <v>43</v>
      </c>
      <c r="F8">
        <v>3100</v>
      </c>
      <c r="G8">
        <v>11</v>
      </c>
      <c r="H8" t="s">
        <v>46</v>
      </c>
      <c r="I8">
        <v>3000</v>
      </c>
      <c r="J8">
        <v>3.5</v>
      </c>
      <c r="K8" t="s">
        <v>55</v>
      </c>
      <c r="L8">
        <v>5000</v>
      </c>
      <c r="M8">
        <v>16.75</v>
      </c>
      <c r="N8" t="s">
        <v>59</v>
      </c>
      <c r="O8">
        <v>3300</v>
      </c>
      <c r="P8">
        <v>6.25</v>
      </c>
      <c r="Q8" t="s">
        <v>66</v>
      </c>
      <c r="R8">
        <v>4900</v>
      </c>
      <c r="S8">
        <v>44.5</v>
      </c>
      <c r="T8" t="s">
        <v>68</v>
      </c>
      <c r="U8">
        <v>3100</v>
      </c>
      <c r="V8">
        <v>4.5</v>
      </c>
      <c r="W8" t="s">
        <v>59</v>
      </c>
      <c r="X8">
        <v>3300</v>
      </c>
      <c r="Y8">
        <v>3</v>
      </c>
      <c r="Z8" t="s">
        <v>79</v>
      </c>
      <c r="AA8">
        <v>3700</v>
      </c>
      <c r="AB8">
        <v>17.25</v>
      </c>
      <c r="AC8" t="s">
        <v>86</v>
      </c>
      <c r="AD8">
        <v>3600</v>
      </c>
      <c r="AE8">
        <v>12</v>
      </c>
      <c r="AF8" t="s">
        <v>93</v>
      </c>
      <c r="AG8">
        <v>3600</v>
      </c>
      <c r="AH8">
        <v>10.75</v>
      </c>
      <c r="AI8" t="s">
        <v>97</v>
      </c>
      <c r="AJ8">
        <v>3000</v>
      </c>
      <c r="AK8">
        <v>32</v>
      </c>
      <c r="AL8" t="s">
        <v>97</v>
      </c>
      <c r="AM8">
        <v>3000</v>
      </c>
      <c r="AN8">
        <v>32</v>
      </c>
      <c r="AO8" t="s">
        <v>100</v>
      </c>
      <c r="AP8">
        <v>3900</v>
      </c>
      <c r="AQ8">
        <v>11</v>
      </c>
      <c r="AR8" t="s">
        <v>105</v>
      </c>
      <c r="AS8">
        <v>3100</v>
      </c>
      <c r="AT8">
        <v>6.5</v>
      </c>
      <c r="AU8" t="s">
        <v>83</v>
      </c>
      <c r="AV8">
        <v>6100</v>
      </c>
      <c r="AW8">
        <v>36.5</v>
      </c>
      <c r="AX8" t="s">
        <v>59</v>
      </c>
      <c r="AY8">
        <v>3100</v>
      </c>
      <c r="AZ8">
        <v>14.75</v>
      </c>
      <c r="BA8" t="s">
        <v>107</v>
      </c>
      <c r="BB8">
        <v>3000</v>
      </c>
      <c r="BC8">
        <v>1.25</v>
      </c>
    </row>
    <row r="9" spans="1:55">
      <c r="A9" t="s">
        <v>6</v>
      </c>
      <c r="B9" t="s">
        <v>31</v>
      </c>
      <c r="C9">
        <v>9000</v>
      </c>
      <c r="D9">
        <v>50.25</v>
      </c>
      <c r="E9" t="s">
        <v>42</v>
      </c>
      <c r="F9">
        <v>3000</v>
      </c>
      <c r="G9">
        <v>4.5</v>
      </c>
      <c r="H9" t="s">
        <v>47</v>
      </c>
      <c r="I9">
        <v>3300</v>
      </c>
      <c r="J9">
        <v>13.75</v>
      </c>
      <c r="K9" t="s">
        <v>120</v>
      </c>
      <c r="L9">
        <v>3500</v>
      </c>
      <c r="M9">
        <v>19.75</v>
      </c>
      <c r="N9" t="s">
        <v>58</v>
      </c>
      <c r="O9">
        <v>3100</v>
      </c>
      <c r="P9">
        <v>2.5</v>
      </c>
      <c r="Q9" t="s">
        <v>53</v>
      </c>
      <c r="R9">
        <v>4300</v>
      </c>
      <c r="S9">
        <v>13.25</v>
      </c>
      <c r="T9" t="s">
        <v>67</v>
      </c>
      <c r="U9">
        <v>3000</v>
      </c>
      <c r="V9">
        <v>1.25</v>
      </c>
      <c r="W9" t="s">
        <v>72</v>
      </c>
      <c r="X9">
        <v>3700</v>
      </c>
      <c r="Y9">
        <v>8.25</v>
      </c>
      <c r="Z9" t="s">
        <v>78</v>
      </c>
      <c r="AA9">
        <v>3000</v>
      </c>
      <c r="AB9">
        <v>16.25</v>
      </c>
      <c r="AC9" t="s">
        <v>87</v>
      </c>
      <c r="AD9">
        <v>3600</v>
      </c>
      <c r="AE9">
        <v>3.5</v>
      </c>
      <c r="AF9" t="s">
        <v>91</v>
      </c>
      <c r="AG9">
        <v>3400</v>
      </c>
      <c r="AH9">
        <v>13.5</v>
      </c>
      <c r="AI9" t="s">
        <v>42</v>
      </c>
      <c r="AJ9">
        <v>3000</v>
      </c>
      <c r="AK9">
        <v>15</v>
      </c>
      <c r="AL9" t="s">
        <v>67</v>
      </c>
      <c r="AM9">
        <v>3000</v>
      </c>
      <c r="AN9">
        <v>2.25</v>
      </c>
      <c r="AO9" t="s">
        <v>103</v>
      </c>
      <c r="AP9">
        <v>5700</v>
      </c>
      <c r="AQ9">
        <v>40.75</v>
      </c>
      <c r="AR9" t="s">
        <v>106</v>
      </c>
      <c r="AS9">
        <v>3000</v>
      </c>
      <c r="AT9">
        <v>6.75</v>
      </c>
      <c r="AU9" t="s">
        <v>110</v>
      </c>
      <c r="AV9">
        <v>5900</v>
      </c>
      <c r="AW9">
        <v>22.25</v>
      </c>
      <c r="AX9" t="s">
        <v>111</v>
      </c>
      <c r="AY9">
        <v>3000</v>
      </c>
      <c r="AZ9">
        <v>15.75</v>
      </c>
      <c r="BA9" t="s">
        <v>114</v>
      </c>
      <c r="BB9">
        <v>3000</v>
      </c>
      <c r="BC9">
        <v>4.75</v>
      </c>
    </row>
    <row r="10" spans="1:55">
      <c r="A10" t="s">
        <v>7</v>
      </c>
      <c r="B10" t="s">
        <v>65</v>
      </c>
      <c r="C10">
        <v>5500</v>
      </c>
      <c r="D10">
        <v>11.75</v>
      </c>
      <c r="E10" t="s">
        <v>41</v>
      </c>
      <c r="F10">
        <v>3000</v>
      </c>
      <c r="G10">
        <v>10</v>
      </c>
      <c r="H10" t="s">
        <v>67</v>
      </c>
      <c r="I10">
        <v>3000</v>
      </c>
      <c r="J10">
        <v>11</v>
      </c>
      <c r="K10" t="s">
        <v>54</v>
      </c>
      <c r="L10">
        <v>6700</v>
      </c>
      <c r="M10">
        <v>46.75</v>
      </c>
      <c r="N10" t="s">
        <v>41</v>
      </c>
      <c r="O10">
        <v>3000</v>
      </c>
      <c r="P10">
        <v>12.5</v>
      </c>
      <c r="Q10" t="s">
        <v>54</v>
      </c>
      <c r="R10">
        <v>7000</v>
      </c>
      <c r="S10">
        <v>14</v>
      </c>
      <c r="T10" t="s">
        <v>45</v>
      </c>
      <c r="U10">
        <v>3000</v>
      </c>
      <c r="V10">
        <v>15</v>
      </c>
      <c r="W10" t="s">
        <v>77</v>
      </c>
      <c r="X10">
        <v>3500</v>
      </c>
      <c r="Y10">
        <v>19</v>
      </c>
      <c r="Z10" t="s">
        <v>80</v>
      </c>
      <c r="AA10">
        <v>3800</v>
      </c>
      <c r="AB10">
        <v>15</v>
      </c>
      <c r="AC10" t="s">
        <v>88</v>
      </c>
      <c r="AD10">
        <v>3300</v>
      </c>
      <c r="AE10">
        <v>22.5</v>
      </c>
      <c r="AF10" t="s">
        <v>92</v>
      </c>
      <c r="AG10">
        <v>3500</v>
      </c>
      <c r="AH10">
        <v>12</v>
      </c>
      <c r="AI10" t="s">
        <v>45</v>
      </c>
      <c r="AJ10">
        <v>3000</v>
      </c>
      <c r="AK10">
        <v>2</v>
      </c>
      <c r="AL10" t="s">
        <v>88</v>
      </c>
      <c r="AM10">
        <v>3300</v>
      </c>
      <c r="AN10">
        <v>24</v>
      </c>
      <c r="AO10" t="s">
        <v>104</v>
      </c>
      <c r="AP10">
        <v>3500</v>
      </c>
      <c r="AQ10">
        <v>14.75</v>
      </c>
      <c r="AR10" t="s">
        <v>107</v>
      </c>
      <c r="AS10">
        <v>3000</v>
      </c>
      <c r="AT10">
        <v>11</v>
      </c>
      <c r="AU10" t="s">
        <v>54</v>
      </c>
      <c r="AV10">
        <v>6400</v>
      </c>
      <c r="AW10">
        <v>23.5</v>
      </c>
      <c r="AX10" t="s">
        <v>112</v>
      </c>
      <c r="AY10">
        <v>3000</v>
      </c>
      <c r="AZ10">
        <v>10.75</v>
      </c>
      <c r="BA10" t="s">
        <v>115</v>
      </c>
      <c r="BB10">
        <v>3000</v>
      </c>
      <c r="BC10">
        <v>10.5</v>
      </c>
    </row>
    <row r="11" spans="1:55">
      <c r="B11" t="s">
        <v>29</v>
      </c>
      <c r="C11">
        <f>SUM(C3:C10)</f>
        <v>49900</v>
      </c>
      <c r="F11">
        <f t="shared" ref="F11:L11" si="0">SUM(F3:F10)</f>
        <v>50000</v>
      </c>
      <c r="I11">
        <f t="shared" si="0"/>
        <v>49200</v>
      </c>
      <c r="L11">
        <f t="shared" si="0"/>
        <v>48600</v>
      </c>
      <c r="O11">
        <f t="shared" ref="O11" si="1">SUM(O3:O10)</f>
        <v>49600</v>
      </c>
      <c r="R11">
        <f t="shared" ref="R11" si="2">SUM(R3:R10)</f>
        <v>48800</v>
      </c>
      <c r="U11">
        <f t="shared" ref="U11" si="3">SUM(U3:U10)</f>
        <v>50000</v>
      </c>
      <c r="X11">
        <f t="shared" ref="X11" si="4">SUM(X3:X10)</f>
        <v>49900</v>
      </c>
      <c r="AA11">
        <f t="shared" ref="AA11" si="5">SUM(AA3:AA10)</f>
        <v>46400</v>
      </c>
      <c r="AD11">
        <f t="shared" ref="AD11" si="6">SUM(AD3:AD10)</f>
        <v>48700</v>
      </c>
      <c r="AG11">
        <f t="shared" ref="AG11" si="7">SUM(AG3:AG10)</f>
        <v>47800</v>
      </c>
      <c r="AJ11">
        <f t="shared" ref="AJ11" si="8">SUM(AJ3:AJ10)</f>
        <v>49900</v>
      </c>
      <c r="AM11">
        <f t="shared" ref="AM11" si="9">SUM(AM3:AM10)</f>
        <v>50000</v>
      </c>
      <c r="AP11">
        <f t="shared" ref="AP11" si="10">SUM(AP3:AP10)</f>
        <v>49900</v>
      </c>
      <c r="AS11">
        <f>SUM(AS3:AS10)</f>
        <v>49300</v>
      </c>
      <c r="AV11">
        <f>SUM(AV4:AV10)</f>
        <v>50000</v>
      </c>
      <c r="AY11">
        <f>SUM(AY3:AY9)</f>
        <v>49300</v>
      </c>
      <c r="BB11">
        <f t="shared" ref="BB11" si="11">SUM(BB3:BB10)</f>
        <v>50000</v>
      </c>
    </row>
    <row r="12" spans="1:55">
      <c r="B12" t="s">
        <v>30</v>
      </c>
      <c r="C12">
        <f>50000 -C11</f>
        <v>100</v>
      </c>
      <c r="D12">
        <f>SUM(D3:D11)</f>
        <v>228.75</v>
      </c>
      <c r="F12">
        <f t="shared" ref="F12:L12" si="12">50000 -F11</f>
        <v>0</v>
      </c>
      <c r="G12">
        <f>SUM(G3:G11)</f>
        <v>209.75</v>
      </c>
      <c r="I12">
        <f t="shared" si="12"/>
        <v>800</v>
      </c>
      <c r="J12">
        <f>SUM(J3:J11)</f>
        <v>215</v>
      </c>
      <c r="L12">
        <f t="shared" si="12"/>
        <v>1400</v>
      </c>
      <c r="M12">
        <f>SUM(M3:M11)</f>
        <v>232</v>
      </c>
      <c r="O12">
        <f t="shared" ref="O12" si="13">50000 -O11</f>
        <v>400</v>
      </c>
      <c r="P12">
        <f>SUM(P3:P11)</f>
        <v>195.75</v>
      </c>
      <c r="R12">
        <f t="shared" ref="R12" si="14">50000 -R11</f>
        <v>1200</v>
      </c>
      <c r="S12">
        <f>SUM(S3:S11)</f>
        <v>226.75</v>
      </c>
      <c r="U12">
        <f t="shared" ref="U12" si="15">50000 -U11</f>
        <v>0</v>
      </c>
      <c r="V12">
        <f>SUM(V3:V11)</f>
        <v>200</v>
      </c>
      <c r="X12">
        <f t="shared" ref="X12" si="16">50000 -X11</f>
        <v>100</v>
      </c>
      <c r="Y12">
        <f>SUM(Y3:Y11)</f>
        <v>260.25</v>
      </c>
      <c r="AA12">
        <f t="shared" ref="AA12" si="17">50000 -AA11</f>
        <v>3600</v>
      </c>
      <c r="AB12">
        <f>SUM(AB3:AB11)</f>
        <v>223.5</v>
      </c>
      <c r="AD12">
        <f>50000 -AD11</f>
        <v>1300</v>
      </c>
      <c r="AE12">
        <f>SUM(AE3:AE11)</f>
        <v>237.5</v>
      </c>
      <c r="AG12">
        <f t="shared" ref="AG12" si="18">50000 -AG11</f>
        <v>2200</v>
      </c>
      <c r="AH12">
        <f>SUM(AH3:AH11)</f>
        <v>226.25</v>
      </c>
      <c r="AJ12">
        <f t="shared" ref="AJ12" si="19">50000 -AJ11</f>
        <v>100</v>
      </c>
      <c r="AK12">
        <f>SUM(AK3:AK11)</f>
        <v>280.25</v>
      </c>
      <c r="AM12">
        <f t="shared" ref="AM12" si="20">50000 -AM11</f>
        <v>0</v>
      </c>
      <c r="AN12">
        <f>SUM(AN3:AN11)</f>
        <v>306.25</v>
      </c>
      <c r="AP12">
        <f t="shared" ref="AP12" si="21">50000 -AP11</f>
        <v>100</v>
      </c>
      <c r="AQ12">
        <f>SUM(AQ3:AQ11)</f>
        <v>259</v>
      </c>
      <c r="AS12">
        <f t="shared" ref="AS12" si="22">50000 -AS11</f>
        <v>700</v>
      </c>
      <c r="AT12">
        <f>SUM(AT3:AT11)</f>
        <v>253.75</v>
      </c>
      <c r="AV12">
        <f t="shared" ref="AV12" si="23">50000 -AV11</f>
        <v>0</v>
      </c>
      <c r="AW12">
        <f>SUM(AW3:AW11)</f>
        <v>257</v>
      </c>
      <c r="AY12">
        <f t="shared" ref="AY12" si="24">50000 -AY11</f>
        <v>700</v>
      </c>
      <c r="AZ12">
        <f>SUM(AZ3:AZ11)</f>
        <v>243.5</v>
      </c>
      <c r="BB12">
        <f t="shared" ref="BB12" si="25">50000 -BB11</f>
        <v>0</v>
      </c>
      <c r="BC12">
        <f>SUM(BC3:BC11)</f>
        <v>227.25</v>
      </c>
    </row>
    <row r="14" spans="1:55">
      <c r="A14" t="s">
        <v>122</v>
      </c>
    </row>
    <row r="15" spans="1:55">
      <c r="A15" t="s">
        <v>0</v>
      </c>
      <c r="B15" t="s">
        <v>126</v>
      </c>
      <c r="C15">
        <v>7100</v>
      </c>
      <c r="D15">
        <v>20.75</v>
      </c>
      <c r="E15" t="s">
        <v>129</v>
      </c>
      <c r="F15">
        <v>3100</v>
      </c>
      <c r="G15">
        <v>24.75</v>
      </c>
      <c r="H15" t="s">
        <v>50</v>
      </c>
      <c r="I15">
        <v>9600</v>
      </c>
      <c r="J15">
        <v>43.75</v>
      </c>
      <c r="K15" t="s">
        <v>116</v>
      </c>
      <c r="L15">
        <v>6900</v>
      </c>
      <c r="M15">
        <v>36.5</v>
      </c>
      <c r="N15" t="s">
        <v>56</v>
      </c>
      <c r="O15">
        <v>11400</v>
      </c>
      <c r="P15">
        <v>49.25</v>
      </c>
      <c r="Q15" t="s">
        <v>66</v>
      </c>
      <c r="R15">
        <v>4900</v>
      </c>
      <c r="S15">
        <v>44.5</v>
      </c>
      <c r="T15" t="s">
        <v>84</v>
      </c>
      <c r="U15">
        <v>9800</v>
      </c>
      <c r="V15">
        <v>51</v>
      </c>
      <c r="W15" t="s">
        <v>109</v>
      </c>
      <c r="X15">
        <v>9400</v>
      </c>
      <c r="Y15">
        <v>53</v>
      </c>
      <c r="Z15" t="s">
        <v>147</v>
      </c>
      <c r="AA15">
        <v>6200</v>
      </c>
      <c r="AB15">
        <v>22.5</v>
      </c>
      <c r="AC15" t="s">
        <v>152</v>
      </c>
      <c r="AD15">
        <v>4300</v>
      </c>
      <c r="AE15">
        <v>25.75</v>
      </c>
      <c r="AF15" t="s">
        <v>154</v>
      </c>
      <c r="AG15">
        <v>8400</v>
      </c>
      <c r="AH15">
        <v>62.75</v>
      </c>
      <c r="AI15" t="s">
        <v>160</v>
      </c>
      <c r="AJ15">
        <v>3800</v>
      </c>
      <c r="AK15">
        <v>9.75</v>
      </c>
      <c r="AL15" t="s">
        <v>97</v>
      </c>
      <c r="AM15">
        <v>3000</v>
      </c>
      <c r="AN15">
        <v>32</v>
      </c>
      <c r="AO15" t="s">
        <v>70</v>
      </c>
      <c r="AP15">
        <v>7800</v>
      </c>
      <c r="AQ15">
        <v>32</v>
      </c>
      <c r="AR15" t="s">
        <v>84</v>
      </c>
      <c r="AS15">
        <v>9500</v>
      </c>
      <c r="AT15">
        <v>47</v>
      </c>
      <c r="AU15" t="s">
        <v>109</v>
      </c>
      <c r="AV15">
        <v>8500</v>
      </c>
      <c r="AW15">
        <v>30.5</v>
      </c>
      <c r="AX15" t="s">
        <v>56</v>
      </c>
      <c r="AY15">
        <v>11400</v>
      </c>
      <c r="AZ15">
        <v>67.75</v>
      </c>
      <c r="BA15" t="s">
        <v>171</v>
      </c>
      <c r="BB15">
        <v>6900</v>
      </c>
      <c r="BC15">
        <v>50.25</v>
      </c>
    </row>
    <row r="16" spans="1:55">
      <c r="A16" t="s">
        <v>1</v>
      </c>
      <c r="B16" t="s">
        <v>33</v>
      </c>
      <c r="C16">
        <v>7000</v>
      </c>
      <c r="D16">
        <v>36.25</v>
      </c>
      <c r="E16" t="s">
        <v>130</v>
      </c>
      <c r="F16">
        <v>6600</v>
      </c>
      <c r="G16">
        <v>22</v>
      </c>
      <c r="H16" t="s">
        <v>131</v>
      </c>
      <c r="I16">
        <v>6900</v>
      </c>
      <c r="J16">
        <v>34.25</v>
      </c>
      <c r="K16" t="s">
        <v>63</v>
      </c>
      <c r="L16">
        <v>6700</v>
      </c>
      <c r="M16">
        <v>31.5</v>
      </c>
      <c r="N16" t="s">
        <v>118</v>
      </c>
      <c r="O16">
        <v>3600</v>
      </c>
      <c r="P16">
        <v>29.75</v>
      </c>
      <c r="Q16" t="s">
        <v>134</v>
      </c>
      <c r="R16">
        <v>3900</v>
      </c>
      <c r="S16">
        <v>8</v>
      </c>
      <c r="T16" t="s">
        <v>140</v>
      </c>
      <c r="U16">
        <v>3700</v>
      </c>
      <c r="V16">
        <v>39.5</v>
      </c>
      <c r="W16" t="s">
        <v>74</v>
      </c>
      <c r="X16">
        <v>7600</v>
      </c>
      <c r="Y16">
        <v>59.25</v>
      </c>
      <c r="Z16" t="s">
        <v>82</v>
      </c>
      <c r="AA16">
        <v>7600</v>
      </c>
      <c r="AB16">
        <v>40.5</v>
      </c>
      <c r="AC16" t="s">
        <v>82</v>
      </c>
      <c r="AD16">
        <v>8000</v>
      </c>
      <c r="AE16">
        <v>53</v>
      </c>
      <c r="AF16" t="s">
        <v>155</v>
      </c>
      <c r="AG16">
        <v>4900</v>
      </c>
      <c r="AH16">
        <v>20.5</v>
      </c>
      <c r="AI16" t="s">
        <v>82</v>
      </c>
      <c r="AJ16">
        <v>8700</v>
      </c>
      <c r="AK16">
        <v>51.25</v>
      </c>
      <c r="AL16" t="s">
        <v>82</v>
      </c>
      <c r="AM16">
        <v>8700</v>
      </c>
      <c r="AN16">
        <v>51.25</v>
      </c>
      <c r="AO16" t="s">
        <v>165</v>
      </c>
      <c r="AP16">
        <v>5100</v>
      </c>
      <c r="AQ16">
        <v>22</v>
      </c>
      <c r="AR16" t="s">
        <v>167</v>
      </c>
      <c r="AS16">
        <v>6700</v>
      </c>
      <c r="AT16">
        <v>38.75</v>
      </c>
      <c r="AU16" t="s">
        <v>66</v>
      </c>
      <c r="AV16">
        <v>5700</v>
      </c>
      <c r="AW16">
        <v>45</v>
      </c>
      <c r="AX16" t="s">
        <v>90</v>
      </c>
      <c r="AY16">
        <v>11500</v>
      </c>
      <c r="AZ16">
        <v>73</v>
      </c>
      <c r="BA16" t="s">
        <v>82</v>
      </c>
      <c r="BB16">
        <v>8900</v>
      </c>
      <c r="BC16">
        <v>45.5</v>
      </c>
    </row>
    <row r="17" spans="1:55">
      <c r="A17" t="s">
        <v>2</v>
      </c>
      <c r="B17" t="s">
        <v>64</v>
      </c>
      <c r="C17">
        <v>6800</v>
      </c>
      <c r="D17">
        <v>22</v>
      </c>
      <c r="E17" t="s">
        <v>38</v>
      </c>
      <c r="F17">
        <v>11200</v>
      </c>
      <c r="G17">
        <v>57.25</v>
      </c>
      <c r="H17" t="s">
        <v>101</v>
      </c>
      <c r="I17">
        <v>6600</v>
      </c>
      <c r="J17">
        <v>32.75</v>
      </c>
      <c r="K17" t="s">
        <v>38</v>
      </c>
      <c r="L17">
        <v>11100</v>
      </c>
      <c r="M17">
        <v>50.75</v>
      </c>
      <c r="N17" t="s">
        <v>138</v>
      </c>
      <c r="O17">
        <v>3300</v>
      </c>
      <c r="P17">
        <v>4.75</v>
      </c>
      <c r="Q17" t="s">
        <v>139</v>
      </c>
      <c r="R17">
        <v>6800</v>
      </c>
      <c r="S17">
        <v>34.5</v>
      </c>
      <c r="T17" t="s">
        <v>143</v>
      </c>
      <c r="U17">
        <v>5600</v>
      </c>
      <c r="V17">
        <v>33</v>
      </c>
      <c r="W17" t="s">
        <v>77</v>
      </c>
      <c r="X17">
        <v>3400</v>
      </c>
      <c r="Y17">
        <v>19</v>
      </c>
      <c r="Z17" t="s">
        <v>89</v>
      </c>
      <c r="AA17">
        <v>6700</v>
      </c>
      <c r="AB17">
        <v>20.5</v>
      </c>
      <c r="AC17" t="s">
        <v>151</v>
      </c>
      <c r="AD17">
        <v>6900</v>
      </c>
      <c r="AE17">
        <v>27.75</v>
      </c>
      <c r="AF17" t="s">
        <v>94</v>
      </c>
      <c r="AG17">
        <v>8300</v>
      </c>
      <c r="AH17">
        <v>51.25</v>
      </c>
      <c r="AI17" t="s">
        <v>37</v>
      </c>
      <c r="AJ17">
        <v>11900</v>
      </c>
      <c r="AK17">
        <v>68.5</v>
      </c>
      <c r="AL17" t="s">
        <v>37</v>
      </c>
      <c r="AM17">
        <v>11900</v>
      </c>
      <c r="AN17">
        <v>68.5</v>
      </c>
      <c r="AO17" t="s">
        <v>102</v>
      </c>
      <c r="AP17">
        <v>6500</v>
      </c>
      <c r="AQ17">
        <v>21.25</v>
      </c>
      <c r="AR17" t="s">
        <v>106</v>
      </c>
      <c r="AS17">
        <v>3000</v>
      </c>
      <c r="AT17">
        <v>6.75</v>
      </c>
      <c r="AU17" t="s">
        <v>169</v>
      </c>
      <c r="AV17">
        <v>5200</v>
      </c>
      <c r="AW17">
        <v>23</v>
      </c>
      <c r="AX17" t="s">
        <v>170</v>
      </c>
      <c r="AY17">
        <v>6100</v>
      </c>
      <c r="AZ17">
        <v>42.5</v>
      </c>
      <c r="BA17" t="s">
        <v>79</v>
      </c>
      <c r="BB17">
        <v>4000</v>
      </c>
      <c r="BC17">
        <v>24.75</v>
      </c>
    </row>
    <row r="18" spans="1:55">
      <c r="A18" t="s">
        <v>3</v>
      </c>
      <c r="B18" t="s">
        <v>31</v>
      </c>
      <c r="C18">
        <v>9000</v>
      </c>
      <c r="D18">
        <v>50.25</v>
      </c>
      <c r="E18" t="s">
        <v>37</v>
      </c>
      <c r="F18">
        <v>11300</v>
      </c>
      <c r="G18">
        <v>58</v>
      </c>
      <c r="H18" t="s">
        <v>102</v>
      </c>
      <c r="I18">
        <v>6100</v>
      </c>
      <c r="J18">
        <v>39.5</v>
      </c>
      <c r="K18" t="s">
        <v>53</v>
      </c>
      <c r="L18">
        <v>4600</v>
      </c>
      <c r="M18">
        <v>11.75</v>
      </c>
      <c r="N18" t="s">
        <v>135</v>
      </c>
      <c r="O18">
        <v>10400</v>
      </c>
      <c r="P18">
        <v>39.5</v>
      </c>
      <c r="Q18" t="s">
        <v>64</v>
      </c>
      <c r="R18">
        <v>5600</v>
      </c>
      <c r="S18">
        <v>2.15</v>
      </c>
      <c r="T18" t="s">
        <v>38</v>
      </c>
      <c r="U18">
        <v>10600</v>
      </c>
      <c r="V18">
        <v>55.25</v>
      </c>
      <c r="W18" t="s">
        <v>146</v>
      </c>
      <c r="X18">
        <v>6600</v>
      </c>
      <c r="Y18">
        <v>18.5</v>
      </c>
      <c r="Z18" t="s">
        <v>81</v>
      </c>
      <c r="AA18">
        <v>5500</v>
      </c>
      <c r="AB18">
        <v>20.75</v>
      </c>
      <c r="AC18" t="s">
        <v>110</v>
      </c>
      <c r="AD18">
        <v>6000</v>
      </c>
      <c r="AE18">
        <v>32.5</v>
      </c>
      <c r="AF18" t="s">
        <v>151</v>
      </c>
      <c r="AG18">
        <v>6700</v>
      </c>
      <c r="AH18">
        <v>21.75</v>
      </c>
      <c r="AI18" t="s">
        <v>44</v>
      </c>
      <c r="AJ18">
        <v>11300</v>
      </c>
      <c r="AK18">
        <v>65.25</v>
      </c>
      <c r="AL18" t="s">
        <v>162</v>
      </c>
      <c r="AM18">
        <v>7900</v>
      </c>
      <c r="AN18">
        <v>54.75</v>
      </c>
      <c r="AO18" t="s">
        <v>103</v>
      </c>
      <c r="AP18">
        <v>5700</v>
      </c>
      <c r="AQ18">
        <v>40.75</v>
      </c>
      <c r="AR18" t="s">
        <v>37</v>
      </c>
      <c r="AS18">
        <v>11600</v>
      </c>
      <c r="AT18">
        <v>60.25</v>
      </c>
      <c r="AU18" t="s">
        <v>110</v>
      </c>
      <c r="AV18">
        <v>5900</v>
      </c>
      <c r="AW18">
        <v>22.25</v>
      </c>
      <c r="AX18" t="s">
        <v>72</v>
      </c>
      <c r="AY18">
        <v>3500</v>
      </c>
      <c r="AZ18">
        <v>9.5</v>
      </c>
      <c r="BA18" t="s">
        <v>135</v>
      </c>
      <c r="BB18">
        <v>10400</v>
      </c>
      <c r="BC18">
        <v>39</v>
      </c>
    </row>
    <row r="19" spans="1:55">
      <c r="A19" t="s">
        <v>4</v>
      </c>
      <c r="B19" t="s">
        <v>65</v>
      </c>
      <c r="C19">
        <v>5500</v>
      </c>
      <c r="D19">
        <v>11.75</v>
      </c>
      <c r="E19" t="s">
        <v>41</v>
      </c>
      <c r="F19">
        <v>3000</v>
      </c>
      <c r="G19">
        <v>10</v>
      </c>
      <c r="H19" t="s">
        <v>49</v>
      </c>
      <c r="I19">
        <v>8300</v>
      </c>
      <c r="J19">
        <v>27</v>
      </c>
      <c r="K19" t="s">
        <v>32</v>
      </c>
      <c r="L19">
        <v>7100</v>
      </c>
      <c r="M19">
        <v>31</v>
      </c>
      <c r="N19" t="s">
        <v>57</v>
      </c>
      <c r="O19">
        <v>10900</v>
      </c>
      <c r="P19">
        <v>49.25</v>
      </c>
      <c r="Q19" t="s">
        <v>57</v>
      </c>
      <c r="R19">
        <v>10400</v>
      </c>
      <c r="S19">
        <v>50</v>
      </c>
      <c r="T19" t="s">
        <v>57</v>
      </c>
      <c r="U19">
        <v>11000</v>
      </c>
      <c r="V19">
        <v>58.75</v>
      </c>
      <c r="W19" t="s">
        <v>144</v>
      </c>
      <c r="X19">
        <v>7300</v>
      </c>
      <c r="Y19">
        <v>16</v>
      </c>
      <c r="Z19" t="s">
        <v>39</v>
      </c>
      <c r="AA19">
        <v>8100</v>
      </c>
      <c r="AB19">
        <v>53.5</v>
      </c>
      <c r="AC19" t="s">
        <v>150</v>
      </c>
      <c r="AD19">
        <v>10100</v>
      </c>
      <c r="AE19">
        <v>58</v>
      </c>
      <c r="AF19" t="s">
        <v>156</v>
      </c>
      <c r="AG19">
        <v>4700</v>
      </c>
      <c r="AH19">
        <v>37.25</v>
      </c>
      <c r="AI19" t="s">
        <v>159</v>
      </c>
      <c r="AJ19">
        <v>3600</v>
      </c>
      <c r="AK19">
        <v>30.5</v>
      </c>
      <c r="AL19" t="s">
        <v>39</v>
      </c>
      <c r="AM19">
        <v>9100</v>
      </c>
      <c r="AN19">
        <v>69.5</v>
      </c>
      <c r="AO19" t="s">
        <v>164</v>
      </c>
      <c r="AP19">
        <v>8000</v>
      </c>
      <c r="AQ19">
        <v>43.5</v>
      </c>
      <c r="AR19" t="s">
        <v>135</v>
      </c>
      <c r="AS19">
        <v>10100</v>
      </c>
      <c r="AT19">
        <v>51.25</v>
      </c>
      <c r="AU19" t="s">
        <v>39</v>
      </c>
      <c r="AV19">
        <v>9000</v>
      </c>
      <c r="AW19">
        <v>48.5</v>
      </c>
      <c r="AX19" t="s">
        <v>95</v>
      </c>
      <c r="AY19">
        <v>7600</v>
      </c>
      <c r="AZ19">
        <v>5.25</v>
      </c>
      <c r="BA19" t="s">
        <v>57</v>
      </c>
      <c r="BB19">
        <v>10800</v>
      </c>
      <c r="BC19">
        <v>44.75</v>
      </c>
    </row>
    <row r="20" spans="1:55">
      <c r="A20" t="s">
        <v>5</v>
      </c>
      <c r="B20" t="s">
        <v>124</v>
      </c>
      <c r="C20">
        <v>4900</v>
      </c>
      <c r="D20">
        <v>39</v>
      </c>
      <c r="E20" t="s">
        <v>127</v>
      </c>
      <c r="F20">
        <v>8100</v>
      </c>
      <c r="G20">
        <v>54</v>
      </c>
      <c r="H20" t="s">
        <v>133</v>
      </c>
      <c r="I20">
        <v>5100</v>
      </c>
      <c r="J20">
        <v>29.5</v>
      </c>
      <c r="K20" t="s">
        <v>134</v>
      </c>
      <c r="L20">
        <v>3900</v>
      </c>
      <c r="M20">
        <v>19.25</v>
      </c>
      <c r="N20" t="s">
        <v>137</v>
      </c>
      <c r="O20">
        <v>3600</v>
      </c>
      <c r="P20">
        <v>3.5</v>
      </c>
      <c r="Q20" t="s">
        <v>141</v>
      </c>
      <c r="R20">
        <v>5800</v>
      </c>
      <c r="S20">
        <v>32</v>
      </c>
      <c r="T20" t="s">
        <v>68</v>
      </c>
      <c r="U20">
        <v>3100</v>
      </c>
      <c r="V20">
        <v>4.5</v>
      </c>
      <c r="W20" t="s">
        <v>145</v>
      </c>
      <c r="X20">
        <v>4100</v>
      </c>
      <c r="Y20">
        <v>17</v>
      </c>
      <c r="Z20" t="s">
        <v>124</v>
      </c>
      <c r="AA20">
        <v>6100</v>
      </c>
      <c r="AB20">
        <v>35.5</v>
      </c>
      <c r="AC20" t="s">
        <v>153</v>
      </c>
      <c r="AD20">
        <v>4200</v>
      </c>
      <c r="AE20">
        <v>19.75</v>
      </c>
      <c r="AF20" t="s">
        <v>152</v>
      </c>
      <c r="AG20">
        <v>4300</v>
      </c>
      <c r="AH20">
        <v>21.5</v>
      </c>
      <c r="AI20" t="s">
        <v>118</v>
      </c>
      <c r="AJ20">
        <v>3900</v>
      </c>
      <c r="AK20">
        <v>21.25</v>
      </c>
      <c r="AL20" t="s">
        <v>163</v>
      </c>
      <c r="AM20">
        <v>3300</v>
      </c>
      <c r="AN20">
        <v>6</v>
      </c>
      <c r="AO20" t="s">
        <v>101</v>
      </c>
      <c r="AP20">
        <v>7000</v>
      </c>
      <c r="AQ20">
        <v>41.75</v>
      </c>
      <c r="AR20" t="s">
        <v>105</v>
      </c>
      <c r="AS20">
        <v>3100</v>
      </c>
      <c r="AT20">
        <v>6.25</v>
      </c>
      <c r="AU20" t="s">
        <v>63</v>
      </c>
      <c r="AV20">
        <v>6400</v>
      </c>
      <c r="AW20">
        <v>30.25</v>
      </c>
      <c r="AX20" t="s">
        <v>59</v>
      </c>
      <c r="AY20">
        <v>3100</v>
      </c>
      <c r="AZ20">
        <v>14.75</v>
      </c>
      <c r="BA20" t="s">
        <v>107</v>
      </c>
      <c r="BB20">
        <v>3000</v>
      </c>
      <c r="BC20">
        <v>1.25</v>
      </c>
    </row>
    <row r="21" spans="1:55">
      <c r="A21" t="s">
        <v>6</v>
      </c>
      <c r="B21" t="s">
        <v>99</v>
      </c>
      <c r="C21">
        <v>3900</v>
      </c>
      <c r="D21">
        <v>19.25</v>
      </c>
      <c r="E21" t="s">
        <v>42</v>
      </c>
      <c r="F21">
        <v>3000</v>
      </c>
      <c r="G21">
        <v>4.5</v>
      </c>
      <c r="H21" t="s">
        <v>132</v>
      </c>
      <c r="I21">
        <v>4400</v>
      </c>
      <c r="J21">
        <v>23.5</v>
      </c>
      <c r="K21" t="s">
        <v>130</v>
      </c>
      <c r="L21">
        <v>6500</v>
      </c>
      <c r="M21">
        <v>43.75</v>
      </c>
      <c r="N21" t="s">
        <v>136</v>
      </c>
      <c r="O21">
        <v>3400</v>
      </c>
      <c r="P21">
        <v>4</v>
      </c>
      <c r="Q21" t="s">
        <v>128</v>
      </c>
      <c r="R21">
        <v>3700</v>
      </c>
      <c r="S21">
        <v>24.75</v>
      </c>
      <c r="T21" t="s">
        <v>142</v>
      </c>
      <c r="U21">
        <v>3200</v>
      </c>
      <c r="V21">
        <v>4.75</v>
      </c>
      <c r="W21" t="s">
        <v>53</v>
      </c>
      <c r="X21">
        <v>4200</v>
      </c>
      <c r="Y21">
        <v>27</v>
      </c>
      <c r="Z21" t="s">
        <v>148</v>
      </c>
      <c r="AA21">
        <v>5600</v>
      </c>
      <c r="AB21">
        <v>33.75</v>
      </c>
      <c r="AC21" t="s">
        <v>118</v>
      </c>
      <c r="AD21">
        <v>3800</v>
      </c>
      <c r="AE21">
        <v>24.75</v>
      </c>
      <c r="AF21" t="s">
        <v>157</v>
      </c>
      <c r="AG21">
        <v>3700</v>
      </c>
      <c r="AH21">
        <v>11</v>
      </c>
      <c r="AI21" t="s">
        <v>161</v>
      </c>
      <c r="AJ21">
        <v>3700</v>
      </c>
      <c r="AK21">
        <v>15.5</v>
      </c>
      <c r="AL21" t="s">
        <v>67</v>
      </c>
      <c r="AM21">
        <v>3000</v>
      </c>
      <c r="AN21">
        <v>2.25</v>
      </c>
      <c r="AO21" t="s">
        <v>166</v>
      </c>
      <c r="AP21">
        <v>5600</v>
      </c>
      <c r="AQ21">
        <v>21.25</v>
      </c>
      <c r="AR21" t="s">
        <v>107</v>
      </c>
      <c r="AS21">
        <v>3000</v>
      </c>
      <c r="AT21">
        <v>11</v>
      </c>
      <c r="AU21" t="s">
        <v>128</v>
      </c>
      <c r="AV21">
        <v>4800</v>
      </c>
      <c r="AW21">
        <v>18.25</v>
      </c>
      <c r="AX21" t="s">
        <v>161</v>
      </c>
      <c r="AY21">
        <v>3200</v>
      </c>
      <c r="AZ21">
        <v>18</v>
      </c>
      <c r="BA21" t="s">
        <v>114</v>
      </c>
      <c r="BB21">
        <v>3000</v>
      </c>
      <c r="BC21">
        <v>4.75</v>
      </c>
    </row>
    <row r="22" spans="1:55">
      <c r="A22" t="s">
        <v>123</v>
      </c>
      <c r="B22" t="s">
        <v>125</v>
      </c>
      <c r="C22">
        <v>5400</v>
      </c>
      <c r="D22">
        <v>23</v>
      </c>
      <c r="E22" t="s">
        <v>128</v>
      </c>
      <c r="F22">
        <v>3600</v>
      </c>
      <c r="G22">
        <v>10</v>
      </c>
      <c r="H22" t="s">
        <v>97</v>
      </c>
      <c r="I22">
        <v>3000</v>
      </c>
      <c r="J22">
        <v>9.25</v>
      </c>
      <c r="K22" t="s">
        <v>41</v>
      </c>
      <c r="L22">
        <v>3000</v>
      </c>
      <c r="M22">
        <v>12</v>
      </c>
      <c r="N22" t="s">
        <v>88</v>
      </c>
      <c r="O22">
        <v>3400</v>
      </c>
      <c r="P22">
        <v>10.5</v>
      </c>
      <c r="Q22" t="s">
        <v>109</v>
      </c>
      <c r="R22">
        <v>8900</v>
      </c>
      <c r="S22">
        <v>50.75</v>
      </c>
      <c r="T22" t="s">
        <v>41</v>
      </c>
      <c r="U22">
        <v>3000</v>
      </c>
      <c r="V22">
        <v>8</v>
      </c>
      <c r="W22" t="s">
        <v>54</v>
      </c>
      <c r="X22">
        <v>7200</v>
      </c>
      <c r="Y22">
        <v>34.25</v>
      </c>
      <c r="Z22" t="s">
        <v>149</v>
      </c>
      <c r="AA22">
        <v>4000</v>
      </c>
      <c r="AB22">
        <v>14.75</v>
      </c>
      <c r="AC22" t="s">
        <v>83</v>
      </c>
      <c r="AD22">
        <v>6500</v>
      </c>
      <c r="AE22">
        <v>23.75</v>
      </c>
      <c r="AF22" t="s">
        <v>158</v>
      </c>
      <c r="AG22">
        <v>8300</v>
      </c>
      <c r="AH22">
        <v>28</v>
      </c>
      <c r="AI22" t="s">
        <v>33</v>
      </c>
      <c r="AJ22">
        <v>6900</v>
      </c>
      <c r="AK22">
        <v>31.75</v>
      </c>
      <c r="AL22" t="s">
        <v>45</v>
      </c>
      <c r="AM22">
        <v>3000</v>
      </c>
      <c r="AN22">
        <v>2</v>
      </c>
      <c r="AO22" t="s">
        <v>100</v>
      </c>
      <c r="AP22">
        <v>3900</v>
      </c>
      <c r="AQ22">
        <v>11</v>
      </c>
      <c r="AR22" t="s">
        <v>168</v>
      </c>
      <c r="AS22">
        <v>3000</v>
      </c>
      <c r="AT22">
        <v>0.75</v>
      </c>
      <c r="AU22" t="s">
        <v>137</v>
      </c>
      <c r="AV22">
        <v>4100</v>
      </c>
      <c r="AW22">
        <v>17.75</v>
      </c>
      <c r="AX22" t="s">
        <v>77</v>
      </c>
      <c r="AY22">
        <v>3400</v>
      </c>
      <c r="AZ22">
        <v>18.25</v>
      </c>
      <c r="BA22" t="s">
        <v>172</v>
      </c>
      <c r="BB22">
        <v>3000</v>
      </c>
      <c r="BC22">
        <v>19.5</v>
      </c>
    </row>
    <row r="23" spans="1:55">
      <c r="B23" t="s">
        <v>29</v>
      </c>
      <c r="C23">
        <f>SUM(C15:C22)</f>
        <v>49600</v>
      </c>
      <c r="D23">
        <f>SUM(D15:D22)</f>
        <v>222.25</v>
      </c>
      <c r="F23">
        <f>SUM(F15:F22)</f>
        <v>49900</v>
      </c>
      <c r="G23">
        <f>SUM(G15:G22)</f>
        <v>240.5</v>
      </c>
      <c r="I23">
        <f>SUM(I15:I22)</f>
        <v>50000</v>
      </c>
      <c r="J23">
        <f>SUM(J15:J22)</f>
        <v>239.5</v>
      </c>
      <c r="L23">
        <f>SUM(L15:L22)</f>
        <v>49800</v>
      </c>
      <c r="M23">
        <f>SUM(M15:M22)</f>
        <v>236.5</v>
      </c>
      <c r="O23">
        <f>SUM(O15:O22)</f>
        <v>50000</v>
      </c>
      <c r="P23">
        <f>SUM(P15:P22)</f>
        <v>190.5</v>
      </c>
      <c r="R23">
        <f>SUM(R15:R22)</f>
        <v>50000</v>
      </c>
      <c r="S23">
        <f>SUM(S15:S22)</f>
        <v>246.65</v>
      </c>
      <c r="U23">
        <f>SUM(U15:U22)</f>
        <v>50000</v>
      </c>
      <c r="V23">
        <f>SUM(V15:V22)</f>
        <v>254.75</v>
      </c>
      <c r="X23">
        <f>SUM(X15:X22)</f>
        <v>49800</v>
      </c>
      <c r="Y23">
        <f>SUM(Y15:Y22)</f>
        <v>244</v>
      </c>
      <c r="AA23">
        <f>SUM(AA15:AA22)</f>
        <v>49800</v>
      </c>
      <c r="AB23">
        <f>SUM(AB15:AB22)</f>
        <v>241.75</v>
      </c>
      <c r="AD23">
        <f>SUM(AD15:AD22)</f>
        <v>49800</v>
      </c>
      <c r="AE23">
        <f>SUM(AE15:AE22)</f>
        <v>265.25</v>
      </c>
      <c r="AG23">
        <f>SUM(AG15:AG22)</f>
        <v>49300</v>
      </c>
      <c r="AH23">
        <f>SUM(AH15:AH22)</f>
        <v>254</v>
      </c>
      <c r="AJ23">
        <f>SUM(AJ16:AJ22)</f>
        <v>50000</v>
      </c>
      <c r="AK23">
        <f>SUM(AK16:AK22)</f>
        <v>284</v>
      </c>
      <c r="AM23">
        <f>SUM(AM15:AM22)</f>
        <v>49900</v>
      </c>
      <c r="AN23">
        <f>SUM(AN15:AN22)</f>
        <v>286.25</v>
      </c>
      <c r="AP23">
        <f>SUM(AP15:AP22)</f>
        <v>49600</v>
      </c>
      <c r="AQ23">
        <f>SUM(AQ15:AQ22)</f>
        <v>233.5</v>
      </c>
      <c r="AS23">
        <f>SUM(AS15:AS22)</f>
        <v>50000</v>
      </c>
      <c r="AT23">
        <f>SUM(AT15:AT22)</f>
        <v>222</v>
      </c>
      <c r="AV23">
        <f>SUM(AV15:AV22)</f>
        <v>49600</v>
      </c>
      <c r="AW23">
        <f>SUM(AW15:AW22)</f>
        <v>235.5</v>
      </c>
      <c r="AY23">
        <f>SUM(AY15:AY22)</f>
        <v>49800</v>
      </c>
      <c r="AZ23">
        <f>SUM(AZ15:AZ22)</f>
        <v>249</v>
      </c>
      <c r="BB23">
        <f>SUM(BB15:BB22)</f>
        <v>50000</v>
      </c>
      <c r="BC23">
        <f>SUM(BC15:BC22)</f>
        <v>229.75</v>
      </c>
    </row>
    <row r="24" spans="1:55">
      <c r="B24" t="s">
        <v>30</v>
      </c>
    </row>
    <row r="27" spans="1:55">
      <c r="A27" t="s">
        <v>173</v>
      </c>
      <c r="C27">
        <f>SUM(D12,G12,J12,M12,P12,S12,V12,Y12,AB12,AE12,AH12,AK12,AN12,AQ12,AT12,AW12,AZ12,BC12)</f>
        <v>4282.5</v>
      </c>
    </row>
    <row r="28" spans="1:55">
      <c r="A28" t="s">
        <v>174</v>
      </c>
      <c r="C28">
        <f>SUM(D23,G23,J23,M23,P23,S23,V23,Y23,AB23,AE23,AH23,AK23,AN23,AQ23,AT23,AW23,AZ23,BC23)</f>
        <v>4375.6499999999996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Fioretti</dc:creator>
  <cp:lastModifiedBy>Utente di Microsoft Office</cp:lastModifiedBy>
  <dcterms:created xsi:type="dcterms:W3CDTF">2018-06-15T12:28:11Z</dcterms:created>
  <dcterms:modified xsi:type="dcterms:W3CDTF">2018-07-09T16:09:00Z</dcterms:modified>
</cp:coreProperties>
</file>