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B82DDB9F-93FA-4AEF-8C1F-859FF84D4B63}" xr6:coauthVersionLast="47" xr6:coauthVersionMax="47" xr10:uidLastSave="{00000000-0000-0000-0000-000000000000}"/>
  <bookViews>
    <workbookView xWindow="-120" yWindow="-120" windowWidth="29040" windowHeight="15720" tabRatio="657" activeTab="8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6" i="9"/>
  <c r="M37" i="9"/>
  <c r="M38" i="9"/>
  <c r="M39" i="9"/>
  <c r="M3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<sst xmlns="http://schemas.openxmlformats.org/spreadsheetml/2006/main" count="1297" uniqueCount="989">
  <si>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</si>
  <si>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</si>
  <si>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</si>
  <si>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</si>
  <si>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</si>
  <si>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</si>
  <si>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</si>
  <si>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</si>
  <si>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</si>
  <si>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</si>
  <si>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</si>
  <si>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</si>
  <si>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</si>
  <si>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</si>
  <si>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</si>
  <si>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</si>
  <si>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</si>
  <si>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</si>
  <si>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</si>
  <si>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</si>
  <si>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</si>
  <si>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</si>
  <si>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</si>
  <si>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</si>
  <si>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</si>
  <si>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</si>
  <si>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</si>
  <si>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</si>
  <si>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</si>
  <si>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</si>
  <si>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</si>
  <si>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</si>
  <si>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</si>
  <si>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</si>
  <si>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</si>
  <si>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</si>
  <si>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</si>
  <si>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</si>
  <si>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</si>
  <si>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</si>
  <si>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</si>
  <si>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</si>
  <si>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</si>
  <si>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</si>
  <si>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</si>
  <si>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</si>
  <si>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</si>
  <si>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</si>
  <si>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</si>
  <si>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</si>
  <si>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</si>
  <si>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</si>
  <si>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</si>
  <si>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</si>
  <si>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</si>
  <si>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</si>
  <si>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</si>
  <si>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</si>
  <si>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</si>
  <si>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</si>
  <si>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</si>
  <si>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</si>
  <si>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</si>
  <si>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</si>
  <si>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</si>
  <si>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</si>
  <si>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</si>
  <si>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</si>
  <si>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</si>
  <si>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</si>
  <si>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</si>
  <si>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</si>
  <si>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</si>
  <si>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</si>
  <si>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</si>
  <si>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</si>
  <si>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</si>
  <si>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</si>
  <si>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</si>
  <si>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</si>
  <si>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</si>
  <si>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</si>
  <si>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</si>
  <si>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</si>
  <si>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</si>
  <si>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</si>
  <si>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</si>
  <si>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</si>
  <si>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</si>
  <si>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</si>
  <si>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</si>
  <si>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</si>
  <si>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</si>
  <si>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</si>
  <si>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</si>
  <si>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</si>
  <si>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</si>
  <si>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</si>
  <si>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</si>
  <si>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</si>
  <si>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</si>
  <si>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</si>
  <si>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</si>
  <si>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</si>
  <si>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</si>
  <si>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</si>
  <si>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</si>
  <si>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</si>
  <si>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</si>
  <si>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</si>
  <si>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</si>
  <si>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</si>
  <si>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</si>
  <si>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</si>
  <si>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</si>
  <si>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</si>
  <si>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</si>
  <si>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</si>
  <si>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</si>
  <si>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</si>
  <si>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</si>
  <si>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</si>
  <si>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</si>
  <si>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</si>
  <si>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</si>
  <si>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</si>
  <si>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</si>
  <si>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</si>
  <si>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</si>
  <si>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</si>
  <si>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</si>
  <si>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</si>
  <si>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</si>
  <si>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</si>
  <si>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</si>
  <si>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</si>
  <si>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</si>
  <si>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</si>
  <si>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</si>
  <si>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</si>
  <si>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</si>
  <si>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</si>
  <si>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</si>
  <si>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</si>
  <si>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</si>
  <si>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</si>
  <si>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</si>
  <si>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</si>
  <si>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</si>
  <si>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</si>
  <si>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</si>
  <si>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</si>
  <si>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</si>
  <si>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</si>
  <si>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</si>
  <si>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</si>
  <si>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</si>
  <si>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</si>
  <si>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</si>
  <si>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</si>
  <si>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</si>
  <si>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</si>
  <si>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</si>
  <si>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</si>
  <si>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</si>
  <si>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</si>
  <si>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</si>
  <si>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</si>
  <si>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</si>
  <si>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</si>
  <si>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</si>
  <si>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</si>
  <si>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</si>
  <si>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</si>
  <si>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</si>
  <si>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</si>
  <si>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</si>
  <si>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</si>
  <si>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</si>
  <si>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</si>
  <si>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</si>
  <si>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</si>
  <si>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</si>
  <si>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</si>
  <si>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</si>
  <si>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</si>
  <si>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</si>
  <si>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</si>
  <si>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</si>
  <si>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</si>
  <si>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</si>
  <si>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</si>
  <si>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</si>
  <si>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</si>
  <si>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</si>
  <si>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</si>
  <si>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</si>
  <si>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</si>
  <si>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</si>
  <si>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</si>
  <si>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</si>
  <si>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</si>
  <si>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</si>
  <si>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</si>
  <si>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</si>
  <si>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</si>
  <si>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</si>
  <si>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</si>
  <si>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</si>
  <si>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</si>
  <si>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</si>
  <si>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</si>
  <si>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</si>
  <si>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</si>
  <si>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</si>
  <si>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</si>
  <si>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</si>
  <si>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</si>
  <si>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</si>
  <si>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</si>
  <si>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</si>
  <si>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</si>
  <si>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</si>
  <si>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</si>
  <si>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</si>
  <si>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</si>
  <si>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</si>
  <si>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</si>
  <si>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</si>
  <si>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</si>
  <si>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</si>
  <si>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</si>
  <si>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</si>
  <si>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</si>
  <si>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</si>
  <si>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</si>
  <si>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</si>
  <si>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</si>
  <si>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</si>
  <si>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</si>
  <si>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</si>
  <si>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</si>
  <si>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</si>
  <si>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</si>
  <si>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</si>
  <si>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</si>
  <si>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</si>
  <si>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</si>
  <si>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</si>
  <si>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</si>
  <si>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</si>
  <si>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</si>
  <si>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</si>
  <si>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</si>
  <si>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</si>
  <si>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</si>
  <si>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</si>
  <si>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</si>
  <si>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</si>
  <si>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</si>
  <si>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</si>
  <si>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</si>
  <si>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</si>
  <si>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</si>
  <si>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</si>
  <si>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</si>
  <si>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</si>
  <si>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</si>
  <si>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</si>
  <si>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</si>
  <si>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</si>
  <si>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</si>
  <si>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</si>
  <si>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</si>
  <si>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</si>
  <si>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</si>
  <si>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</si>
  <si>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</si>
  <si>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</si>
  <si>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</si>
  <si>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</si>
  <si>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</si>
  <si>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</si>
  <si>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</si>
  <si>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</si>
  <si>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</si>
  <si>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</si>
  <si>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</si>
  <si>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</si>
  <si>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</si>
  <si>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</si>
  <si>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</si>
  <si>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</si>
  <si>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</si>
  <si>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</si>
  <si>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</si>
  <si>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</si>
  <si>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</si>
  <si>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</si>
  <si>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</si>
  <si>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</si>
  <si>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</si>
  <si>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</si>
  <si>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</si>
  <si>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</si>
  <si>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</si>
  <si>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</si>
  <si>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</si>
  <si>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</si>
  <si>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</si>
  <si>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</si>
  <si>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</si>
  <si>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</si>
  <si>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</si>
  <si>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</si>
  <si>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</si>
  <si>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</si>
  <si>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</si>
  <si>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</si>
  <si>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</si>
  <si>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</si>
  <si>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</si>
  <si>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</si>
  <si>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</si>
  <si>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</si>
  <si>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</si>
  <si>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</si>
  <si>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</si>
  <si>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</si>
  <si>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</si>
  <si>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</si>
  <si>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</si>
  <si>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</si>
  <si>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</si>
  <si>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</si>
  <si>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</si>
  <si>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</si>
  <si>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</si>
  <si>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</si>
  <si>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</si>
  <si>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</si>
  <si>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</si>
  <si>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</si>
  <si>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</si>
  <si>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</si>
  <si>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</si>
  <si>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</si>
  <si>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</si>
  <si>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</si>
  <si>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</si>
  <si>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</si>
  <si>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</si>
  <si>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</si>
  <si>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</si>
  <si>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</si>
  <si>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</si>
  <si>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</si>
  <si>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</si>
  <si>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</si>
  <si>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</si>
  <si>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</si>
  <si>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</si>
  <si>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</si>
  <si>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</si>
  <si>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</si>
  <si>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</si>
  <si>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</si>
  <si>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</si>
  <si>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</si>
  <si>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</si>
  <si>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</si>
  <si>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</si>
  <si>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</si>
  <si>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</si>
  <si>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</si>
  <si>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</si>
  <si>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</si>
  <si>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</si>
  <si>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</si>
  <si>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</si>
  <si>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</si>
  <si>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</si>
  <si>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</si>
  <si>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</si>
  <si>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</si>
  <si>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</si>
  <si>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</si>
  <si>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</si>
  <si>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</si>
  <si>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</si>
  <si>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</si>
  <si>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</si>
  <si>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</si>
  <si>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</si>
  <si>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</si>
  <si>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</si>
  <si>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</si>
  <si>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</si>
  <si>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</si>
  <si>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</si>
  <si>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</si>
  <si>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</si>
  <si>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</si>
  <si>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</si>
  <si>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</si>
  <si>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</si>
  <si>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</si>
  <si>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</si>
  <si>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</si>
  <si>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</si>
  <si>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</si>
  <si>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</si>
  <si>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</si>
  <si>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</si>
  <si>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</si>
  <si>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</si>
  <si>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</si>
  <si>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</si>
  <si>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</si>
  <si>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</si>
  <si>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</si>
  <si>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</si>
  <si>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</si>
  <si>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</si>
  <si>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</si>
  <si>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</si>
  <si>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</si>
  <si>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</si>
  <si>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</si>
  <si>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</si>
  <si>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</si>
  <si>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</si>
  <si>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</si>
  <si>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</si>
  <si>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</si>
  <si>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</si>
  <si>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</si>
  <si>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</si>
  <si>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</si>
  <si>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</si>
  <si>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</si>
  <si>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</si>
  <si>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</si>
  <si>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</si>
  <si>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</si>
  <si>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</si>
  <si>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</si>
  <si>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</si>
  <si>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</si>
  <si>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</si>
  <si>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</si>
  <si>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</si>
  <si>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</si>
  <si>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</si>
  <si>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</si>
  <si>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</si>
  <si>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</si>
  <si>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</si>
  <si>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</si>
  <si>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</si>
  <si>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</si>
  <si>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</si>
  <si>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</si>
  <si>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</si>
  <si>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</si>
  <si>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</si>
  <si>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</si>
  <si>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</si>
  <si>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</si>
  <si>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</si>
  <si>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</si>
  <si>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</si>
  <si>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</si>
  <si>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</si>
  <si>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</si>
  <si>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</si>
  <si>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</si>
  <si>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</si>
  <si>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</si>
  <si>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</si>
  <si>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</si>
  <si>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</si>
  <si>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</si>
  <si>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</si>
  <si>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</si>
  <si>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</si>
  <si>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</si>
  <si>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</si>
  <si>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</si>
  <si>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</si>
  <si>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</si>
  <si>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</si>
  <si>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</si>
  <si>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</si>
  <si>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</si>
  <si>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</si>
  <si>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</si>
  <si>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</si>
  <si>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</si>
  <si>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</si>
  <si>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</si>
  <si>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</si>
  <si>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</si>
  <si>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</si>
  <si>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</si>
  <si>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</si>
  <si>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</si>
  <si>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</si>
  <si>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</si>
  <si>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</si>
  <si>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</si>
  <si>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</si>
  <si>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</si>
  <si>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</si>
  <si>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</si>
  <si>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</si>
  <si>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</si>
  <si>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</si>
  <si>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</si>
  <si>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</si>
  <si>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</si>
  <si>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</si>
  <si>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</si>
  <si>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</si>
  <si>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</si>
  <si>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</si>
  <si>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</si>
  <si>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</si>
  <si>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</si>
  <si>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</si>
  <si>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</si>
  <si>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</si>
  <si>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</si>
  <si>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</si>
  <si>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</si>
  <si>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</si>
  <si>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</si>
  <si>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</si>
  <si>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</si>
  <si>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</si>
  <si>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</si>
  <si>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</si>
  <si>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</si>
  <si>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</si>
  <si>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</si>
  <si>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</si>
  <si>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</si>
  <si>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</si>
  <si>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</si>
  <si>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</si>
  <si>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</si>
  <si>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</si>
  <si>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</si>
  <si>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</si>
  <si>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</si>
  <si>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</si>
  <si>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</si>
  <si>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</si>
  <si>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</si>
  <si>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</si>
  <si>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</si>
  <si>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</si>
  <si>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</si>
  <si>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</si>
  <si>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</si>
  <si>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</si>
  <si>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</si>
  <si>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</si>
  <si>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</si>
  <si>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</si>
  <si>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</si>
  <si>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</si>
  <si>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</si>
  <si>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</si>
  <si>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</si>
  <si>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</si>
  <si>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</si>
  <si>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</si>
  <si>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</si>
  <si>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</si>
  <si>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</si>
  <si>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</si>
  <si>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</si>
  <si>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</si>
  <si>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</si>
  <si>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</si>
  <si>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</si>
  <si>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</si>
  <si>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</si>
  <si>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</si>
  <si>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</si>
  <si>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</si>
  <si>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</si>
  <si>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</si>
  <si>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</si>
  <si>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</si>
  <si>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</si>
  <si>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</si>
  <si>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</si>
  <si>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</si>
  <si>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</si>
  <si>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</si>
  <si>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</si>
  <si>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</si>
  <si>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</si>
  <si>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</si>
  <si>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</si>
  <si>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</si>
  <si>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</si>
  <si>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</si>
  <si>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</si>
  <si>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</si>
  <si>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</si>
  <si>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</si>
  <si>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</si>
  <si>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</si>
  <si>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</si>
  <si>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</si>
  <si>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</si>
  <si>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</si>
  <si>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</si>
  <si>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</si>
  <si>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</si>
  <si>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</si>
  <si>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</si>
  <si>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</si>
  <si>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</si>
  <si>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</si>
  <si>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</si>
  <si>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</si>
  <si>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</si>
  <si>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</si>
  <si>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</si>
  <si>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</si>
  <si>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</si>
  <si>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</si>
  <si>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</si>
  <si>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</si>
  <si>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</si>
  <si>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</si>
  <si>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</si>
  <si>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</si>
  <si>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</si>
  <si>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</si>
  <si>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</si>
  <si>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</si>
  <si>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</si>
  <si>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</si>
  <si>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</si>
  <si>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</si>
  <si>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</si>
  <si>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</si>
  <si>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</si>
  <si>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</si>
  <si>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</si>
  <si>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</si>
  <si>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</si>
  <si>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</si>
  <si>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</si>
  <si>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</si>
  <si>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</si>
  <si>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</si>
  <si>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</si>
  <si>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</si>
  <si>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</si>
  <si>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</si>
  <si>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</si>
  <si>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</si>
  <si>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</si>
  <si>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</si>
  <si>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</si>
  <si>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</si>
  <si>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</si>
  <si>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</si>
  <si>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</si>
  <si>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</si>
  <si>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</si>
  <si>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</si>
  <si>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</si>
  <si>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</si>
  <si>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</si>
  <si>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</si>
  <si>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</si>
  <si>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</si>
  <si>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</si>
  <si>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</si>
  <si>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</si>
  <si>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</si>
  <si>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</si>
  <si>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</si>
  <si>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</si>
  <si>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</si>
  <si>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</si>
  <si>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</si>
  <si>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</si>
  <si>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</si>
  <si>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</si>
  <si>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</si>
  <si>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</si>
  <si>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</si>
  <si>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</si>
  <si>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</si>
  <si>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</si>
  <si>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</si>
  <si>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</si>
  <si>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</si>
  <si>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</si>
  <si>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</si>
  <si>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</si>
  <si>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</si>
  <si>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</si>
  <si>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</si>
  <si>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</si>
  <si>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</si>
  <si>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</si>
  <si>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</si>
  <si>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</si>
  <si>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</si>
  <si>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</si>
  <si>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</si>
  <si>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</si>
  <si>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</si>
  <si>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</si>
  <si>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</si>
  <si>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</si>
  <si>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</si>
  <si>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</si>
  <si>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</si>
  <si>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</si>
  <si>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</si>
  <si>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</si>
  <si>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</si>
  <si>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</si>
  <si>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</si>
  <si>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</si>
  <si>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</si>
  <si>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</si>
  <si>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</si>
  <si>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</si>
  <si>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</si>
  <si>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</si>
  <si>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</si>
  <si>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</si>
  <si>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</si>
  <si>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</si>
  <si>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</si>
  <si>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</si>
  <si>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</si>
  <si>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</si>
  <si>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</si>
  <si>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</si>
  <si>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</si>
  <si>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</si>
  <si>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</si>
  <si>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</si>
  <si>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</si>
  <si>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</si>
  <si>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</si>
  <si>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</si>
  <si>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</si>
  <si>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</si>
  <si>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</si>
  <si>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</si>
  <si>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</si>
  <si>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</si>
  <si>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</si>
  <si>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</si>
  <si>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</si>
  <si>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</si>
  <si>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</si>
  <si>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</si>
  <si>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</si>
  <si>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</si>
  <si>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</si>
  <si>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</si>
  <si>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</si>
  <si>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</si>
  <si>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</si>
  <si>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</si>
  <si>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</si>
  <si>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</si>
  <si>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</si>
  <si>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</si>
  <si>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</si>
  <si>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</si>
  <si>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</si>
  <si>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</si>
  <si>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</si>
  <si>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</si>
  <si>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</si>
  <si>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</si>
  <si>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</si>
  <si>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</si>
  <si>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</si>
  <si>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</si>
  <si>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</si>
  <si>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</si>
  <si>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</si>
  <si>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</si>
  <si>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</si>
  <si>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</si>
  <si>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</si>
  <si>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</si>
  <si>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</si>
  <si>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</si>
  <si>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</si>
  <si>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</si>
  <si>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</si>
  <si>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</si>
  <si>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</si>
  <si>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</si>
  <si>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</si>
  <si>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</si>
  <si>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</si>
  <si>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</si>
  <si>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</si>
  <si>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</si>
  <si>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</si>
  <si>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</si>
  <si>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</si>
  <si>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</si>
  <si>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</si>
  <si>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</si>
  <si>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</si>
  <si>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</si>
  <si>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</si>
  <si>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</si>
  <si>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</si>
  <si>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</si>
  <si>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</si>
  <si>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</si>
  <si>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</si>
  <si>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</si>
  <si>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</si>
  <si>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</si>
  <si>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</si>
  <si>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</si>
  <si>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</si>
  <si>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</si>
  <si>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</si>
  <si>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</si>
  <si>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</si>
  <si>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</si>
  <si>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</si>
  <si>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</si>
  <si>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</si>
  <si>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</si>
  <si>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</si>
  <si>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</si>
  <si>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</si>
  <si>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</si>
  <si>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</si>
  <si>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</si>
  <si>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</si>
  <si>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</si>
  <si>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</si>
  <si>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</si>
  <si>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</si>
  <si>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</si>
  <si>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</si>
  <si>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</si>
  <si>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</si>
  <si>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</si>
  <si>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</si>
  <si>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</si>
  <si>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</si>
  <si>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</si>
  <si>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</si>
  <si>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</si>
  <si>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</si>
  <si>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</si>
  <si>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</si>
  <si>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</si>
  <si>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</si>
  <si>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</si>
  <si>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</si>
  <si>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</si>
  <si>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</si>
  <si>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</si>
  <si>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</si>
  <si>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</si>
  <si>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</si>
  <si>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</si>
  <si>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</si>
  <si>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</si>
  <si>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</si>
  <si>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</si>
  <si>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</si>
  <si>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</si>
  <si>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</si>
  <si>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</si>
  <si>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</si>
  <si>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</si>
  <si>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</si>
  <si>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</si>
  <si>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</si>
  <si>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</si>
  <si>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</si>
  <si>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</si>
  <si>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</si>
  <si>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</si>
  <si>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</si>
  <si>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</si>
  <si>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</si>
  <si>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</si>
  <si>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</si>
  <si>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</si>
  <si>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</si>
  <si>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</si>
  <si>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</si>
  <si>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</si>
  <si>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</si>
  <si>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</si>
  <si>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</si>
  <si>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</si>
  <si>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</si>
  <si>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</si>
  <si>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</si>
  <si>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</si>
  <si>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</si>
  <si>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</si>
  <si>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</si>
  <si>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</si>
  <si>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</si>
  <si>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</si>
  <si>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</si>
  <si>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</si>
  <si>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</si>
  <si>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</si>
  <si>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</si>
  <si>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</si>
  <si>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</si>
  <si>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</si>
  <si>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</si>
  <si>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</si>
  <si>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</si>
  <si>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</si>
  <si>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</si>
  <si>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</si>
  <si>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</si>
  <si>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</si>
  <si>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</si>
  <si>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</si>
  <si>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</si>
  <si>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</si>
  <si>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</si>
  <si>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</si>
  <si>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</si>
  <si>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</si>
  <si>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</si>
  <si>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</si>
  <si>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</si>
  <si>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</si>
  <si>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</si>
  <si>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</si>
  <si>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</si>
  <si>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</si>
  <si>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</si>
  <si>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</si>
  <si>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</si>
  <si>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</si>
  <si>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</si>
  <si>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Inventory +2 slots</t>
  </si>
  <si>
    <t>HealthIII</t>
  </si>
  <si>
    <t>Health III</t>
  </si>
  <si>
    <t>BarI</t>
  </si>
  <si>
    <t>BarII</t>
  </si>
  <si>
    <t>Can use Belt I gear slot</t>
  </si>
  <si>
    <t>Can use Belt II gear slot</t>
  </si>
  <si>
    <t>Can use inventory bar</t>
  </si>
  <si>
    <t>Can use items directly from inventory bar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</si>
  <si>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</si>
  <si>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</si>
  <si>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</si>
  <si>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</si>
  <si>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</si>
  <si>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</si>
  <si>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</si>
  <si>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</si>
  <si>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</si>
  <si>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</si>
  <si>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</si>
  <si>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</si>
  <si>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</si>
  <si>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</si>
  <si>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</si>
  <si>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Ben becomes invulnerable for 5s and gains 40% attack</t>
  </si>
  <si>
    <t>throw a pen with 1 (40% + 40%) mixed power 5m, if Ben is holding a pen/pencil it is 5 (80% + 80%). Heal 20% damage dealt</t>
  </si>
  <si>
    <t>throw a pen  with 10 (50% + 50%) mixed power 5m, if Ben is holding a pen/pencil it is 50 (100% + 100%). Heal 30% damage dealt.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</si>
</sst>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8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603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613</v>
      </c>
      <c r="E2" s="1" t="s">
        <v>615</v>
      </c>
    </row>
    <row r="4" spans="1:5" x14ac:dyDescent="0.25">
      <c r="B4" s="28">
        <v>1</v>
      </c>
      <c r="C4" t="s">
        <v>200</v>
      </c>
      <c r="D4" t="s">
        <v>614</v>
      </c>
      <c r="E4">
        <v>100</v>
      </c>
    </row>
    <row r="6" spans="1:5" x14ac:dyDescent="0.25">
      <c r="B6" s="28">
        <v>101</v>
      </c>
      <c r="C6" t="s">
        <v>604</v>
      </c>
      <c r="D6" t="s">
        <v>205</v>
      </c>
      <c r="E6">
        <v>0</v>
      </c>
    </row>
    <row r="7" spans="1:5" x14ac:dyDescent="0.25">
      <c r="B7" s="28">
        <v>102</v>
      </c>
      <c r="C7" t="s">
        <v>605</v>
      </c>
    </row>
    <row r="8" spans="1:5" x14ac:dyDescent="0.25">
      <c r="B8" s="2">
        <v>103</v>
      </c>
      <c r="C8" t="s">
        <v>606</v>
      </c>
    </row>
    <row r="9" spans="1:5" x14ac:dyDescent="0.25">
      <c r="B9" s="2">
        <v>104</v>
      </c>
      <c r="C9" t="s">
        <v>655</v>
      </c>
    </row>
    <row r="10" spans="1:5" x14ac:dyDescent="0.25">
      <c r="B10" s="2">
        <v>111</v>
      </c>
      <c r="C10" t="s">
        <v>607</v>
      </c>
    </row>
    <row r="11" spans="1:5" x14ac:dyDescent="0.25">
      <c r="B11" s="28">
        <v>112</v>
      </c>
      <c r="C11" t="s">
        <v>608</v>
      </c>
    </row>
    <row r="12" spans="1:5" x14ac:dyDescent="0.25">
      <c r="B12" s="2">
        <v>113</v>
      </c>
      <c r="C12" t="s">
        <v>609</v>
      </c>
    </row>
    <row r="13" spans="1:5" x14ac:dyDescent="0.25">
      <c r="B13" s="2">
        <v>121</v>
      </c>
      <c r="C13" t="s">
        <v>610</v>
      </c>
    </row>
    <row r="14" spans="1:5" x14ac:dyDescent="0.25">
      <c r="B14" s="2">
        <v>122</v>
      </c>
      <c r="C14" t="s">
        <v>611</v>
      </c>
    </row>
    <row r="15" spans="1:5" x14ac:dyDescent="0.25">
      <c r="B15" s="2">
        <v>123</v>
      </c>
      <c r="C15" t="s">
        <v>612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664</v>
      </c>
    </row>
    <row r="18" spans="2:3" x14ac:dyDescent="0.25">
      <c r="B18" s="2">
        <v>133</v>
      </c>
      <c r="C18" t="s">
        <v>665</v>
      </c>
    </row>
    <row r="19" spans="2:3" x14ac:dyDescent="0.25">
      <c r="B19" s="2">
        <v>134</v>
      </c>
      <c r="C19" t="s">
        <v>671</v>
      </c>
    </row>
    <row r="20" spans="2:3" x14ac:dyDescent="0.25">
      <c r="B20" s="2">
        <v>141</v>
      </c>
      <c r="C20" t="s">
        <v>659</v>
      </c>
    </row>
    <row r="21" spans="2:3" x14ac:dyDescent="0.25">
      <c r="B21" s="2">
        <v>142</v>
      </c>
      <c r="C21" t="s">
        <v>660</v>
      </c>
    </row>
    <row r="22" spans="2:3" x14ac:dyDescent="0.25">
      <c r="B22" s="2">
        <v>143</v>
      </c>
      <c r="C22" t="s">
        <v>661</v>
      </c>
    </row>
    <row r="23" spans="2:3" x14ac:dyDescent="0.25">
      <c r="B23" s="2">
        <v>144</v>
      </c>
      <c r="C23" t="s">
        <v>662</v>
      </c>
    </row>
    <row r="24" spans="2:3" x14ac:dyDescent="0.25">
      <c r="B24" s="2">
        <v>145</v>
      </c>
      <c r="C24" t="s">
        <v>663</v>
      </c>
    </row>
    <row r="25" spans="2:3" x14ac:dyDescent="0.25">
      <c r="B25" s="2">
        <v>151</v>
      </c>
      <c r="C25" t="s">
        <v>616</v>
      </c>
    </row>
    <row r="26" spans="2:3" x14ac:dyDescent="0.25">
      <c r="B26" s="28">
        <v>152</v>
      </c>
      <c r="C26" t="s">
        <v>617</v>
      </c>
    </row>
    <row r="27" spans="2:3" x14ac:dyDescent="0.25">
      <c r="B27" s="2">
        <v>153</v>
      </c>
      <c r="C27" t="s">
        <v>618</v>
      </c>
    </row>
    <row r="28" spans="2:3" x14ac:dyDescent="0.25">
      <c r="B28" s="2">
        <v>154</v>
      </c>
      <c r="C28" t="s">
        <v>619</v>
      </c>
    </row>
    <row r="29" spans="2:3" x14ac:dyDescent="0.25">
      <c r="B29" s="2">
        <v>155</v>
      </c>
      <c r="C29" t="s">
        <v>623</v>
      </c>
    </row>
    <row r="30" spans="2:3" x14ac:dyDescent="0.25">
      <c r="B30" s="2">
        <v>156</v>
      </c>
      <c r="C30" t="s">
        <v>624</v>
      </c>
    </row>
    <row r="31" spans="2:3" x14ac:dyDescent="0.25">
      <c r="B31" s="28">
        <v>161</v>
      </c>
      <c r="C31" t="s">
        <v>620</v>
      </c>
    </row>
    <row r="32" spans="2:3" x14ac:dyDescent="0.25">
      <c r="B32" s="2">
        <v>162</v>
      </c>
      <c r="C32" t="s">
        <v>621</v>
      </c>
    </row>
    <row r="33" spans="2:3" x14ac:dyDescent="0.25">
      <c r="B33" s="2">
        <v>163</v>
      </c>
      <c r="C33" t="s">
        <v>622</v>
      </c>
    </row>
    <row r="34" spans="2:3" x14ac:dyDescent="0.25">
      <c r="B34" s="2">
        <v>171</v>
      </c>
      <c r="C34" t="s">
        <v>656</v>
      </c>
    </row>
    <row r="35" spans="2:3" x14ac:dyDescent="0.25">
      <c r="B35" s="29">
        <v>172</v>
      </c>
      <c r="C35" t="s">
        <v>657</v>
      </c>
    </row>
    <row r="36" spans="2:3" x14ac:dyDescent="0.25">
      <c r="B36" s="2">
        <v>173</v>
      </c>
      <c r="C36" t="s">
        <v>658</v>
      </c>
    </row>
    <row r="37" spans="2:3" x14ac:dyDescent="0.25">
      <c r="B37" s="29">
        <v>174</v>
      </c>
      <c r="C37" t="s">
        <v>625</v>
      </c>
    </row>
    <row r="38" spans="2:3" x14ac:dyDescent="0.25">
      <c r="B38" s="2">
        <v>175</v>
      </c>
      <c r="C38" t="s">
        <v>626</v>
      </c>
    </row>
    <row r="39" spans="2:3" x14ac:dyDescent="0.25">
      <c r="B39" s="29">
        <v>176</v>
      </c>
      <c r="C39" t="s">
        <v>627</v>
      </c>
    </row>
    <row r="40" spans="2:3" x14ac:dyDescent="0.25">
      <c r="B40" s="2">
        <v>177</v>
      </c>
      <c r="C40" t="s">
        <v>628</v>
      </c>
    </row>
    <row r="41" spans="2:3" x14ac:dyDescent="0.25">
      <c r="B41" s="2">
        <v>178</v>
      </c>
      <c r="C41" t="s">
        <v>629</v>
      </c>
    </row>
    <row r="42" spans="2:3" x14ac:dyDescent="0.25">
      <c r="B42" s="28">
        <v>179</v>
      </c>
      <c r="C42" t="s">
        <v>630</v>
      </c>
    </row>
    <row r="43" spans="2:3" x14ac:dyDescent="0.25">
      <c r="B43" s="28">
        <v>181</v>
      </c>
      <c r="C43" t="s">
        <v>666</v>
      </c>
    </row>
    <row r="44" spans="2:3" x14ac:dyDescent="0.25">
      <c r="B44" s="28">
        <v>182</v>
      </c>
      <c r="C44" t="s">
        <v>667</v>
      </c>
    </row>
    <row r="45" spans="2:3" x14ac:dyDescent="0.25">
      <c r="B45" s="28">
        <v>183</v>
      </c>
      <c r="C45" t="s">
        <v>668</v>
      </c>
    </row>
    <row r="46" spans="2:3" x14ac:dyDescent="0.25">
      <c r="B46" s="28">
        <v>184</v>
      </c>
      <c r="C46" t="s">
        <v>669</v>
      </c>
    </row>
    <row r="47" spans="2:3" x14ac:dyDescent="0.25">
      <c r="B47" s="28">
        <v>185</v>
      </c>
      <c r="C47" t="s">
        <v>670</v>
      </c>
    </row>
    <row r="49" spans="2:5" x14ac:dyDescent="0.25">
      <c r="B49" s="2">
        <v>201</v>
      </c>
      <c r="C49" t="s">
        <v>631</v>
      </c>
      <c r="D49" t="s">
        <v>208</v>
      </c>
      <c r="E49">
        <v>100</v>
      </c>
    </row>
    <row r="50" spans="2:5" x14ac:dyDescent="0.25">
      <c r="B50" s="28">
        <v>202</v>
      </c>
      <c r="C50" t="s">
        <v>636</v>
      </c>
    </row>
    <row r="51" spans="2:5" x14ac:dyDescent="0.25">
      <c r="B51" s="2">
        <v>203</v>
      </c>
      <c r="C51" t="s">
        <v>637</v>
      </c>
    </row>
    <row r="52" spans="2:5" x14ac:dyDescent="0.25">
      <c r="B52" s="28">
        <v>204</v>
      </c>
      <c r="C52" t="s">
        <v>634</v>
      </c>
    </row>
    <row r="53" spans="2:5" x14ac:dyDescent="0.25">
      <c r="B53" s="2">
        <v>205</v>
      </c>
      <c r="C53" t="s">
        <v>635</v>
      </c>
    </row>
    <row r="54" spans="2:5" x14ac:dyDescent="0.25">
      <c r="B54" s="28">
        <v>206</v>
      </c>
      <c r="C54" t="s">
        <v>633</v>
      </c>
    </row>
    <row r="55" spans="2:5" x14ac:dyDescent="0.25">
      <c r="B55" s="2">
        <v>207</v>
      </c>
      <c r="C55" t="s">
        <v>632</v>
      </c>
    </row>
    <row r="56" spans="2:5" x14ac:dyDescent="0.25">
      <c r="B56" s="2">
        <v>211</v>
      </c>
      <c r="C56" t="s">
        <v>716</v>
      </c>
    </row>
    <row r="57" spans="2:5" x14ac:dyDescent="0.25">
      <c r="B57" s="2">
        <v>212</v>
      </c>
      <c r="C57" t="s">
        <v>718</v>
      </c>
    </row>
    <row r="58" spans="2:5" x14ac:dyDescent="0.25">
      <c r="B58" s="2">
        <v>213</v>
      </c>
      <c r="C58" t="s">
        <v>717</v>
      </c>
    </row>
    <row r="59" spans="2:5" x14ac:dyDescent="0.25">
      <c r="B59" s="28"/>
    </row>
    <row r="60" spans="2:5" x14ac:dyDescent="0.25">
      <c r="B60" s="2">
        <v>301</v>
      </c>
      <c r="C60" t="s">
        <v>642</v>
      </c>
      <c r="D60" t="s">
        <v>654</v>
      </c>
      <c r="E60" t="s">
        <v>678</v>
      </c>
    </row>
    <row r="61" spans="2:5" x14ac:dyDescent="0.25">
      <c r="B61" s="2">
        <v>302</v>
      </c>
      <c r="C61" t="s">
        <v>643</v>
      </c>
    </row>
    <row r="62" spans="2:5" x14ac:dyDescent="0.25">
      <c r="B62" s="2">
        <v>303</v>
      </c>
      <c r="C62" t="s">
        <v>644</v>
      </c>
    </row>
    <row r="63" spans="2:5" x14ac:dyDescent="0.25">
      <c r="B63" s="2">
        <v>304</v>
      </c>
      <c r="C63" t="s">
        <v>645</v>
      </c>
    </row>
    <row r="64" spans="2:5" x14ac:dyDescent="0.25">
      <c r="B64" s="2">
        <v>305</v>
      </c>
      <c r="C64" t="s">
        <v>638</v>
      </c>
    </row>
    <row r="65" spans="2:3" x14ac:dyDescent="0.25">
      <c r="B65" s="2">
        <v>306</v>
      </c>
      <c r="C65" t="s">
        <v>639</v>
      </c>
    </row>
    <row r="66" spans="2:3" x14ac:dyDescent="0.25">
      <c r="B66" s="2">
        <v>307</v>
      </c>
      <c r="C66" t="s">
        <v>640</v>
      </c>
    </row>
    <row r="67" spans="2:3" x14ac:dyDescent="0.25">
      <c r="B67" s="2">
        <v>308</v>
      </c>
      <c r="C67" t="s">
        <v>641</v>
      </c>
    </row>
    <row r="68" spans="2:3" x14ac:dyDescent="0.25">
      <c r="B68" s="2">
        <v>309</v>
      </c>
      <c r="C68" t="s">
        <v>650</v>
      </c>
    </row>
    <row r="69" spans="2:3" x14ac:dyDescent="0.25">
      <c r="B69" s="2">
        <v>310</v>
      </c>
      <c r="C69" t="s">
        <v>651</v>
      </c>
    </row>
    <row r="70" spans="2:3" x14ac:dyDescent="0.25">
      <c r="B70" s="2">
        <v>311</v>
      </c>
      <c r="C70" t="s">
        <v>652</v>
      </c>
    </row>
    <row r="71" spans="2:3" x14ac:dyDescent="0.25">
      <c r="B71" s="2">
        <v>312</v>
      </c>
      <c r="C71" t="s">
        <v>653</v>
      </c>
    </row>
    <row r="72" spans="2:3" x14ac:dyDescent="0.25">
      <c r="B72" s="2">
        <v>313</v>
      </c>
      <c r="C72" t="s">
        <v>649</v>
      </c>
    </row>
    <row r="73" spans="2:3" x14ac:dyDescent="0.25">
      <c r="B73" s="2">
        <v>314</v>
      </c>
      <c r="C73" t="s">
        <v>648</v>
      </c>
    </row>
    <row r="74" spans="2:3" x14ac:dyDescent="0.25">
      <c r="B74" s="2">
        <v>315</v>
      </c>
      <c r="C74" t="s">
        <v>647</v>
      </c>
    </row>
    <row r="75" spans="2:3" x14ac:dyDescent="0.25">
      <c r="B75" s="2">
        <v>316</v>
      </c>
      <c r="C75" t="s">
        <v>646</v>
      </c>
    </row>
    <row r="76" spans="2:3" x14ac:dyDescent="0.25">
      <c r="B76" s="2">
        <v>317</v>
      </c>
      <c r="C76" t="s">
        <v>679</v>
      </c>
    </row>
    <row r="77" spans="2:3" x14ac:dyDescent="0.25">
      <c r="B77" s="2">
        <v>318</v>
      </c>
      <c r="C77" t="s">
        <v>680</v>
      </c>
    </row>
    <row r="78" spans="2:3" x14ac:dyDescent="0.25">
      <c r="B78" s="2">
        <v>319</v>
      </c>
      <c r="C78" t="s">
        <v>681</v>
      </c>
    </row>
    <row r="79" spans="2:3" x14ac:dyDescent="0.25">
      <c r="B79" s="2">
        <v>320</v>
      </c>
      <c r="C79" t="s">
        <v>682</v>
      </c>
    </row>
    <row r="80" spans="2:3" x14ac:dyDescent="0.25">
      <c r="B80" s="2">
        <v>321</v>
      </c>
      <c r="C80" t="s">
        <v>683</v>
      </c>
    </row>
    <row r="81" spans="2:3" x14ac:dyDescent="0.25">
      <c r="B81" s="2">
        <v>322</v>
      </c>
      <c r="C81" t="s">
        <v>684</v>
      </c>
    </row>
    <row r="82" spans="2:3" x14ac:dyDescent="0.25">
      <c r="B82" s="2">
        <v>323</v>
      </c>
      <c r="C82" t="s">
        <v>685</v>
      </c>
    </row>
    <row r="83" spans="2:3" x14ac:dyDescent="0.25">
      <c r="B83" s="2">
        <v>324</v>
      </c>
      <c r="C83" t="s">
        <v>686</v>
      </c>
    </row>
    <row r="85" spans="2:3" x14ac:dyDescent="0.25">
      <c r="B85" s="28"/>
    </row>
    <row r="86" spans="2:3" x14ac:dyDescent="0.25">
      <c r="B86" s="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G11" sqref="G11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2" t="s">
        <v>61</v>
      </c>
      <c r="B1" s="22"/>
      <c r="C1" s="22"/>
      <c r="D1" s="22"/>
      <c r="E1" s="22"/>
      <c r="H1" s="22" t="s">
        <v>60</v>
      </c>
      <c r="I1" s="22"/>
      <c r="J1" s="22"/>
      <c r="K1" s="22"/>
      <c r="L1" s="22"/>
      <c r="M1" s="22"/>
      <c r="N1" s="22"/>
      <c r="O1" s="22"/>
      <c r="P1" s="22"/>
      <c r="Q1" s="22"/>
      <c r="R1" s="22"/>
    </row>
    <row r="3" spans="1:19" x14ac:dyDescent="0.25">
      <c r="B3" s="1">
        <v>1.5</v>
      </c>
      <c r="H3" t="s">
        <v>55</v>
      </c>
      <c r="K3" s="22" t="s">
        <v>58</v>
      </c>
      <c r="L3" s="22"/>
      <c r="M3" s="22"/>
      <c r="N3" s="22"/>
      <c r="O3" s="22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835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834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1"/>
  <sheetViews>
    <sheetView zoomScaleNormal="100" workbookViewId="0">
      <selection activeCell="E47" sqref="E47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563</v>
      </c>
    </row>
    <row r="2" spans="1:13" x14ac:dyDescent="0.25">
      <c r="A2" s="1"/>
    </row>
    <row r="3" spans="1:13" x14ac:dyDescent="0.25">
      <c r="A3" s="1"/>
      <c r="B3" s="1" t="s">
        <v>881</v>
      </c>
      <c r="C3">
        <f>SUM('XP Chart'!H10:H110)</f>
        <v>5050</v>
      </c>
    </row>
    <row r="4" spans="1:13" x14ac:dyDescent="0.25">
      <c r="A4" s="1"/>
      <c r="B4" s="1" t="s">
        <v>882</v>
      </c>
      <c r="C4">
        <f>SUM(HeroTree!E8:E51)</f>
        <v>1864</v>
      </c>
    </row>
    <row r="5" spans="1:13" x14ac:dyDescent="0.25">
      <c r="A5" s="1"/>
      <c r="B5" s="1" t="s">
        <v>883</v>
      </c>
      <c r="C5">
        <f>C3-C4</f>
        <v>3186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765</v>
      </c>
      <c r="F7" s="1" t="s">
        <v>591</v>
      </c>
      <c r="G7" s="1" t="s">
        <v>580</v>
      </c>
    </row>
    <row r="8" spans="1:13" s="9" customFormat="1" x14ac:dyDescent="0.25">
      <c r="B8" s="31" t="s">
        <v>959</v>
      </c>
      <c r="C8" s="9" t="s">
        <v>975</v>
      </c>
      <c r="D8" s="9" t="s">
        <v>973</v>
      </c>
      <c r="E8" s="9">
        <v>1</v>
      </c>
      <c r="G8" s="9" t="s">
        <v>962</v>
      </c>
    </row>
    <row r="9" spans="1:13" s="1" customFormat="1" x14ac:dyDescent="0.25"/>
    <row r="10" spans="1:13" x14ac:dyDescent="0.25">
      <c r="B10" s="30" t="s">
        <v>469</v>
      </c>
      <c r="C10" t="s">
        <v>933</v>
      </c>
      <c r="D10" t="s">
        <v>570</v>
      </c>
      <c r="E10">
        <v>5</v>
      </c>
      <c r="F10" s="9" t="s">
        <v>958</v>
      </c>
      <c r="G10" t="s">
        <v>581</v>
      </c>
      <c r="I10" s="21"/>
      <c r="M10" s="8"/>
    </row>
    <row r="11" spans="1:13" x14ac:dyDescent="0.25">
      <c r="B11" s="30"/>
      <c r="C11" t="s">
        <v>931</v>
      </c>
      <c r="D11" t="s">
        <v>571</v>
      </c>
      <c r="E11">
        <v>5</v>
      </c>
      <c r="F11" s="9" t="s">
        <v>958</v>
      </c>
      <c r="G11" t="s">
        <v>582</v>
      </c>
      <c r="I11" s="21"/>
      <c r="M11" s="8"/>
    </row>
    <row r="12" spans="1:13" x14ac:dyDescent="0.25">
      <c r="B12" s="30"/>
      <c r="C12" t="s">
        <v>932</v>
      </c>
      <c r="D12" t="s">
        <v>572</v>
      </c>
      <c r="E12">
        <v>5</v>
      </c>
      <c r="F12" s="9" t="s">
        <v>958</v>
      </c>
      <c r="G12" t="s">
        <v>583</v>
      </c>
      <c r="I12" s="21"/>
      <c r="M12" s="8"/>
    </row>
    <row r="13" spans="1:13" x14ac:dyDescent="0.25">
      <c r="B13" s="30"/>
      <c r="C13" t="s">
        <v>564</v>
      </c>
      <c r="D13" t="s">
        <v>573</v>
      </c>
      <c r="E13">
        <v>5</v>
      </c>
      <c r="F13" s="9" t="s">
        <v>958</v>
      </c>
      <c r="G13" t="s">
        <v>584</v>
      </c>
      <c r="I13" s="21"/>
      <c r="M13" s="8"/>
    </row>
    <row r="14" spans="1:13" x14ac:dyDescent="0.25">
      <c r="B14" s="30"/>
      <c r="C14" t="s">
        <v>565</v>
      </c>
      <c r="D14" t="s">
        <v>574</v>
      </c>
      <c r="E14">
        <v>20</v>
      </c>
      <c r="F14" t="s">
        <v>592</v>
      </c>
      <c r="G14" t="s">
        <v>585</v>
      </c>
      <c r="I14" s="21"/>
    </row>
    <row r="15" spans="1:13" x14ac:dyDescent="0.25">
      <c r="B15" s="30"/>
      <c r="C15" t="s">
        <v>934</v>
      </c>
      <c r="D15" t="s">
        <v>575</v>
      </c>
      <c r="E15">
        <v>100</v>
      </c>
      <c r="F15" t="s">
        <v>565</v>
      </c>
      <c r="G15" t="s">
        <v>586</v>
      </c>
      <c r="I15" s="21"/>
    </row>
    <row r="16" spans="1:13" x14ac:dyDescent="0.25">
      <c r="B16" s="30"/>
      <c r="C16" t="s">
        <v>566</v>
      </c>
      <c r="D16" t="s">
        <v>576</v>
      </c>
      <c r="E16">
        <v>100</v>
      </c>
      <c r="F16" t="s">
        <v>565</v>
      </c>
      <c r="G16" t="s">
        <v>587</v>
      </c>
      <c r="I16" s="21"/>
    </row>
    <row r="17" spans="2:9" x14ac:dyDescent="0.25">
      <c r="B17" s="30"/>
      <c r="C17" t="s">
        <v>567</v>
      </c>
      <c r="D17" t="s">
        <v>577</v>
      </c>
      <c r="E17">
        <v>100</v>
      </c>
      <c r="F17" t="s">
        <v>565</v>
      </c>
      <c r="G17" t="s">
        <v>588</v>
      </c>
      <c r="I17" s="21"/>
    </row>
    <row r="18" spans="2:9" x14ac:dyDescent="0.25">
      <c r="B18" s="30"/>
      <c r="C18" t="s">
        <v>568</v>
      </c>
      <c r="D18" t="s">
        <v>578</v>
      </c>
      <c r="E18">
        <v>100</v>
      </c>
      <c r="F18" t="s">
        <v>565</v>
      </c>
      <c r="G18" t="s">
        <v>589</v>
      </c>
      <c r="I18" s="21"/>
    </row>
    <row r="19" spans="2:9" x14ac:dyDescent="0.25">
      <c r="B19" s="30"/>
      <c r="C19" t="s">
        <v>569</v>
      </c>
      <c r="D19" t="s">
        <v>579</v>
      </c>
      <c r="E19">
        <v>250</v>
      </c>
      <c r="F19" t="s">
        <v>593</v>
      </c>
      <c r="G19" t="s">
        <v>590</v>
      </c>
      <c r="I19" s="21"/>
    </row>
    <row r="21" spans="2:9" x14ac:dyDescent="0.25">
      <c r="B21" s="30" t="s">
        <v>960</v>
      </c>
      <c r="C21" t="s">
        <v>935</v>
      </c>
      <c r="D21" t="s">
        <v>886</v>
      </c>
      <c r="E21">
        <v>2</v>
      </c>
      <c r="F21" s="9" t="s">
        <v>958</v>
      </c>
      <c r="I21" s="21"/>
    </row>
    <row r="22" spans="2:9" x14ac:dyDescent="0.25">
      <c r="B22" s="30"/>
      <c r="C22" t="s">
        <v>936</v>
      </c>
      <c r="D22" t="s">
        <v>884</v>
      </c>
      <c r="E22">
        <v>3</v>
      </c>
      <c r="F22" t="s">
        <v>935</v>
      </c>
      <c r="I22" s="21"/>
    </row>
    <row r="23" spans="2:9" x14ac:dyDescent="0.25">
      <c r="B23" s="30"/>
      <c r="C23" t="s">
        <v>937</v>
      </c>
      <c r="D23" t="s">
        <v>887</v>
      </c>
      <c r="E23">
        <v>3</v>
      </c>
      <c r="F23" t="s">
        <v>935</v>
      </c>
      <c r="I23" s="21"/>
    </row>
    <row r="24" spans="2:9" x14ac:dyDescent="0.25">
      <c r="B24" s="30"/>
      <c r="C24" t="s">
        <v>938</v>
      </c>
      <c r="D24" t="s">
        <v>888</v>
      </c>
      <c r="E24">
        <v>3</v>
      </c>
      <c r="F24" t="s">
        <v>935</v>
      </c>
      <c r="I24" s="21"/>
    </row>
    <row r="25" spans="2:9" x14ac:dyDescent="0.25">
      <c r="B25" s="30"/>
      <c r="C25" t="s">
        <v>939</v>
      </c>
      <c r="D25" t="s">
        <v>596</v>
      </c>
      <c r="E25">
        <v>3</v>
      </c>
      <c r="F25" t="s">
        <v>935</v>
      </c>
      <c r="I25" s="21"/>
    </row>
    <row r="26" spans="2:9" x14ac:dyDescent="0.25">
      <c r="B26" s="30"/>
      <c r="C26" t="s">
        <v>940</v>
      </c>
      <c r="D26" t="s">
        <v>889</v>
      </c>
      <c r="E26">
        <v>3</v>
      </c>
      <c r="F26" t="s">
        <v>935</v>
      </c>
      <c r="I26" s="21"/>
    </row>
    <row r="27" spans="2:9" x14ac:dyDescent="0.25">
      <c r="B27" s="30"/>
      <c r="C27" t="s">
        <v>941</v>
      </c>
      <c r="D27" t="s">
        <v>594</v>
      </c>
      <c r="E27">
        <v>3</v>
      </c>
      <c r="F27" t="s">
        <v>935</v>
      </c>
      <c r="I27" s="21"/>
    </row>
    <row r="28" spans="2:9" x14ac:dyDescent="0.25">
      <c r="B28" s="30"/>
      <c r="C28" t="s">
        <v>942</v>
      </c>
      <c r="D28" t="s">
        <v>885</v>
      </c>
      <c r="E28">
        <v>6</v>
      </c>
      <c r="F28" t="s">
        <v>935</v>
      </c>
      <c r="I28" s="21"/>
    </row>
    <row r="29" spans="2:9" x14ac:dyDescent="0.25">
      <c r="B29" s="30"/>
      <c r="C29" t="s">
        <v>943</v>
      </c>
      <c r="D29" t="s">
        <v>890</v>
      </c>
      <c r="E29">
        <v>6</v>
      </c>
      <c r="F29" t="s">
        <v>935</v>
      </c>
      <c r="I29" s="21"/>
    </row>
    <row r="30" spans="2:9" x14ac:dyDescent="0.25">
      <c r="B30" s="30"/>
      <c r="C30" t="s">
        <v>944</v>
      </c>
      <c r="D30" t="s">
        <v>891</v>
      </c>
      <c r="E30">
        <v>6</v>
      </c>
      <c r="F30" t="s">
        <v>935</v>
      </c>
    </row>
    <row r="31" spans="2:9" x14ac:dyDescent="0.25">
      <c r="B31" s="30"/>
      <c r="C31" t="s">
        <v>945</v>
      </c>
      <c r="D31" t="s">
        <v>892</v>
      </c>
      <c r="E31">
        <v>20</v>
      </c>
      <c r="F31" t="s">
        <v>935</v>
      </c>
    </row>
    <row r="32" spans="2:9" x14ac:dyDescent="0.25">
      <c r="B32" s="30"/>
      <c r="C32" t="s">
        <v>946</v>
      </c>
      <c r="D32" t="s">
        <v>893</v>
      </c>
      <c r="E32">
        <v>25</v>
      </c>
      <c r="F32" t="s">
        <v>936</v>
      </c>
    </row>
    <row r="33" spans="2:7" x14ac:dyDescent="0.25">
      <c r="B33" s="30"/>
      <c r="C33" t="s">
        <v>947</v>
      </c>
      <c r="D33" t="s">
        <v>894</v>
      </c>
      <c r="E33">
        <v>25</v>
      </c>
      <c r="F33" t="s">
        <v>937</v>
      </c>
    </row>
    <row r="34" spans="2:7" x14ac:dyDescent="0.25">
      <c r="B34" s="30"/>
      <c r="C34" t="s">
        <v>948</v>
      </c>
      <c r="D34" t="s">
        <v>895</v>
      </c>
      <c r="E34">
        <v>25</v>
      </c>
      <c r="F34" t="s">
        <v>938</v>
      </c>
    </row>
    <row r="35" spans="2:7" x14ac:dyDescent="0.25">
      <c r="B35" s="30"/>
      <c r="C35" t="s">
        <v>949</v>
      </c>
      <c r="D35" t="s">
        <v>597</v>
      </c>
      <c r="E35">
        <v>25</v>
      </c>
      <c r="F35" t="s">
        <v>939</v>
      </c>
    </row>
    <row r="36" spans="2:7" x14ac:dyDescent="0.25">
      <c r="B36" s="30"/>
      <c r="C36" t="s">
        <v>950</v>
      </c>
      <c r="D36" t="s">
        <v>896</v>
      </c>
      <c r="E36">
        <v>25</v>
      </c>
      <c r="F36" t="s">
        <v>940</v>
      </c>
    </row>
    <row r="37" spans="2:7" x14ac:dyDescent="0.25">
      <c r="B37" s="30"/>
      <c r="C37" t="s">
        <v>951</v>
      </c>
      <c r="D37" t="s">
        <v>598</v>
      </c>
      <c r="E37">
        <v>25</v>
      </c>
      <c r="F37" t="s">
        <v>941</v>
      </c>
    </row>
    <row r="38" spans="2:7" x14ac:dyDescent="0.25">
      <c r="B38" s="30"/>
      <c r="C38" t="s">
        <v>952</v>
      </c>
      <c r="D38" t="s">
        <v>897</v>
      </c>
      <c r="E38">
        <v>35</v>
      </c>
      <c r="F38" t="s">
        <v>942</v>
      </c>
    </row>
    <row r="39" spans="2:7" x14ac:dyDescent="0.25">
      <c r="B39" s="30"/>
      <c r="C39" t="s">
        <v>953</v>
      </c>
      <c r="D39" t="s">
        <v>898</v>
      </c>
      <c r="E39">
        <v>35</v>
      </c>
      <c r="F39" t="s">
        <v>943</v>
      </c>
    </row>
    <row r="40" spans="2:7" x14ac:dyDescent="0.25">
      <c r="B40" s="30"/>
      <c r="C40" t="s">
        <v>954</v>
      </c>
      <c r="D40" t="s">
        <v>899</v>
      </c>
      <c r="E40">
        <v>35</v>
      </c>
      <c r="F40" t="s">
        <v>944</v>
      </c>
    </row>
    <row r="41" spans="2:7" x14ac:dyDescent="0.25">
      <c r="B41" s="30"/>
      <c r="C41" t="s">
        <v>963</v>
      </c>
      <c r="D41" t="s">
        <v>964</v>
      </c>
      <c r="E41">
        <v>100</v>
      </c>
      <c r="F41" t="s">
        <v>945</v>
      </c>
    </row>
    <row r="43" spans="2:7" x14ac:dyDescent="0.25">
      <c r="B43" s="30" t="s">
        <v>961</v>
      </c>
      <c r="C43" t="s">
        <v>902</v>
      </c>
      <c r="D43" t="s">
        <v>902</v>
      </c>
      <c r="E43">
        <v>150</v>
      </c>
      <c r="F43" t="s">
        <v>974</v>
      </c>
    </row>
    <row r="44" spans="2:7" x14ac:dyDescent="0.25">
      <c r="B44" s="30"/>
      <c r="C44" t="s">
        <v>955</v>
      </c>
      <c r="D44" t="s">
        <v>901</v>
      </c>
      <c r="E44">
        <v>50</v>
      </c>
      <c r="F44" t="s">
        <v>974</v>
      </c>
      <c r="G44" s="9" t="s">
        <v>967</v>
      </c>
    </row>
    <row r="45" spans="2:7" x14ac:dyDescent="0.25">
      <c r="B45" s="30"/>
      <c r="C45" t="s">
        <v>956</v>
      </c>
      <c r="D45" t="s">
        <v>903</v>
      </c>
      <c r="E45">
        <v>150</v>
      </c>
      <c r="F45" t="s">
        <v>955</v>
      </c>
      <c r="G45" s="9" t="s">
        <v>968</v>
      </c>
    </row>
    <row r="46" spans="2:7" x14ac:dyDescent="0.25">
      <c r="B46" s="30"/>
      <c r="C46" t="s">
        <v>974</v>
      </c>
      <c r="D46" t="s">
        <v>976</v>
      </c>
      <c r="E46">
        <v>10</v>
      </c>
      <c r="F46" s="9" t="s">
        <v>973</v>
      </c>
      <c r="G46" s="9" t="s">
        <v>977</v>
      </c>
    </row>
    <row r="47" spans="2:7" x14ac:dyDescent="0.25">
      <c r="B47" s="30"/>
      <c r="C47" t="s">
        <v>965</v>
      </c>
      <c r="D47" t="s">
        <v>972</v>
      </c>
      <c r="E47">
        <v>40</v>
      </c>
      <c r="F47" t="s">
        <v>974</v>
      </c>
      <c r="G47" t="s">
        <v>969</v>
      </c>
    </row>
    <row r="48" spans="2:7" x14ac:dyDescent="0.25">
      <c r="B48" s="30"/>
      <c r="C48" t="s">
        <v>966</v>
      </c>
      <c r="D48" t="s">
        <v>971</v>
      </c>
      <c r="E48">
        <v>60</v>
      </c>
      <c r="F48" s="9" t="s">
        <v>965</v>
      </c>
      <c r="G48" t="s">
        <v>970</v>
      </c>
    </row>
    <row r="50" spans="2:6" x14ac:dyDescent="0.25">
      <c r="B50" s="30" t="s">
        <v>900</v>
      </c>
      <c r="C50" t="s">
        <v>900</v>
      </c>
      <c r="D50" t="s">
        <v>957</v>
      </c>
      <c r="E50">
        <v>300</v>
      </c>
      <c r="F50" t="s">
        <v>958</v>
      </c>
    </row>
    <row r="51" spans="2:6" x14ac:dyDescent="0.25">
      <c r="B51" s="30"/>
      <c r="D51" t="s">
        <v>600</v>
      </c>
    </row>
  </sheetData>
  <mergeCells count="6">
    <mergeCell ref="B50:B51"/>
    <mergeCell ref="B21:B41"/>
    <mergeCell ref="B43:B48"/>
    <mergeCell ref="I10:I19"/>
    <mergeCell ref="I21:I29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D32" sqref="D32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601</v>
      </c>
    </row>
    <row r="3" spans="1:7" x14ac:dyDescent="0.25">
      <c r="B3" s="1" t="s">
        <v>881</v>
      </c>
      <c r="C3">
        <v>0</v>
      </c>
    </row>
    <row r="4" spans="1:7" x14ac:dyDescent="0.25">
      <c r="B4" s="1" t="s">
        <v>882</v>
      </c>
      <c r="C4">
        <f>SUM(PlayerTree!E9:E38)</f>
        <v>1</v>
      </c>
    </row>
    <row r="5" spans="1:7" x14ac:dyDescent="0.25">
      <c r="B5" s="1" t="s">
        <v>883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765</v>
      </c>
      <c r="F7" s="1" t="s">
        <v>591</v>
      </c>
      <c r="G7" s="1" t="s">
        <v>580</v>
      </c>
    </row>
    <row r="9" spans="1:7" x14ac:dyDescent="0.25">
      <c r="D9">
        <v>14</v>
      </c>
      <c r="E9">
        <v>1</v>
      </c>
      <c r="G9" t="s">
        <v>904</v>
      </c>
    </row>
    <row r="11" spans="1:7" x14ac:dyDescent="0.25">
      <c r="D11" t="s">
        <v>905</v>
      </c>
      <c r="G11" t="s">
        <v>906</v>
      </c>
    </row>
    <row r="12" spans="1:7" x14ac:dyDescent="0.25">
      <c r="D12" t="s">
        <v>907</v>
      </c>
      <c r="G12" t="s">
        <v>908</v>
      </c>
    </row>
    <row r="13" spans="1:7" x14ac:dyDescent="0.25">
      <c r="D13" t="s">
        <v>909</v>
      </c>
      <c r="G13" t="s">
        <v>910</v>
      </c>
    </row>
    <row r="15" spans="1:7" x14ac:dyDescent="0.25">
      <c r="D15" t="s">
        <v>911</v>
      </c>
      <c r="G15" t="s">
        <v>912</v>
      </c>
    </row>
    <row r="16" spans="1:7" x14ac:dyDescent="0.25">
      <c r="D16" t="s">
        <v>599</v>
      </c>
      <c r="G16" t="s">
        <v>595</v>
      </c>
    </row>
    <row r="17" spans="4:7" x14ac:dyDescent="0.25">
      <c r="D17" t="s">
        <v>927</v>
      </c>
      <c r="G17" t="s">
        <v>928</v>
      </c>
    </row>
    <row r="18" spans="4:7" x14ac:dyDescent="0.25">
      <c r="D18" t="s">
        <v>930</v>
      </c>
      <c r="G18" t="s">
        <v>929</v>
      </c>
    </row>
    <row r="20" spans="4:7" x14ac:dyDescent="0.25">
      <c r="D20" t="s">
        <v>914</v>
      </c>
      <c r="G20" t="s">
        <v>913</v>
      </c>
    </row>
    <row r="21" spans="4:7" x14ac:dyDescent="0.25">
      <c r="D21" t="s">
        <v>914</v>
      </c>
      <c r="G21" t="s">
        <v>916</v>
      </c>
    </row>
    <row r="22" spans="4:7" x14ac:dyDescent="0.25">
      <c r="D22" t="s">
        <v>914</v>
      </c>
      <c r="G22" t="s">
        <v>915</v>
      </c>
    </row>
    <row r="24" spans="4:7" x14ac:dyDescent="0.25">
      <c r="D24" t="s">
        <v>917</v>
      </c>
      <c r="G24" t="s">
        <v>919</v>
      </c>
    </row>
    <row r="25" spans="4:7" x14ac:dyDescent="0.25">
      <c r="D25" t="s">
        <v>918</v>
      </c>
      <c r="G25" t="s">
        <v>920</v>
      </c>
    </row>
    <row r="26" spans="4:7" x14ac:dyDescent="0.25">
      <c r="D26" t="s">
        <v>921</v>
      </c>
      <c r="G26" t="s">
        <v>924</v>
      </c>
    </row>
    <row r="27" spans="4:7" x14ac:dyDescent="0.25">
      <c r="D27" t="s">
        <v>922</v>
      </c>
      <c r="G27" t="s">
        <v>925</v>
      </c>
    </row>
    <row r="28" spans="4:7" x14ac:dyDescent="0.25">
      <c r="D28" t="s">
        <v>923</v>
      </c>
      <c r="G28" t="s">
        <v>926</v>
      </c>
    </row>
    <row r="30" spans="4:7" x14ac:dyDescent="0.25">
      <c r="D30" t="s">
        <v>983</v>
      </c>
      <c r="G30" t="s">
        <v>982</v>
      </c>
    </row>
    <row r="31" spans="4:7" x14ac:dyDescent="0.25">
      <c r="D31" t="s">
        <v>984</v>
      </c>
      <c r="G31" t="s">
        <v>982</v>
      </c>
    </row>
    <row r="32" spans="4:7" x14ac:dyDescent="0.25">
      <c r="D32" t="s">
        <v>985</v>
      </c>
      <c r="G32" t="s">
        <v>982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790</v>
      </c>
      <c r="D2" s="1" t="s">
        <v>776</v>
      </c>
      <c r="E2" s="1" t="s">
        <v>210</v>
      </c>
    </row>
    <row r="3" spans="2:5" ht="18" x14ac:dyDescent="0.35">
      <c r="B3" t="s">
        <v>127</v>
      </c>
      <c r="C3" t="s">
        <v>787</v>
      </c>
      <c r="D3" t="s">
        <v>777</v>
      </c>
      <c r="E3" t="s">
        <v>775</v>
      </c>
    </row>
    <row r="4" spans="2:5" ht="18" x14ac:dyDescent="0.35">
      <c r="B4" t="s">
        <v>128</v>
      </c>
      <c r="C4" t="s">
        <v>792</v>
      </c>
      <c r="D4" t="s">
        <v>778</v>
      </c>
      <c r="E4" t="s">
        <v>788</v>
      </c>
    </row>
    <row r="5" spans="2:5" ht="18" x14ac:dyDescent="0.35">
      <c r="B5" t="s">
        <v>129</v>
      </c>
      <c r="C5" t="s">
        <v>791</v>
      </c>
      <c r="D5" t="s">
        <v>779</v>
      </c>
      <c r="E5" t="s">
        <v>789</v>
      </c>
    </row>
    <row r="6" spans="2:5" ht="18" x14ac:dyDescent="0.35">
      <c r="B6" t="s">
        <v>130</v>
      </c>
      <c r="D6" t="s">
        <v>780</v>
      </c>
    </row>
    <row r="7" spans="2:5" ht="18.75" x14ac:dyDescent="0.35">
      <c r="B7" t="s">
        <v>131</v>
      </c>
      <c r="D7" t="s">
        <v>781</v>
      </c>
      <c r="E7" s="11"/>
    </row>
    <row r="8" spans="2:5" ht="18" x14ac:dyDescent="0.35">
      <c r="B8" t="s">
        <v>132</v>
      </c>
      <c r="D8" t="s">
        <v>782</v>
      </c>
    </row>
    <row r="9" spans="2:5" ht="18" x14ac:dyDescent="0.35">
      <c r="B9" t="s">
        <v>133</v>
      </c>
      <c r="D9" t="s">
        <v>783</v>
      </c>
      <c r="E9" t="s">
        <v>816</v>
      </c>
    </row>
    <row r="10" spans="2:5" ht="18.75" x14ac:dyDescent="0.35">
      <c r="B10" t="s">
        <v>134</v>
      </c>
      <c r="D10" t="s">
        <v>784</v>
      </c>
      <c r="E10" t="s">
        <v>817</v>
      </c>
    </row>
    <row r="11" spans="2:5" ht="18" x14ac:dyDescent="0.35">
      <c r="B11" t="s">
        <v>135</v>
      </c>
      <c r="D11" t="s">
        <v>785</v>
      </c>
      <c r="E11" t="s">
        <v>819</v>
      </c>
    </row>
    <row r="12" spans="2:5" x14ac:dyDescent="0.25">
      <c r="B12" t="s">
        <v>136</v>
      </c>
      <c r="D12" t="s">
        <v>786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5" sqref="D5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602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677</v>
      </c>
      <c r="G2" s="1" t="s">
        <v>209</v>
      </c>
      <c r="H2" s="1" t="s">
        <v>210</v>
      </c>
    </row>
    <row r="4" spans="1:8" x14ac:dyDescent="0.25">
      <c r="B4" s="28" t="s">
        <v>198</v>
      </c>
      <c r="C4" s="16" t="s">
        <v>199</v>
      </c>
      <c r="D4" t="s">
        <v>199</v>
      </c>
      <c r="E4">
        <v>0</v>
      </c>
      <c r="G4" t="s">
        <v>672</v>
      </c>
      <c r="H4" t="s">
        <v>676</v>
      </c>
    </row>
    <row r="6" spans="1:8" x14ac:dyDescent="0.25">
      <c r="B6" s="2">
        <v>11</v>
      </c>
      <c r="C6" s="17" t="s">
        <v>201</v>
      </c>
      <c r="D6" t="s">
        <v>673</v>
      </c>
      <c r="E6">
        <v>6</v>
      </c>
      <c r="G6" t="s">
        <v>694</v>
      </c>
    </row>
    <row r="7" spans="1:8" x14ac:dyDescent="0.25">
      <c r="B7" s="2">
        <v>12</v>
      </c>
      <c r="C7" s="17" t="s">
        <v>202</v>
      </c>
      <c r="E7">
        <v>5</v>
      </c>
      <c r="G7" t="s">
        <v>695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696</v>
      </c>
    </row>
    <row r="9" spans="1:8" x14ac:dyDescent="0.25">
      <c r="B9" s="2">
        <v>22</v>
      </c>
      <c r="C9" s="14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674</v>
      </c>
      <c r="D11" s="4" t="s">
        <v>218</v>
      </c>
      <c r="E11" s="4">
        <v>3</v>
      </c>
      <c r="G11" t="s">
        <v>693</v>
      </c>
      <c r="H11" t="s">
        <v>675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687</v>
      </c>
    </row>
    <row r="13" spans="1:8" x14ac:dyDescent="0.25">
      <c r="B13" s="2">
        <v>103</v>
      </c>
      <c r="C13" s="18"/>
      <c r="D13" s="4"/>
      <c r="E13" s="4"/>
      <c r="H13" t="s">
        <v>689</v>
      </c>
    </row>
    <row r="14" spans="1:8" x14ac:dyDescent="0.25">
      <c r="B14" s="2">
        <v>111</v>
      </c>
      <c r="C14" s="17" t="s">
        <v>691</v>
      </c>
      <c r="E14">
        <v>2</v>
      </c>
      <c r="G14" t="s">
        <v>693</v>
      </c>
      <c r="H14" t="s">
        <v>687</v>
      </c>
    </row>
    <row r="15" spans="1:8" x14ac:dyDescent="0.25">
      <c r="B15" s="2">
        <v>112</v>
      </c>
      <c r="C15" s="17"/>
      <c r="H15" t="s">
        <v>688</v>
      </c>
    </row>
    <row r="16" spans="1:8" x14ac:dyDescent="0.25">
      <c r="B16" s="2">
        <v>113</v>
      </c>
      <c r="C16" s="17"/>
      <c r="H16" t="s">
        <v>689</v>
      </c>
    </row>
    <row r="17" spans="2:8" x14ac:dyDescent="0.25">
      <c r="B17" s="2">
        <v>114</v>
      </c>
      <c r="C17" s="17"/>
      <c r="H17" t="s">
        <v>690</v>
      </c>
    </row>
    <row r="18" spans="2:8" x14ac:dyDescent="0.25">
      <c r="B18" s="2">
        <v>115</v>
      </c>
      <c r="C18" s="17" t="s">
        <v>692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687</v>
      </c>
    </row>
    <row r="20" spans="2:8" x14ac:dyDescent="0.25">
      <c r="B20" s="2">
        <v>122</v>
      </c>
      <c r="C20" s="17"/>
      <c r="H20" t="s">
        <v>688</v>
      </c>
    </row>
    <row r="21" spans="2:8" x14ac:dyDescent="0.25">
      <c r="B21" s="2">
        <v>123</v>
      </c>
      <c r="C21" s="17"/>
      <c r="H21" t="s">
        <v>689</v>
      </c>
    </row>
    <row r="22" spans="2:8" x14ac:dyDescent="0.25">
      <c r="B22" s="2">
        <v>124</v>
      </c>
      <c r="C22" s="17"/>
      <c r="H22" t="s">
        <v>690</v>
      </c>
    </row>
    <row r="23" spans="2:8" x14ac:dyDescent="0.25">
      <c r="B23" s="2">
        <v>125</v>
      </c>
      <c r="C23" s="17" t="s">
        <v>715</v>
      </c>
      <c r="E23">
        <v>2</v>
      </c>
      <c r="G23" t="s">
        <v>693</v>
      </c>
      <c r="H23" t="s">
        <v>719</v>
      </c>
    </row>
    <row r="24" spans="2:8" x14ac:dyDescent="0.25">
      <c r="B24" s="2">
        <v>126</v>
      </c>
      <c r="C24" s="17"/>
      <c r="H24" t="s">
        <v>720</v>
      </c>
    </row>
    <row r="25" spans="2:8" x14ac:dyDescent="0.25">
      <c r="B25" s="2">
        <v>127</v>
      </c>
      <c r="C25" s="17"/>
      <c r="E25">
        <v>3</v>
      </c>
      <c r="H25" t="s">
        <v>721</v>
      </c>
    </row>
    <row r="26" spans="2:8" x14ac:dyDescent="0.25">
      <c r="B26" s="2">
        <v>128</v>
      </c>
      <c r="C26" s="17"/>
      <c r="E26">
        <v>3</v>
      </c>
      <c r="H26" t="s">
        <v>722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687</v>
      </c>
    </row>
    <row r="28" spans="2:8" x14ac:dyDescent="0.25">
      <c r="B28" s="2">
        <v>132</v>
      </c>
      <c r="C28" s="17"/>
      <c r="H28" t="s">
        <v>688</v>
      </c>
    </row>
    <row r="29" spans="2:8" x14ac:dyDescent="0.25">
      <c r="B29" s="2">
        <v>133</v>
      </c>
      <c r="C29" s="17"/>
      <c r="H29" t="s">
        <v>689</v>
      </c>
    </row>
    <row r="30" spans="2:8" x14ac:dyDescent="0.25">
      <c r="B30" s="2">
        <v>134</v>
      </c>
      <c r="C30" s="17"/>
      <c r="H30" t="s">
        <v>690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687</v>
      </c>
    </row>
    <row r="32" spans="2:8" x14ac:dyDescent="0.25">
      <c r="B32" s="2">
        <v>142</v>
      </c>
      <c r="C32" s="17"/>
      <c r="H32" t="s">
        <v>689</v>
      </c>
    </row>
    <row r="33" spans="2:8" x14ac:dyDescent="0.25">
      <c r="B33" s="2">
        <v>151</v>
      </c>
      <c r="C33" s="17" t="s">
        <v>698</v>
      </c>
      <c r="D33" t="s">
        <v>220</v>
      </c>
      <c r="E33">
        <v>2</v>
      </c>
      <c r="G33" t="s">
        <v>697</v>
      </c>
      <c r="H33" t="s">
        <v>687</v>
      </c>
    </row>
    <row r="34" spans="2:8" x14ac:dyDescent="0.25">
      <c r="B34" s="2">
        <v>152</v>
      </c>
      <c r="C34" s="17"/>
      <c r="H34" t="s">
        <v>688</v>
      </c>
    </row>
    <row r="35" spans="2:8" x14ac:dyDescent="0.25">
      <c r="B35" s="2">
        <v>153</v>
      </c>
      <c r="C35" s="17"/>
      <c r="H35" t="s">
        <v>689</v>
      </c>
    </row>
    <row r="36" spans="2:8" x14ac:dyDescent="0.25">
      <c r="B36" s="2">
        <v>154</v>
      </c>
      <c r="C36" s="17"/>
      <c r="H36" t="s">
        <v>690</v>
      </c>
    </row>
    <row r="37" spans="2:8" x14ac:dyDescent="0.25">
      <c r="B37" s="2">
        <v>155</v>
      </c>
      <c r="C37" s="17" t="s">
        <v>699</v>
      </c>
      <c r="H37" t="s">
        <v>687</v>
      </c>
    </row>
    <row r="38" spans="2:8" x14ac:dyDescent="0.25">
      <c r="B38" s="2">
        <v>156</v>
      </c>
      <c r="C38" s="17"/>
      <c r="H38" t="s">
        <v>688</v>
      </c>
    </row>
    <row r="39" spans="2:8" x14ac:dyDescent="0.25">
      <c r="B39" s="2">
        <v>157</v>
      </c>
      <c r="C39" s="17"/>
      <c r="H39" t="s">
        <v>689</v>
      </c>
    </row>
    <row r="40" spans="2:8" x14ac:dyDescent="0.25">
      <c r="B40" s="2">
        <v>158</v>
      </c>
      <c r="C40" s="17"/>
      <c r="H40" t="s">
        <v>690</v>
      </c>
    </row>
    <row r="41" spans="2:8" x14ac:dyDescent="0.25">
      <c r="B41" s="2">
        <v>161</v>
      </c>
      <c r="C41" s="23" t="s">
        <v>215</v>
      </c>
      <c r="E41">
        <v>4</v>
      </c>
      <c r="G41" t="s">
        <v>213</v>
      </c>
    </row>
    <row r="42" spans="2:8" x14ac:dyDescent="0.25">
      <c r="B42" s="2">
        <v>162</v>
      </c>
      <c r="C42" s="23" t="s">
        <v>221</v>
      </c>
      <c r="E42">
        <v>4</v>
      </c>
      <c r="G42" t="s">
        <v>213</v>
      </c>
    </row>
    <row r="43" spans="2:8" x14ac:dyDescent="0.25">
      <c r="B43" s="2">
        <v>163</v>
      </c>
      <c r="C43" s="23" t="s">
        <v>222</v>
      </c>
      <c r="E43">
        <v>-1</v>
      </c>
      <c r="G43" t="s">
        <v>213</v>
      </c>
    </row>
    <row r="44" spans="2:8" x14ac:dyDescent="0.25">
      <c r="B44" s="2">
        <v>164</v>
      </c>
      <c r="C44" s="23" t="s">
        <v>223</v>
      </c>
      <c r="E44">
        <v>5</v>
      </c>
      <c r="G44" t="s">
        <v>224</v>
      </c>
    </row>
    <row r="45" spans="2:8" x14ac:dyDescent="0.25">
      <c r="B45" s="2">
        <v>165</v>
      </c>
      <c r="C45" s="23" t="s">
        <v>225</v>
      </c>
      <c r="E45">
        <v>2</v>
      </c>
      <c r="G45" t="s">
        <v>224</v>
      </c>
    </row>
    <row r="46" spans="2:8" x14ac:dyDescent="0.25">
      <c r="B46" s="2">
        <v>171</v>
      </c>
      <c r="C46" s="23" t="s">
        <v>226</v>
      </c>
      <c r="D46" t="s">
        <v>755</v>
      </c>
      <c r="E46">
        <v>4</v>
      </c>
      <c r="G46" t="s">
        <v>227</v>
      </c>
    </row>
    <row r="47" spans="2:8" x14ac:dyDescent="0.25">
      <c r="B47" s="2">
        <v>172</v>
      </c>
      <c r="C47" s="23" t="s">
        <v>228</v>
      </c>
      <c r="E47">
        <v>7</v>
      </c>
      <c r="G47" t="s">
        <v>326</v>
      </c>
      <c r="H47" t="s">
        <v>700</v>
      </c>
    </row>
    <row r="48" spans="2:8" x14ac:dyDescent="0.25">
      <c r="B48" s="2">
        <v>173</v>
      </c>
      <c r="C48" s="23" t="s">
        <v>228</v>
      </c>
      <c r="E48">
        <v>7</v>
      </c>
      <c r="H48" t="s">
        <v>701</v>
      </c>
    </row>
    <row r="49" spans="2:8" x14ac:dyDescent="0.25">
      <c r="B49" s="2">
        <v>174</v>
      </c>
      <c r="C49" s="23" t="s">
        <v>234</v>
      </c>
      <c r="E49">
        <v>3</v>
      </c>
      <c r="G49" t="s">
        <v>227</v>
      </c>
    </row>
    <row r="50" spans="2:8" x14ac:dyDescent="0.25">
      <c r="B50" s="2">
        <v>175</v>
      </c>
      <c r="C50" s="23" t="s">
        <v>756</v>
      </c>
      <c r="E50">
        <v>7</v>
      </c>
      <c r="G50" t="s">
        <v>227</v>
      </c>
    </row>
    <row r="51" spans="2:8" x14ac:dyDescent="0.25">
      <c r="B51" s="2">
        <v>176</v>
      </c>
      <c r="C51" s="23" t="s">
        <v>235</v>
      </c>
      <c r="E51">
        <v>4</v>
      </c>
      <c r="G51" t="s">
        <v>227</v>
      </c>
    </row>
    <row r="52" spans="2:8" x14ac:dyDescent="0.25">
      <c r="B52" s="2">
        <v>177</v>
      </c>
      <c r="C52" s="23" t="s">
        <v>236</v>
      </c>
      <c r="E52">
        <v>4</v>
      </c>
      <c r="G52" t="s">
        <v>227</v>
      </c>
    </row>
    <row r="53" spans="2:8" x14ac:dyDescent="0.25">
      <c r="B53" s="2">
        <v>181</v>
      </c>
      <c r="C53" s="24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4" t="s">
        <v>230</v>
      </c>
      <c r="E54">
        <v>4</v>
      </c>
      <c r="G54" t="s">
        <v>227</v>
      </c>
    </row>
    <row r="55" spans="2:8" x14ac:dyDescent="0.25">
      <c r="B55" s="2">
        <v>183</v>
      </c>
      <c r="C55" s="24" t="s">
        <v>231</v>
      </c>
      <c r="E55">
        <v>2</v>
      </c>
      <c r="G55" t="s">
        <v>227</v>
      </c>
    </row>
    <row r="56" spans="2:8" x14ac:dyDescent="0.25">
      <c r="B56" s="2">
        <v>184</v>
      </c>
      <c r="C56" s="24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702</v>
      </c>
    </row>
    <row r="58" spans="2:8" x14ac:dyDescent="0.25">
      <c r="B58" s="2">
        <v>191</v>
      </c>
      <c r="C58" s="17" t="s">
        <v>736</v>
      </c>
      <c r="E58">
        <v>5</v>
      </c>
      <c r="G58" s="8" t="s">
        <v>478</v>
      </c>
      <c r="H58" t="s">
        <v>687</v>
      </c>
    </row>
    <row r="59" spans="2:8" x14ac:dyDescent="0.25">
      <c r="B59" s="2">
        <v>192</v>
      </c>
      <c r="C59" s="17"/>
      <c r="H59" t="s">
        <v>689</v>
      </c>
    </row>
    <row r="60" spans="2:8" x14ac:dyDescent="0.25">
      <c r="B60" s="2">
        <v>193</v>
      </c>
      <c r="C60" s="17" t="s">
        <v>737</v>
      </c>
      <c r="H60" t="s">
        <v>687</v>
      </c>
    </row>
    <row r="61" spans="2:8" x14ac:dyDescent="0.25">
      <c r="B61" s="2">
        <v>194</v>
      </c>
      <c r="C61" s="17"/>
      <c r="H61" t="s">
        <v>689</v>
      </c>
    </row>
    <row r="62" spans="2:8" x14ac:dyDescent="0.25">
      <c r="B62" s="2">
        <v>201</v>
      </c>
      <c r="C62" s="17" t="s">
        <v>212</v>
      </c>
      <c r="D62" t="s">
        <v>738</v>
      </c>
      <c r="E62">
        <v>100</v>
      </c>
      <c r="G62" s="8" t="s">
        <v>478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739</v>
      </c>
      <c r="C64" s="17" t="s">
        <v>238</v>
      </c>
      <c r="D64" t="s">
        <v>741</v>
      </c>
      <c r="E64">
        <v>7</v>
      </c>
      <c r="G64" s="8" t="s">
        <v>742</v>
      </c>
      <c r="H64" t="s">
        <v>743</v>
      </c>
    </row>
    <row r="65" spans="1:8" x14ac:dyDescent="0.25">
      <c r="B65" s="2" t="s">
        <v>740</v>
      </c>
      <c r="C65" s="17" t="s">
        <v>237</v>
      </c>
      <c r="E65">
        <v>9</v>
      </c>
      <c r="G65" s="8" t="s">
        <v>478</v>
      </c>
      <c r="H65" t="s">
        <v>743</v>
      </c>
    </row>
    <row r="66" spans="1:8" x14ac:dyDescent="0.25">
      <c r="B66" s="2">
        <v>251</v>
      </c>
      <c r="C66" s="17" t="s">
        <v>242</v>
      </c>
      <c r="D66" t="s">
        <v>754</v>
      </c>
      <c r="E66">
        <v>1</v>
      </c>
      <c r="G66" s="8" t="s">
        <v>478</v>
      </c>
      <c r="H66" t="s">
        <v>687</v>
      </c>
    </row>
    <row r="67" spans="1:8" x14ac:dyDescent="0.25">
      <c r="B67" s="2">
        <v>252</v>
      </c>
      <c r="C67" s="17"/>
      <c r="G67" s="8"/>
      <c r="H67" t="s">
        <v>689</v>
      </c>
    </row>
    <row r="69" spans="1:8" x14ac:dyDescent="0.25">
      <c r="B69" s="2" t="s">
        <v>706</v>
      </c>
      <c r="C69" s="17" t="s">
        <v>207</v>
      </c>
      <c r="D69" t="s">
        <v>208</v>
      </c>
      <c r="E69">
        <v>100</v>
      </c>
      <c r="G69" t="s">
        <v>703</v>
      </c>
      <c r="H69" t="s">
        <v>704</v>
      </c>
    </row>
    <row r="70" spans="1:8" x14ac:dyDescent="0.25">
      <c r="B70" s="2">
        <v>311</v>
      </c>
      <c r="C70" s="17" t="s">
        <v>211</v>
      </c>
      <c r="G70" s="8" t="s">
        <v>478</v>
      </c>
      <c r="H70" t="s">
        <v>713</v>
      </c>
    </row>
    <row r="71" spans="1:8" x14ac:dyDescent="0.25">
      <c r="B71" s="2">
        <v>312</v>
      </c>
      <c r="C71" s="17"/>
      <c r="H71" t="s">
        <v>714</v>
      </c>
    </row>
    <row r="72" spans="1:8" x14ac:dyDescent="0.25">
      <c r="B72" s="2">
        <v>321</v>
      </c>
      <c r="C72" s="17" t="s">
        <v>705</v>
      </c>
      <c r="D72" t="s">
        <v>705</v>
      </c>
      <c r="E72">
        <v>0</v>
      </c>
      <c r="G72" t="s">
        <v>710</v>
      </c>
      <c r="H72" t="s">
        <v>707</v>
      </c>
    </row>
    <row r="73" spans="1:8" x14ac:dyDescent="0.25">
      <c r="B73" s="2">
        <v>322</v>
      </c>
      <c r="C73" s="17"/>
      <c r="E73">
        <v>100</v>
      </c>
      <c r="G73" t="s">
        <v>711</v>
      </c>
      <c r="H73" t="s">
        <v>708</v>
      </c>
    </row>
    <row r="74" spans="1:8" x14ac:dyDescent="0.25">
      <c r="B74" s="2">
        <v>323</v>
      </c>
      <c r="C74" s="17"/>
      <c r="G74" t="s">
        <v>712</v>
      </c>
      <c r="H74" t="s">
        <v>709</v>
      </c>
    </row>
    <row r="75" spans="1:8" x14ac:dyDescent="0.25">
      <c r="A75" s="4"/>
      <c r="B75" s="2">
        <v>331</v>
      </c>
      <c r="C75" s="24" t="s">
        <v>867</v>
      </c>
      <c r="D75" t="s">
        <v>723</v>
      </c>
      <c r="E75">
        <v>0</v>
      </c>
      <c r="G75" t="s">
        <v>710</v>
      </c>
      <c r="H75" t="s">
        <v>724</v>
      </c>
    </row>
    <row r="76" spans="1:8" x14ac:dyDescent="0.25">
      <c r="A76" s="4"/>
      <c r="B76" s="2">
        <v>332</v>
      </c>
      <c r="C76" s="24"/>
      <c r="H76" t="s">
        <v>725</v>
      </c>
    </row>
    <row r="77" spans="1:8" x14ac:dyDescent="0.25">
      <c r="A77" s="4"/>
      <c r="B77" s="2">
        <v>333</v>
      </c>
      <c r="C77" s="24"/>
      <c r="H77" t="s">
        <v>726</v>
      </c>
    </row>
    <row r="78" spans="1:8" x14ac:dyDescent="0.25">
      <c r="A78" s="4"/>
      <c r="B78" s="2">
        <v>334</v>
      </c>
      <c r="C78" s="24"/>
      <c r="H78" t="s">
        <v>727</v>
      </c>
    </row>
    <row r="79" spans="1:8" x14ac:dyDescent="0.25">
      <c r="A79" s="4"/>
      <c r="B79" s="2">
        <v>335</v>
      </c>
      <c r="C79" s="24"/>
      <c r="H79" t="s">
        <v>728</v>
      </c>
    </row>
    <row r="80" spans="1:8" x14ac:dyDescent="0.25">
      <c r="A80" s="4"/>
      <c r="B80" s="2">
        <v>336</v>
      </c>
      <c r="C80" s="24"/>
      <c r="H80" t="s">
        <v>729</v>
      </c>
    </row>
    <row r="81" spans="1:8" x14ac:dyDescent="0.25">
      <c r="A81" s="4"/>
      <c r="B81" s="2">
        <v>337</v>
      </c>
      <c r="C81" s="24"/>
      <c r="H81" t="s">
        <v>730</v>
      </c>
    </row>
    <row r="82" spans="1:8" x14ac:dyDescent="0.25">
      <c r="A82" s="4"/>
      <c r="B82" s="2">
        <v>338</v>
      </c>
      <c r="C82" s="24"/>
      <c r="H82" t="s">
        <v>731</v>
      </c>
    </row>
    <row r="83" spans="1:8" x14ac:dyDescent="0.25">
      <c r="A83" s="4"/>
      <c r="B83" s="2">
        <v>339</v>
      </c>
      <c r="C83" s="24" t="s">
        <v>732</v>
      </c>
      <c r="E83">
        <v>100</v>
      </c>
      <c r="G83" t="s">
        <v>711</v>
      </c>
      <c r="H83" t="s">
        <v>687</v>
      </c>
    </row>
    <row r="84" spans="1:8" x14ac:dyDescent="0.25">
      <c r="A84" s="4"/>
      <c r="B84" s="2">
        <v>340</v>
      </c>
      <c r="C84" s="24"/>
      <c r="H84" t="s">
        <v>689</v>
      </c>
    </row>
    <row r="85" spans="1:8" x14ac:dyDescent="0.25">
      <c r="A85" s="4"/>
      <c r="B85" s="2">
        <v>341</v>
      </c>
      <c r="C85" s="24"/>
      <c r="H85" t="s">
        <v>734</v>
      </c>
    </row>
    <row r="86" spans="1:8" x14ac:dyDescent="0.25">
      <c r="A86" s="4"/>
      <c r="B86" s="2">
        <v>342</v>
      </c>
      <c r="C86" s="24"/>
      <c r="H86" t="s">
        <v>735</v>
      </c>
    </row>
    <row r="87" spans="1:8" x14ac:dyDescent="0.25">
      <c r="A87" s="4"/>
      <c r="B87" s="2">
        <v>343</v>
      </c>
      <c r="C87" s="24" t="s">
        <v>733</v>
      </c>
      <c r="G87" t="s">
        <v>757</v>
      </c>
      <c r="H87" t="s">
        <v>687</v>
      </c>
    </row>
    <row r="88" spans="1:8" x14ac:dyDescent="0.25">
      <c r="A88" s="4"/>
      <c r="B88" s="2">
        <v>344</v>
      </c>
      <c r="C88" s="24"/>
      <c r="H88" t="s">
        <v>689</v>
      </c>
    </row>
    <row r="89" spans="1:8" x14ac:dyDescent="0.25">
      <c r="A89" s="4"/>
      <c r="B89" s="2">
        <v>345</v>
      </c>
      <c r="C89" s="24"/>
      <c r="H89" t="s">
        <v>734</v>
      </c>
    </row>
    <row r="90" spans="1:8" x14ac:dyDescent="0.25">
      <c r="A90" s="4"/>
      <c r="B90" s="2">
        <v>346</v>
      </c>
      <c r="C90" s="24"/>
      <c r="H90" t="s">
        <v>735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671</v>
      </c>
      <c r="E93">
        <v>0</v>
      </c>
      <c r="G93" t="s">
        <v>289</v>
      </c>
      <c r="H93" t="s">
        <v>744</v>
      </c>
    </row>
    <row r="94" spans="1:8" x14ac:dyDescent="0.25">
      <c r="B94" s="2">
        <v>412</v>
      </c>
      <c r="C94" s="17"/>
      <c r="G94" t="s">
        <v>290</v>
      </c>
      <c r="H94" t="s">
        <v>745</v>
      </c>
    </row>
    <row r="95" spans="1:8" x14ac:dyDescent="0.25">
      <c r="B95" s="2">
        <v>421</v>
      </c>
      <c r="C95" s="17" t="s">
        <v>746</v>
      </c>
      <c r="E95">
        <v>20</v>
      </c>
      <c r="G95" t="s">
        <v>324</v>
      </c>
    </row>
    <row r="96" spans="1:8" x14ac:dyDescent="0.25">
      <c r="B96" s="2">
        <v>422</v>
      </c>
      <c r="C96" s="17" t="s">
        <v>747</v>
      </c>
    </row>
    <row r="97" spans="2:8" x14ac:dyDescent="0.25">
      <c r="B97" s="2">
        <v>423</v>
      </c>
      <c r="C97" s="17" t="s">
        <v>748</v>
      </c>
    </row>
    <row r="98" spans="2:8" x14ac:dyDescent="0.25">
      <c r="B98" s="2">
        <v>424</v>
      </c>
      <c r="C98" s="17" t="s">
        <v>749</v>
      </c>
    </row>
    <row r="99" spans="2:8" x14ac:dyDescent="0.25">
      <c r="B99" s="2">
        <v>425</v>
      </c>
      <c r="C99" s="17" t="s">
        <v>750</v>
      </c>
      <c r="E99">
        <v>35</v>
      </c>
    </row>
    <row r="100" spans="2:8" x14ac:dyDescent="0.25">
      <c r="B100" s="2">
        <v>426</v>
      </c>
      <c r="C100" s="17" t="s">
        <v>774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8">
        <v>441</v>
      </c>
      <c r="C102" s="17" t="s">
        <v>240</v>
      </c>
      <c r="E102">
        <v>5</v>
      </c>
      <c r="G102" t="s">
        <v>325</v>
      </c>
      <c r="H102" t="s">
        <v>751</v>
      </c>
    </row>
    <row r="103" spans="2:8" x14ac:dyDescent="0.25">
      <c r="B103" s="2">
        <v>442</v>
      </c>
      <c r="C103" s="17"/>
      <c r="H103" t="s">
        <v>752</v>
      </c>
    </row>
    <row r="104" spans="2:8" x14ac:dyDescent="0.25">
      <c r="B104" s="2">
        <v>443</v>
      </c>
      <c r="C104" s="17"/>
      <c r="H104" t="s">
        <v>753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zoomScale="90" zoomScaleNormal="90" workbookViewId="0">
      <selection activeCell="A5" sqref="A5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38.7109375" bestFit="1" customWidth="1"/>
  </cols>
  <sheetData>
    <row r="1" spans="1:14" x14ac:dyDescent="0.25">
      <c r="A1" s="1" t="s">
        <v>16</v>
      </c>
    </row>
    <row r="2" spans="1:14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25">
      <c r="B3" s="1">
        <v>1001</v>
      </c>
      <c r="C3" t="s">
        <v>393</v>
      </c>
      <c r="D3" t="s">
        <v>394</v>
      </c>
      <c r="E3" t="s">
        <v>394</v>
      </c>
      <c r="F3">
        <v>0</v>
      </c>
      <c r="H3">
        <v>1</v>
      </c>
      <c r="N3" t="s">
        <v>395</v>
      </c>
    </row>
    <row r="4" spans="1:14" x14ac:dyDescent="0.25">
      <c r="B4" s="1">
        <v>1002</v>
      </c>
      <c r="C4" t="s">
        <v>758</v>
      </c>
      <c r="D4" t="s">
        <v>759</v>
      </c>
      <c r="E4" t="s">
        <v>394</v>
      </c>
      <c r="F4">
        <v>1</v>
      </c>
    </row>
    <row r="6" spans="1:14" x14ac:dyDescent="0.25">
      <c r="B6" s="1">
        <v>1101</v>
      </c>
      <c r="C6" t="s">
        <v>39</v>
      </c>
      <c r="D6" t="s">
        <v>762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 s="1">
        <v>1102</v>
      </c>
      <c r="C7" t="s">
        <v>452</v>
      </c>
      <c r="E7" t="s">
        <v>453</v>
      </c>
    </row>
    <row r="8" spans="1:14" x14ac:dyDescent="0.25">
      <c r="B8" s="1">
        <v>1103</v>
      </c>
      <c r="C8" t="s">
        <v>454</v>
      </c>
      <c r="E8" t="s">
        <v>461</v>
      </c>
    </row>
    <row r="9" spans="1:14" x14ac:dyDescent="0.25">
      <c r="B9" s="1">
        <v>1104</v>
      </c>
      <c r="C9" t="s">
        <v>455</v>
      </c>
      <c r="E9" t="s">
        <v>462</v>
      </c>
    </row>
    <row r="10" spans="1:14" x14ac:dyDescent="0.25">
      <c r="B10" s="1">
        <v>1105</v>
      </c>
      <c r="C10" t="s">
        <v>760</v>
      </c>
      <c r="E10" t="s">
        <v>761</v>
      </c>
    </row>
    <row r="11" spans="1:14" x14ac:dyDescent="0.25">
      <c r="B11" s="1">
        <v>1106</v>
      </c>
      <c r="C11" t="s">
        <v>456</v>
      </c>
      <c r="E11" t="s">
        <v>464</v>
      </c>
    </row>
    <row r="12" spans="1:14" x14ac:dyDescent="0.25">
      <c r="B12" s="1">
        <v>1116</v>
      </c>
      <c r="C12" t="s">
        <v>457</v>
      </c>
      <c r="E12" t="s">
        <v>465</v>
      </c>
    </row>
    <row r="13" spans="1:14" x14ac:dyDescent="0.25">
      <c r="B13" s="1">
        <v>1117</v>
      </c>
      <c r="C13" t="s">
        <v>458</v>
      </c>
      <c r="E13" t="s">
        <v>466</v>
      </c>
    </row>
    <row r="14" spans="1:14" x14ac:dyDescent="0.25">
      <c r="B14" s="1">
        <v>1118</v>
      </c>
      <c r="C14" t="s">
        <v>459</v>
      </c>
      <c r="E14" t="s">
        <v>464</v>
      </c>
    </row>
    <row r="15" spans="1:14" x14ac:dyDescent="0.25">
      <c r="B15" s="1">
        <v>1119</v>
      </c>
      <c r="C15" t="s">
        <v>467</v>
      </c>
      <c r="E15" t="s">
        <v>464</v>
      </c>
    </row>
    <row r="16" spans="1:14" x14ac:dyDescent="0.25">
      <c r="B16" s="1">
        <v>1120</v>
      </c>
      <c r="C16" t="s">
        <v>460</v>
      </c>
      <c r="E16" t="s">
        <v>463</v>
      </c>
    </row>
    <row r="18" spans="2:14" x14ac:dyDescent="0.25">
      <c r="B18" s="1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189</v>
      </c>
    </row>
    <row r="19" spans="2:14" x14ac:dyDescent="0.25">
      <c r="B19" s="1">
        <v>1202</v>
      </c>
      <c r="C19" t="s">
        <v>182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 s="1">
        <v>1203</v>
      </c>
      <c r="C20" t="s">
        <v>183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189</v>
      </c>
    </row>
    <row r="21" spans="2:14" x14ac:dyDescent="0.25">
      <c r="B21" s="1">
        <v>1204</v>
      </c>
      <c r="C21" t="s">
        <v>191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193</v>
      </c>
    </row>
    <row r="22" spans="2:14" x14ac:dyDescent="0.25">
      <c r="B22" s="1">
        <v>1205</v>
      </c>
      <c r="C22" t="s">
        <v>192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193</v>
      </c>
    </row>
    <row r="23" spans="2:14" x14ac:dyDescent="0.25">
      <c r="B23" s="1">
        <v>1206</v>
      </c>
      <c r="C23" t="s">
        <v>184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 s="1">
        <v>1207</v>
      </c>
      <c r="C24" t="s">
        <v>185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190</v>
      </c>
    </row>
    <row r="25" spans="2:14" x14ac:dyDescent="0.25">
      <c r="B25" s="1">
        <v>1208</v>
      </c>
      <c r="C25" t="s">
        <v>186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190</v>
      </c>
    </row>
    <row r="26" spans="2:14" x14ac:dyDescent="0.25">
      <c r="B26" s="1">
        <v>1209</v>
      </c>
      <c r="C26" t="s">
        <v>187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 s="1">
        <v>1210</v>
      </c>
      <c r="C27" t="s">
        <v>188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845</v>
      </c>
    </row>
    <row r="3" spans="2:7" s="9" customFormat="1" x14ac:dyDescent="0.25">
      <c r="B3" s="9" t="s">
        <v>421</v>
      </c>
      <c r="C3" s="9" t="s">
        <v>497</v>
      </c>
      <c r="E3" s="9" t="s">
        <v>425</v>
      </c>
      <c r="G3" s="9" t="s">
        <v>865</v>
      </c>
    </row>
    <row r="4" spans="2:7" s="9" customFormat="1" x14ac:dyDescent="0.25">
      <c r="B4" s="9" t="s">
        <v>422</v>
      </c>
      <c r="C4" s="9" t="s">
        <v>498</v>
      </c>
      <c r="D4" s="9" t="s">
        <v>423</v>
      </c>
      <c r="E4" s="9" t="s">
        <v>424</v>
      </c>
      <c r="G4" s="9" t="s">
        <v>866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407</v>
      </c>
      <c r="C6" t="s">
        <v>35</v>
      </c>
      <c r="D6" t="s">
        <v>841</v>
      </c>
      <c r="E6" t="s">
        <v>396</v>
      </c>
      <c r="G6" t="s">
        <v>860</v>
      </c>
    </row>
    <row r="7" spans="2:7" x14ac:dyDescent="0.25">
      <c r="B7" t="s">
        <v>67</v>
      </c>
      <c r="C7" t="s">
        <v>499</v>
      </c>
      <c r="D7" t="s">
        <v>70</v>
      </c>
      <c r="E7" t="s">
        <v>398</v>
      </c>
      <c r="G7" t="s">
        <v>861</v>
      </c>
    </row>
    <row r="8" spans="2:7" x14ac:dyDescent="0.25">
      <c r="B8" t="s">
        <v>408</v>
      </c>
      <c r="C8" t="s">
        <v>36</v>
      </c>
      <c r="D8" t="s">
        <v>842</v>
      </c>
      <c r="E8" t="s">
        <v>397</v>
      </c>
      <c r="G8" t="s">
        <v>862</v>
      </c>
    </row>
    <row r="9" spans="2:7" x14ac:dyDescent="0.25">
      <c r="B9" t="s">
        <v>68</v>
      </c>
      <c r="C9" t="s">
        <v>500</v>
      </c>
      <c r="D9" t="s">
        <v>843</v>
      </c>
      <c r="E9" t="s">
        <v>403</v>
      </c>
      <c r="G9" t="s">
        <v>863</v>
      </c>
    </row>
    <row r="10" spans="2:7" x14ac:dyDescent="0.25">
      <c r="B10" t="s">
        <v>195</v>
      </c>
      <c r="C10" t="s">
        <v>496</v>
      </c>
      <c r="D10" t="s">
        <v>843</v>
      </c>
      <c r="E10" t="s">
        <v>404</v>
      </c>
      <c r="G10" t="s">
        <v>864</v>
      </c>
    </row>
    <row r="12" spans="2:7" x14ac:dyDescent="0.25">
      <c r="B12" t="s">
        <v>410</v>
      </c>
      <c r="C12" t="s">
        <v>481</v>
      </c>
      <c r="D12" t="s">
        <v>840</v>
      </c>
      <c r="E12" t="s">
        <v>399</v>
      </c>
      <c r="G12" t="s">
        <v>852</v>
      </c>
    </row>
    <row r="13" spans="2:7" x14ac:dyDescent="0.25">
      <c r="B13" t="s">
        <v>409</v>
      </c>
      <c r="C13" t="s">
        <v>482</v>
      </c>
      <c r="D13" t="s">
        <v>402</v>
      </c>
      <c r="E13" t="s">
        <v>400</v>
      </c>
      <c r="G13" t="s">
        <v>853</v>
      </c>
    </row>
    <row r="14" spans="2:7" x14ac:dyDescent="0.25">
      <c r="B14" t="s">
        <v>411</v>
      </c>
      <c r="C14" t="s">
        <v>484</v>
      </c>
      <c r="D14" t="s">
        <v>433</v>
      </c>
      <c r="E14" s="10" t="s">
        <v>431</v>
      </c>
      <c r="G14" t="s">
        <v>854</v>
      </c>
    </row>
    <row r="15" spans="2:7" x14ac:dyDescent="0.25">
      <c r="B15" t="s">
        <v>412</v>
      </c>
      <c r="C15" t="s">
        <v>483</v>
      </c>
      <c r="D15" t="s">
        <v>434</v>
      </c>
      <c r="E15" t="s">
        <v>432</v>
      </c>
      <c r="G15" t="s">
        <v>855</v>
      </c>
    </row>
    <row r="16" spans="2:7" ht="14.45" customHeight="1" x14ac:dyDescent="0.25">
      <c r="B16" t="s">
        <v>405</v>
      </c>
      <c r="C16" t="s">
        <v>485</v>
      </c>
      <c r="D16" t="s">
        <v>437</v>
      </c>
      <c r="E16" t="s">
        <v>435</v>
      </c>
      <c r="F16" s="19" t="s">
        <v>450</v>
      </c>
      <c r="G16" t="s">
        <v>850</v>
      </c>
    </row>
    <row r="17" spans="2:7" x14ac:dyDescent="0.25">
      <c r="B17" t="s">
        <v>406</v>
      </c>
      <c r="C17" t="s">
        <v>486</v>
      </c>
      <c r="D17" t="s">
        <v>401</v>
      </c>
      <c r="E17" t="s">
        <v>436</v>
      </c>
      <c r="F17" s="19"/>
      <c r="G17" t="s">
        <v>851</v>
      </c>
    </row>
    <row r="18" spans="2:7" x14ac:dyDescent="0.25">
      <c r="B18" t="s">
        <v>413</v>
      </c>
      <c r="C18" t="s">
        <v>487</v>
      </c>
      <c r="D18" t="s">
        <v>437</v>
      </c>
      <c r="E18" t="s">
        <v>446</v>
      </c>
      <c r="F18" s="19"/>
      <c r="G18" t="s">
        <v>848</v>
      </c>
    </row>
    <row r="19" spans="2:7" x14ac:dyDescent="0.25">
      <c r="B19" t="s">
        <v>414</v>
      </c>
      <c r="C19" t="s">
        <v>488</v>
      </c>
      <c r="D19" t="s">
        <v>438</v>
      </c>
      <c r="E19" t="s">
        <v>447</v>
      </c>
      <c r="F19" s="19"/>
      <c r="G19" t="s">
        <v>849</v>
      </c>
    </row>
    <row r="20" spans="2:7" x14ac:dyDescent="0.25">
      <c r="B20" t="s">
        <v>415</v>
      </c>
      <c r="C20" t="s">
        <v>489</v>
      </c>
      <c r="D20" t="s">
        <v>439</v>
      </c>
      <c r="E20" t="s">
        <v>451</v>
      </c>
      <c r="G20" t="s">
        <v>846</v>
      </c>
    </row>
    <row r="21" spans="2:7" x14ac:dyDescent="0.25">
      <c r="B21" t="s">
        <v>416</v>
      </c>
      <c r="C21" t="s">
        <v>490</v>
      </c>
      <c r="D21" t="s">
        <v>444</v>
      </c>
      <c r="E21" t="s">
        <v>443</v>
      </c>
      <c r="G21" t="s">
        <v>847</v>
      </c>
    </row>
    <row r="22" spans="2:7" x14ac:dyDescent="0.25">
      <c r="B22" t="s">
        <v>194</v>
      </c>
      <c r="C22" t="s">
        <v>491</v>
      </c>
      <c r="D22" t="s">
        <v>196</v>
      </c>
      <c r="E22" t="s">
        <v>441</v>
      </c>
      <c r="G22" t="s">
        <v>856</v>
      </c>
    </row>
    <row r="23" spans="2:7" x14ac:dyDescent="0.25">
      <c r="B23" t="s">
        <v>417</v>
      </c>
      <c r="C23" t="s">
        <v>492</v>
      </c>
      <c r="D23" t="s">
        <v>440</v>
      </c>
      <c r="E23" t="s">
        <v>442</v>
      </c>
      <c r="G23" t="s">
        <v>857</v>
      </c>
    </row>
    <row r="24" spans="2:7" x14ac:dyDescent="0.25">
      <c r="B24" t="s">
        <v>418</v>
      </c>
      <c r="C24" t="s">
        <v>493</v>
      </c>
      <c r="D24" t="s">
        <v>449</v>
      </c>
      <c r="E24" t="s">
        <v>445</v>
      </c>
      <c r="G24" t="s">
        <v>858</v>
      </c>
    </row>
    <row r="25" spans="2:7" x14ac:dyDescent="0.25">
      <c r="B25" t="s">
        <v>419</v>
      </c>
      <c r="C25" t="s">
        <v>494</v>
      </c>
      <c r="D25" t="s">
        <v>844</v>
      </c>
      <c r="E25" t="s">
        <v>448</v>
      </c>
      <c r="G25" t="s">
        <v>859</v>
      </c>
    </row>
    <row r="26" spans="2:7" x14ac:dyDescent="0.25">
      <c r="B26" t="s">
        <v>420</v>
      </c>
      <c r="C26" t="s">
        <v>495</v>
      </c>
    </row>
    <row r="27" spans="2:7" x14ac:dyDescent="0.25">
      <c r="B27" t="s">
        <v>426</v>
      </c>
      <c r="C27" t="s">
        <v>502</v>
      </c>
    </row>
    <row r="28" spans="2:7" x14ac:dyDescent="0.25">
      <c r="B28" t="s">
        <v>427</v>
      </c>
      <c r="C28" t="s">
        <v>501</v>
      </c>
    </row>
    <row r="29" spans="2:7" x14ac:dyDescent="0.25">
      <c r="B29" t="s">
        <v>428</v>
      </c>
      <c r="C29" t="s">
        <v>503</v>
      </c>
    </row>
    <row r="30" spans="2:7" x14ac:dyDescent="0.25">
      <c r="B30" t="s">
        <v>429</v>
      </c>
      <c r="C30" t="s">
        <v>504</v>
      </c>
    </row>
    <row r="31" spans="2:7" x14ac:dyDescent="0.25">
      <c r="B31" t="s">
        <v>430</v>
      </c>
      <c r="C31" t="s">
        <v>480</v>
      </c>
    </row>
    <row r="33" spans="2:6" x14ac:dyDescent="0.25">
      <c r="B33" t="s">
        <v>479</v>
      </c>
      <c r="C33" t="s">
        <v>529</v>
      </c>
      <c r="E33" t="s">
        <v>505</v>
      </c>
      <c r="F33" t="s">
        <v>506</v>
      </c>
    </row>
    <row r="34" spans="2:6" x14ac:dyDescent="0.25">
      <c r="B34" t="s">
        <v>527</v>
      </c>
      <c r="C34" t="s">
        <v>528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29"/>
  <sheetViews>
    <sheetView zoomScale="85" zoomScaleNormal="85" workbookViewId="0">
      <pane xSplit="3" ySplit="2" topLeftCell="L174" activePane="bottomRight" state="frozen"/>
      <selection pane="topRight" activeCell="D1" sqref="D1"/>
      <selection pane="bottomLeft" activeCell="A3" sqref="A3"/>
      <selection pane="bottomRight" activeCell="C181" sqref="C181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20" t="s">
        <v>38</v>
      </c>
      <c r="G1" s="20"/>
      <c r="H1" s="20"/>
      <c r="I1" s="20"/>
      <c r="K1" s="20" t="s">
        <v>32</v>
      </c>
      <c r="L1" s="20"/>
      <c r="M1" s="20"/>
      <c r="N1" s="20"/>
      <c r="O1" s="20"/>
      <c r="P1" s="20"/>
      <c r="Q1" s="20"/>
      <c r="R1" s="20"/>
      <c r="S1" s="20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9" x14ac:dyDescent="0.25">
      <c r="B17">
        <v>2114</v>
      </c>
      <c r="C17" t="s">
        <v>81</v>
      </c>
      <c r="H17">
        <v>12</v>
      </c>
      <c r="I17">
        <v>6</v>
      </c>
    </row>
    <row r="18" spans="2:9" x14ac:dyDescent="0.25">
      <c r="B18">
        <v>2115</v>
      </c>
      <c r="C18" t="s">
        <v>872</v>
      </c>
      <c r="H18">
        <v>15</v>
      </c>
      <c r="I18">
        <v>-5</v>
      </c>
    </row>
    <row r="19" spans="2:9" x14ac:dyDescent="0.25">
      <c r="B19">
        <v>2131</v>
      </c>
      <c r="C19" t="s">
        <v>86</v>
      </c>
      <c r="H19">
        <v>0</v>
      </c>
      <c r="I19">
        <v>12</v>
      </c>
    </row>
    <row r="20" spans="2:9" x14ac:dyDescent="0.25">
      <c r="B20">
        <v>2132</v>
      </c>
      <c r="C20" t="s">
        <v>82</v>
      </c>
      <c r="H20">
        <v>6</v>
      </c>
      <c r="I20">
        <v>15</v>
      </c>
    </row>
    <row r="21" spans="2:9" x14ac:dyDescent="0.25">
      <c r="B21">
        <v>2133</v>
      </c>
      <c r="C21" t="s">
        <v>83</v>
      </c>
      <c r="H21">
        <v>6</v>
      </c>
      <c r="I21">
        <v>20</v>
      </c>
    </row>
    <row r="22" spans="2:9" x14ac:dyDescent="0.25">
      <c r="B22">
        <v>2134</v>
      </c>
      <c r="C22" t="s">
        <v>84</v>
      </c>
      <c r="H22">
        <v>8</v>
      </c>
      <c r="I22">
        <v>20</v>
      </c>
    </row>
    <row r="23" spans="2:9" x14ac:dyDescent="0.25">
      <c r="B23">
        <v>2141</v>
      </c>
      <c r="C23" t="s">
        <v>87</v>
      </c>
      <c r="E23">
        <v>2</v>
      </c>
      <c r="F23">
        <v>10</v>
      </c>
      <c r="I23">
        <v>50</v>
      </c>
    </row>
    <row r="24" spans="2:9" x14ac:dyDescent="0.25">
      <c r="B24">
        <v>2142</v>
      </c>
      <c r="C24" t="s">
        <v>88</v>
      </c>
      <c r="E24">
        <v>3</v>
      </c>
      <c r="F24">
        <v>30</v>
      </c>
      <c r="H24">
        <v>35</v>
      </c>
      <c r="I24">
        <v>10</v>
      </c>
    </row>
    <row r="25" spans="2:9" x14ac:dyDescent="0.25">
      <c r="B25">
        <v>2151</v>
      </c>
      <c r="C25" t="s">
        <v>89</v>
      </c>
      <c r="G25">
        <v>1</v>
      </c>
    </row>
    <row r="26" spans="2:9" x14ac:dyDescent="0.25">
      <c r="B26">
        <v>2152</v>
      </c>
      <c r="C26" t="s">
        <v>90</v>
      </c>
      <c r="G26">
        <v>5</v>
      </c>
    </row>
    <row r="27" spans="2:9" x14ac:dyDescent="0.25">
      <c r="B27">
        <v>2153</v>
      </c>
      <c r="C27" t="s">
        <v>91</v>
      </c>
      <c r="G27">
        <v>10</v>
      </c>
    </row>
    <row r="28" spans="2:9" x14ac:dyDescent="0.25">
      <c r="B28">
        <v>2154</v>
      </c>
      <c r="C28" t="s">
        <v>92</v>
      </c>
      <c r="G28">
        <v>50</v>
      </c>
    </row>
    <row r="29" spans="2:9" x14ac:dyDescent="0.25">
      <c r="B29">
        <v>2155</v>
      </c>
      <c r="C29" t="s">
        <v>93</v>
      </c>
      <c r="E29">
        <v>2</v>
      </c>
      <c r="G29">
        <v>101</v>
      </c>
    </row>
    <row r="30" spans="2:9" x14ac:dyDescent="0.25">
      <c r="B30">
        <v>2156</v>
      </c>
      <c r="C30" t="s">
        <v>94</v>
      </c>
      <c r="E30">
        <v>2</v>
      </c>
      <c r="G30">
        <v>500</v>
      </c>
    </row>
    <row r="31" spans="2:9" x14ac:dyDescent="0.25">
      <c r="B31">
        <v>2157</v>
      </c>
      <c r="C31" t="s">
        <v>97</v>
      </c>
      <c r="E31">
        <v>2</v>
      </c>
      <c r="G31">
        <v>1000</v>
      </c>
    </row>
    <row r="32" spans="2:9" x14ac:dyDescent="0.25">
      <c r="B32">
        <v>2158</v>
      </c>
      <c r="C32" t="s">
        <v>95</v>
      </c>
      <c r="E32">
        <v>2</v>
      </c>
      <c r="G32">
        <v>5000</v>
      </c>
    </row>
    <row r="33" spans="2:23" x14ac:dyDescent="0.25">
      <c r="B33">
        <v>2159</v>
      </c>
      <c r="C33" t="s">
        <v>96</v>
      </c>
      <c r="E33">
        <v>3</v>
      </c>
      <c r="G33">
        <v>10100</v>
      </c>
    </row>
    <row r="35" spans="2:23" x14ac:dyDescent="0.25">
      <c r="B35">
        <v>2201</v>
      </c>
      <c r="C35" t="s">
        <v>275</v>
      </c>
      <c r="D35" t="s">
        <v>28</v>
      </c>
      <c r="L35" s="4">
        <v>1</v>
      </c>
      <c r="N35">
        <v>0.15</v>
      </c>
    </row>
    <row r="36" spans="2:23" x14ac:dyDescent="0.25">
      <c r="B36">
        <v>2202</v>
      </c>
      <c r="C36" t="s">
        <v>22</v>
      </c>
      <c r="L36" s="4">
        <v>1</v>
      </c>
      <c r="N36">
        <v>0.02</v>
      </c>
    </row>
    <row r="37" spans="2:23" x14ac:dyDescent="0.25">
      <c r="B37">
        <v>2203</v>
      </c>
      <c r="C37" t="s">
        <v>272</v>
      </c>
      <c r="L37" s="4">
        <v>2</v>
      </c>
      <c r="N37">
        <v>0.01</v>
      </c>
      <c r="Q37">
        <v>4</v>
      </c>
    </row>
    <row r="38" spans="2:23" x14ac:dyDescent="0.25">
      <c r="B38">
        <v>2204</v>
      </c>
      <c r="C38" t="s">
        <v>271</v>
      </c>
      <c r="L38" s="4">
        <v>3</v>
      </c>
      <c r="N38">
        <v>0.08</v>
      </c>
      <c r="Q38">
        <v>6</v>
      </c>
    </row>
    <row r="39" spans="2:23" x14ac:dyDescent="0.25">
      <c r="B39">
        <v>2211</v>
      </c>
      <c r="C39" t="s">
        <v>21</v>
      </c>
      <c r="E39">
        <v>2</v>
      </c>
      <c r="L39" s="4">
        <v>7</v>
      </c>
      <c r="N39">
        <v>0.15</v>
      </c>
      <c r="Q39">
        <v>8</v>
      </c>
    </row>
    <row r="40" spans="2:23" x14ac:dyDescent="0.25">
      <c r="B40">
        <v>2212</v>
      </c>
      <c r="C40" t="s">
        <v>273</v>
      </c>
      <c r="E40">
        <v>2</v>
      </c>
      <c r="L40" s="4">
        <v>4</v>
      </c>
      <c r="N40">
        <v>0.05</v>
      </c>
      <c r="Q40">
        <v>8</v>
      </c>
    </row>
    <row r="41" spans="2:23" x14ac:dyDescent="0.25">
      <c r="B41">
        <v>2213</v>
      </c>
      <c r="C41" t="s">
        <v>274</v>
      </c>
      <c r="E41">
        <v>2</v>
      </c>
      <c r="L41" s="4">
        <v>5</v>
      </c>
      <c r="N41">
        <v>0.3</v>
      </c>
      <c r="Q41">
        <v>18</v>
      </c>
      <c r="S41">
        <v>-0.8</v>
      </c>
    </row>
    <row r="43" spans="2:23" x14ac:dyDescent="0.25">
      <c r="B43">
        <v>2301</v>
      </c>
      <c r="C43" t="s">
        <v>37</v>
      </c>
      <c r="D43" t="s">
        <v>30</v>
      </c>
      <c r="L43" s="13" t="s">
        <v>876</v>
      </c>
      <c r="N43">
        <v>3</v>
      </c>
      <c r="U43">
        <v>1</v>
      </c>
      <c r="W43" t="s">
        <v>837</v>
      </c>
    </row>
    <row r="44" spans="2:23" x14ac:dyDescent="0.25">
      <c r="B44">
        <v>2311</v>
      </c>
      <c r="C44" t="s">
        <v>766</v>
      </c>
      <c r="E44">
        <v>2</v>
      </c>
      <c r="L44" s="13" t="s">
        <v>877</v>
      </c>
      <c r="N44">
        <v>5</v>
      </c>
      <c r="Q44">
        <v>15</v>
      </c>
      <c r="U44">
        <v>1</v>
      </c>
      <c r="W44" t="s">
        <v>838</v>
      </c>
    </row>
    <row r="45" spans="2:23" x14ac:dyDescent="0.25">
      <c r="B45">
        <v>2312</v>
      </c>
      <c r="C45" t="s">
        <v>163</v>
      </c>
      <c r="E45">
        <v>2</v>
      </c>
      <c r="L45" s="4">
        <v>20</v>
      </c>
      <c r="N45">
        <v>6</v>
      </c>
      <c r="Q45">
        <v>12</v>
      </c>
      <c r="U45">
        <v>8</v>
      </c>
      <c r="W45" t="s">
        <v>352</v>
      </c>
    </row>
    <row r="46" spans="2:23" x14ac:dyDescent="0.25">
      <c r="B46">
        <v>2321</v>
      </c>
      <c r="C46" t="s">
        <v>145</v>
      </c>
      <c r="E46">
        <v>3</v>
      </c>
      <c r="L46" s="4">
        <v>200</v>
      </c>
      <c r="N46">
        <v>10</v>
      </c>
      <c r="Q46">
        <v>10</v>
      </c>
      <c r="U46">
        <v>6</v>
      </c>
      <c r="W46" t="s">
        <v>359</v>
      </c>
    </row>
    <row r="47" spans="2:23" x14ac:dyDescent="0.25">
      <c r="B47">
        <v>2322</v>
      </c>
      <c r="C47" t="s">
        <v>153</v>
      </c>
      <c r="E47">
        <v>3</v>
      </c>
      <c r="L47" s="4" t="s">
        <v>341</v>
      </c>
      <c r="N47">
        <v>7</v>
      </c>
      <c r="Q47">
        <v>10</v>
      </c>
      <c r="U47">
        <v>20</v>
      </c>
      <c r="W47" t="s">
        <v>366</v>
      </c>
    </row>
    <row r="48" spans="2:23" x14ac:dyDescent="0.25">
      <c r="B48">
        <v>2323</v>
      </c>
      <c r="C48" t="s">
        <v>157</v>
      </c>
      <c r="E48">
        <v>3</v>
      </c>
      <c r="L48" s="4" t="s">
        <v>343</v>
      </c>
      <c r="N48">
        <v>9</v>
      </c>
      <c r="Q48">
        <v>18</v>
      </c>
      <c r="U48">
        <v>30</v>
      </c>
      <c r="W48" t="s">
        <v>370</v>
      </c>
    </row>
    <row r="49" spans="2:23" x14ac:dyDescent="0.25">
      <c r="B49">
        <v>2331</v>
      </c>
      <c r="C49" t="s">
        <v>164</v>
      </c>
      <c r="E49">
        <v>4</v>
      </c>
      <c r="L49" s="4">
        <v>1000</v>
      </c>
      <c r="N49">
        <v>12</v>
      </c>
      <c r="Q49">
        <v>5</v>
      </c>
      <c r="U49">
        <v>6</v>
      </c>
      <c r="W49" t="s">
        <v>873</v>
      </c>
    </row>
    <row r="50" spans="2:23" x14ac:dyDescent="0.25">
      <c r="B50">
        <v>2332</v>
      </c>
      <c r="C50" t="s">
        <v>147</v>
      </c>
      <c r="E50">
        <v>4</v>
      </c>
      <c r="L50" s="4" t="s">
        <v>338</v>
      </c>
      <c r="N50">
        <v>10</v>
      </c>
      <c r="Q50">
        <v>15</v>
      </c>
      <c r="U50">
        <v>20</v>
      </c>
      <c r="W50" t="s">
        <v>356</v>
      </c>
    </row>
    <row r="51" spans="2:23" x14ac:dyDescent="0.25">
      <c r="B51">
        <v>2333</v>
      </c>
      <c r="C51" t="s">
        <v>149</v>
      </c>
      <c r="E51">
        <v>4</v>
      </c>
      <c r="L51" s="4" t="s">
        <v>331</v>
      </c>
      <c r="N51">
        <v>7</v>
      </c>
      <c r="Q51">
        <v>15</v>
      </c>
      <c r="U51">
        <v>6</v>
      </c>
      <c r="W51" t="s">
        <v>362</v>
      </c>
    </row>
    <row r="52" spans="2:23" x14ac:dyDescent="0.25">
      <c r="B52">
        <v>2341</v>
      </c>
      <c r="C52" t="s">
        <v>139</v>
      </c>
      <c r="E52">
        <v>5</v>
      </c>
      <c r="L52" s="4">
        <v>600</v>
      </c>
      <c r="N52">
        <v>10</v>
      </c>
      <c r="Q52">
        <v>6</v>
      </c>
      <c r="S52">
        <v>-1</v>
      </c>
      <c r="U52">
        <v>1</v>
      </c>
      <c r="W52" t="s">
        <v>357</v>
      </c>
    </row>
    <row r="53" spans="2:23" x14ac:dyDescent="0.25">
      <c r="B53">
        <v>2342</v>
      </c>
      <c r="C53" t="s">
        <v>146</v>
      </c>
      <c r="E53">
        <v>5</v>
      </c>
      <c r="L53" s="4">
        <v>600</v>
      </c>
      <c r="N53">
        <v>12</v>
      </c>
      <c r="Q53">
        <v>15</v>
      </c>
      <c r="U53">
        <v>6</v>
      </c>
      <c r="W53" t="s">
        <v>360</v>
      </c>
    </row>
    <row r="54" spans="2:23" x14ac:dyDescent="0.25">
      <c r="B54">
        <v>2343</v>
      </c>
      <c r="C54" t="s">
        <v>154</v>
      </c>
      <c r="E54">
        <v>5</v>
      </c>
      <c r="L54" s="4" t="s">
        <v>342</v>
      </c>
      <c r="N54">
        <v>8</v>
      </c>
      <c r="Q54">
        <v>15</v>
      </c>
      <c r="U54">
        <v>20</v>
      </c>
      <c r="W54" t="s">
        <v>367</v>
      </c>
    </row>
    <row r="55" spans="2:23" x14ac:dyDescent="0.25">
      <c r="B55">
        <v>2344</v>
      </c>
      <c r="C55" t="s">
        <v>158</v>
      </c>
      <c r="E55">
        <v>5</v>
      </c>
      <c r="L55" s="4" t="s">
        <v>344</v>
      </c>
      <c r="N55">
        <v>10</v>
      </c>
      <c r="Q55">
        <v>24</v>
      </c>
      <c r="U55">
        <v>30</v>
      </c>
      <c r="W55" t="s">
        <v>374</v>
      </c>
    </row>
    <row r="56" spans="2:23" x14ac:dyDescent="0.25">
      <c r="B56">
        <v>2345</v>
      </c>
      <c r="C56" t="s">
        <v>159</v>
      </c>
      <c r="E56">
        <v>5</v>
      </c>
      <c r="L56" s="4" t="s">
        <v>346</v>
      </c>
      <c r="N56">
        <v>4</v>
      </c>
      <c r="Q56">
        <v>10</v>
      </c>
      <c r="U56">
        <v>5</v>
      </c>
      <c r="W56" t="s">
        <v>371</v>
      </c>
    </row>
    <row r="57" spans="2:23" x14ac:dyDescent="0.25">
      <c r="B57">
        <v>2351</v>
      </c>
      <c r="C57" t="s">
        <v>143</v>
      </c>
      <c r="E57">
        <v>6</v>
      </c>
      <c r="L57" s="4" t="s">
        <v>336</v>
      </c>
      <c r="N57">
        <v>10</v>
      </c>
      <c r="Q57">
        <v>16</v>
      </c>
      <c r="U57">
        <v>35</v>
      </c>
      <c r="W57" t="s">
        <v>355</v>
      </c>
    </row>
    <row r="58" spans="2:23" x14ac:dyDescent="0.25">
      <c r="B58">
        <v>2352</v>
      </c>
      <c r="C58" t="s">
        <v>148</v>
      </c>
      <c r="E58">
        <v>6</v>
      </c>
      <c r="L58" s="4" t="s">
        <v>339</v>
      </c>
      <c r="N58">
        <v>11</v>
      </c>
      <c r="Q58">
        <v>20</v>
      </c>
      <c r="U58">
        <v>30</v>
      </c>
      <c r="W58" t="s">
        <v>361</v>
      </c>
    </row>
    <row r="59" spans="2:23" x14ac:dyDescent="0.25">
      <c r="B59">
        <v>2353</v>
      </c>
      <c r="C59" t="s">
        <v>155</v>
      </c>
      <c r="E59">
        <v>6</v>
      </c>
      <c r="L59" s="4">
        <v>500</v>
      </c>
      <c r="N59">
        <v>7</v>
      </c>
      <c r="Q59">
        <v>25</v>
      </c>
      <c r="S59">
        <v>1</v>
      </c>
      <c r="T59">
        <v>0.1</v>
      </c>
      <c r="U59">
        <v>1</v>
      </c>
      <c r="W59" t="s">
        <v>368</v>
      </c>
    </row>
    <row r="60" spans="2:23" x14ac:dyDescent="0.25">
      <c r="B60">
        <v>2354</v>
      </c>
      <c r="C60" t="s">
        <v>150</v>
      </c>
      <c r="E60">
        <v>6</v>
      </c>
      <c r="L60" s="4" t="s">
        <v>330</v>
      </c>
      <c r="N60">
        <v>7</v>
      </c>
      <c r="Q60">
        <v>15</v>
      </c>
      <c r="U60">
        <v>12</v>
      </c>
      <c r="W60" t="s">
        <v>363</v>
      </c>
    </row>
    <row r="61" spans="2:23" x14ac:dyDescent="0.25">
      <c r="B61">
        <v>2355</v>
      </c>
      <c r="C61" t="s">
        <v>161</v>
      </c>
      <c r="E61">
        <v>6</v>
      </c>
      <c r="L61" s="4" t="s">
        <v>332</v>
      </c>
      <c r="N61">
        <v>11</v>
      </c>
      <c r="Q61">
        <v>16</v>
      </c>
      <c r="U61">
        <v>30</v>
      </c>
      <c r="W61" t="s">
        <v>372</v>
      </c>
    </row>
    <row r="62" spans="2:23" x14ac:dyDescent="0.25">
      <c r="B62">
        <v>2361</v>
      </c>
      <c r="C62" t="s">
        <v>165</v>
      </c>
      <c r="E62">
        <v>7</v>
      </c>
      <c r="L62" s="4" t="s">
        <v>332</v>
      </c>
      <c r="N62">
        <v>11</v>
      </c>
      <c r="Q62">
        <v>15</v>
      </c>
      <c r="U62">
        <v>100</v>
      </c>
      <c r="W62" t="s">
        <v>349</v>
      </c>
    </row>
    <row r="63" spans="2:23" x14ac:dyDescent="0.25">
      <c r="B63">
        <v>2362</v>
      </c>
      <c r="C63" t="s">
        <v>140</v>
      </c>
      <c r="E63">
        <v>7</v>
      </c>
      <c r="L63" s="4">
        <v>1200</v>
      </c>
      <c r="N63">
        <v>12</v>
      </c>
      <c r="Q63">
        <v>8</v>
      </c>
      <c r="U63">
        <v>8</v>
      </c>
      <c r="W63" t="s">
        <v>358</v>
      </c>
    </row>
    <row r="64" spans="2:23" x14ac:dyDescent="0.25">
      <c r="B64">
        <v>2363</v>
      </c>
      <c r="C64" t="s">
        <v>151</v>
      </c>
      <c r="E64">
        <v>7</v>
      </c>
      <c r="L64" s="4" t="s">
        <v>340</v>
      </c>
      <c r="N64">
        <v>16</v>
      </c>
      <c r="Q64">
        <v>30</v>
      </c>
      <c r="S64">
        <v>-1</v>
      </c>
      <c r="U64">
        <v>4</v>
      </c>
      <c r="W64" t="s">
        <v>365</v>
      </c>
    </row>
    <row r="65" spans="2:23" x14ac:dyDescent="0.25">
      <c r="B65">
        <v>2364</v>
      </c>
      <c r="C65" t="s">
        <v>160</v>
      </c>
      <c r="E65">
        <v>7</v>
      </c>
      <c r="L65" s="4" t="s">
        <v>347</v>
      </c>
      <c r="N65">
        <v>5</v>
      </c>
      <c r="Q65">
        <v>12</v>
      </c>
      <c r="U65">
        <v>5</v>
      </c>
      <c r="W65" t="s">
        <v>371</v>
      </c>
    </row>
    <row r="66" spans="2:23" x14ac:dyDescent="0.25">
      <c r="B66">
        <v>2371</v>
      </c>
      <c r="C66" t="s">
        <v>137</v>
      </c>
      <c r="E66">
        <v>8</v>
      </c>
      <c r="L66" s="4" t="s">
        <v>334</v>
      </c>
      <c r="N66">
        <v>10</v>
      </c>
      <c r="Q66">
        <v>20</v>
      </c>
      <c r="U66">
        <v>125</v>
      </c>
      <c r="W66" t="s">
        <v>350</v>
      </c>
    </row>
    <row r="67" spans="2:23" x14ac:dyDescent="0.25">
      <c r="B67">
        <v>2372</v>
      </c>
      <c r="C67" t="s">
        <v>141</v>
      </c>
      <c r="E67">
        <v>8</v>
      </c>
      <c r="L67" s="4">
        <v>500</v>
      </c>
      <c r="M67">
        <v>500</v>
      </c>
      <c r="N67">
        <v>9</v>
      </c>
      <c r="R67">
        <v>8</v>
      </c>
      <c r="U67">
        <v>20</v>
      </c>
      <c r="W67" t="s">
        <v>353</v>
      </c>
    </row>
    <row r="68" spans="2:23" x14ac:dyDescent="0.25">
      <c r="B68">
        <v>2373</v>
      </c>
      <c r="C68" t="s">
        <v>144</v>
      </c>
      <c r="E68">
        <v>8</v>
      </c>
      <c r="L68" s="4" t="s">
        <v>337</v>
      </c>
      <c r="N68">
        <v>11</v>
      </c>
      <c r="Q68">
        <v>22</v>
      </c>
      <c r="U68">
        <v>35</v>
      </c>
      <c r="W68" t="s">
        <v>355</v>
      </c>
    </row>
    <row r="69" spans="2:23" x14ac:dyDescent="0.25">
      <c r="B69">
        <v>2374</v>
      </c>
      <c r="C69" t="s">
        <v>156</v>
      </c>
      <c r="E69">
        <v>8</v>
      </c>
      <c r="L69" s="4">
        <v>1000</v>
      </c>
      <c r="N69">
        <v>8</v>
      </c>
      <c r="Q69">
        <v>35</v>
      </c>
      <c r="S69">
        <v>1.5</v>
      </c>
      <c r="T69">
        <v>0.15</v>
      </c>
      <c r="U69">
        <v>1</v>
      </c>
      <c r="W69" t="s">
        <v>369</v>
      </c>
    </row>
    <row r="70" spans="2:23" x14ac:dyDescent="0.25">
      <c r="B70">
        <v>2375</v>
      </c>
      <c r="C70" t="s">
        <v>162</v>
      </c>
      <c r="E70">
        <v>8</v>
      </c>
      <c r="L70" s="4" t="s">
        <v>345</v>
      </c>
      <c r="N70">
        <v>12</v>
      </c>
      <c r="Q70">
        <v>20</v>
      </c>
      <c r="U70">
        <v>30</v>
      </c>
      <c r="W70" t="s">
        <v>373</v>
      </c>
    </row>
    <row r="71" spans="2:23" x14ac:dyDescent="0.25">
      <c r="B71">
        <v>2381</v>
      </c>
      <c r="C71" t="s">
        <v>166</v>
      </c>
      <c r="E71">
        <v>9</v>
      </c>
      <c r="L71" s="4" t="s">
        <v>333</v>
      </c>
      <c r="N71">
        <v>12</v>
      </c>
      <c r="Q71">
        <v>20</v>
      </c>
      <c r="U71">
        <v>125</v>
      </c>
      <c r="W71" t="s">
        <v>348</v>
      </c>
    </row>
    <row r="72" spans="2:23" x14ac:dyDescent="0.25">
      <c r="B72">
        <v>2382</v>
      </c>
      <c r="C72" t="s">
        <v>152</v>
      </c>
      <c r="E72">
        <v>9</v>
      </c>
      <c r="L72" s="4">
        <v>1000</v>
      </c>
      <c r="N72">
        <v>18</v>
      </c>
      <c r="Q72">
        <v>45</v>
      </c>
      <c r="U72">
        <v>8</v>
      </c>
      <c r="W72" t="s">
        <v>364</v>
      </c>
    </row>
    <row r="73" spans="2:23" x14ac:dyDescent="0.25">
      <c r="B73">
        <v>2391</v>
      </c>
      <c r="C73" t="s">
        <v>138</v>
      </c>
      <c r="E73">
        <v>10</v>
      </c>
      <c r="L73" s="4" t="s">
        <v>335</v>
      </c>
      <c r="N73">
        <v>11</v>
      </c>
      <c r="Q73">
        <v>25</v>
      </c>
      <c r="U73">
        <v>125</v>
      </c>
      <c r="W73" t="s">
        <v>351</v>
      </c>
    </row>
    <row r="74" spans="2:23" x14ac:dyDescent="0.25">
      <c r="B74">
        <v>2392</v>
      </c>
      <c r="C74" t="s">
        <v>142</v>
      </c>
      <c r="E74">
        <v>10</v>
      </c>
      <c r="L74" s="4">
        <v>600</v>
      </c>
      <c r="M74">
        <v>600</v>
      </c>
      <c r="N74">
        <v>9</v>
      </c>
      <c r="R74">
        <v>12</v>
      </c>
      <c r="U74">
        <v>40</v>
      </c>
      <c r="W74" t="s">
        <v>354</v>
      </c>
    </row>
    <row r="76" spans="2:23" x14ac:dyDescent="0.25">
      <c r="B76">
        <v>2401</v>
      </c>
      <c r="C76" t="s">
        <v>98</v>
      </c>
      <c r="D76" t="s">
        <v>23</v>
      </c>
      <c r="O76">
        <v>1</v>
      </c>
    </row>
    <row r="77" spans="2:23" x14ac:dyDescent="0.25">
      <c r="B77">
        <v>2402</v>
      </c>
      <c r="C77" t="s">
        <v>167</v>
      </c>
    </row>
    <row r="78" spans="2:23" x14ac:dyDescent="0.25">
      <c r="B78">
        <v>2403</v>
      </c>
      <c r="C78" t="s">
        <v>169</v>
      </c>
      <c r="O78">
        <v>1</v>
      </c>
    </row>
    <row r="79" spans="2:23" x14ac:dyDescent="0.25">
      <c r="B79">
        <v>2404</v>
      </c>
      <c r="C79" t="s">
        <v>168</v>
      </c>
      <c r="O79">
        <v>2</v>
      </c>
      <c r="S79">
        <v>-0.5</v>
      </c>
    </row>
    <row r="80" spans="2:23" x14ac:dyDescent="0.25">
      <c r="B80">
        <v>2411</v>
      </c>
      <c r="C80" t="s">
        <v>99</v>
      </c>
      <c r="E80">
        <v>2</v>
      </c>
      <c r="O80">
        <v>2</v>
      </c>
    </row>
    <row r="81" spans="2:15" x14ac:dyDescent="0.25">
      <c r="B81">
        <v>2421</v>
      </c>
      <c r="C81" t="s">
        <v>100</v>
      </c>
      <c r="E81">
        <v>3</v>
      </c>
      <c r="O81">
        <v>14</v>
      </c>
    </row>
    <row r="82" spans="2:15" x14ac:dyDescent="0.25">
      <c r="B82">
        <v>2431</v>
      </c>
      <c r="C82" t="s">
        <v>101</v>
      </c>
      <c r="E82">
        <v>4</v>
      </c>
      <c r="O82">
        <v>21</v>
      </c>
    </row>
    <row r="83" spans="2:15" x14ac:dyDescent="0.25">
      <c r="B83">
        <v>2441</v>
      </c>
      <c r="C83" t="s">
        <v>102</v>
      </c>
      <c r="E83">
        <v>5</v>
      </c>
      <c r="O83">
        <v>48</v>
      </c>
    </row>
    <row r="84" spans="2:15" x14ac:dyDescent="0.25">
      <c r="B84">
        <v>2451</v>
      </c>
      <c r="C84" t="s">
        <v>103</v>
      </c>
      <c r="E84">
        <v>6</v>
      </c>
      <c r="O84">
        <v>72</v>
      </c>
    </row>
    <row r="85" spans="2:15" x14ac:dyDescent="0.25">
      <c r="B85">
        <v>2461</v>
      </c>
      <c r="C85" t="s">
        <v>104</v>
      </c>
      <c r="E85">
        <v>7</v>
      </c>
      <c r="O85">
        <v>100</v>
      </c>
    </row>
    <row r="86" spans="2:15" x14ac:dyDescent="0.25">
      <c r="B86">
        <v>2471</v>
      </c>
      <c r="C86" t="s">
        <v>105</v>
      </c>
      <c r="E86">
        <v>8</v>
      </c>
      <c r="O86">
        <v>200</v>
      </c>
    </row>
    <row r="87" spans="2:15" x14ac:dyDescent="0.25">
      <c r="B87">
        <v>2481</v>
      </c>
      <c r="C87" t="s">
        <v>106</v>
      </c>
      <c r="E87">
        <v>9</v>
      </c>
      <c r="O87">
        <v>400</v>
      </c>
    </row>
    <row r="88" spans="2:15" x14ac:dyDescent="0.25">
      <c r="B88">
        <v>2491</v>
      </c>
      <c r="C88" t="s">
        <v>107</v>
      </c>
      <c r="E88">
        <v>10</v>
      </c>
      <c r="O88">
        <v>1500</v>
      </c>
    </row>
    <row r="90" spans="2:15" x14ac:dyDescent="0.25">
      <c r="B90">
        <v>2501</v>
      </c>
      <c r="C90" t="s">
        <v>824</v>
      </c>
      <c r="D90" t="s">
        <v>24</v>
      </c>
      <c r="O90">
        <v>1</v>
      </c>
    </row>
    <row r="91" spans="2:15" x14ac:dyDescent="0.25">
      <c r="B91">
        <v>2502</v>
      </c>
      <c r="C91" t="s">
        <v>170</v>
      </c>
      <c r="N91">
        <v>0.04</v>
      </c>
    </row>
    <row r="92" spans="2:15" x14ac:dyDescent="0.25">
      <c r="B92">
        <v>2503</v>
      </c>
      <c r="C92" t="s">
        <v>171</v>
      </c>
      <c r="N92">
        <v>0.02</v>
      </c>
    </row>
    <row r="93" spans="2:15" x14ac:dyDescent="0.25">
      <c r="B93">
        <v>2504</v>
      </c>
      <c r="C93" t="s">
        <v>172</v>
      </c>
      <c r="N93">
        <v>0.04</v>
      </c>
      <c r="O93">
        <v>1</v>
      </c>
    </row>
    <row r="94" spans="2:15" x14ac:dyDescent="0.25">
      <c r="B94">
        <v>2511</v>
      </c>
      <c r="C94" t="s">
        <v>825</v>
      </c>
      <c r="E94">
        <v>2</v>
      </c>
      <c r="O94">
        <v>2</v>
      </c>
    </row>
    <row r="95" spans="2:15" x14ac:dyDescent="0.25">
      <c r="B95">
        <v>2512</v>
      </c>
      <c r="C95" t="s">
        <v>180</v>
      </c>
      <c r="E95">
        <v>2</v>
      </c>
      <c r="K95">
        <v>3</v>
      </c>
      <c r="N95">
        <v>0.05</v>
      </c>
      <c r="O95">
        <v>2</v>
      </c>
    </row>
    <row r="96" spans="2:15" x14ac:dyDescent="0.25">
      <c r="B96">
        <v>2513</v>
      </c>
      <c r="C96" t="s">
        <v>303</v>
      </c>
      <c r="N96">
        <v>0.04</v>
      </c>
    </row>
    <row r="97" spans="2:15" x14ac:dyDescent="0.25">
      <c r="B97">
        <v>2521</v>
      </c>
      <c r="C97" t="s">
        <v>826</v>
      </c>
      <c r="E97">
        <v>3</v>
      </c>
      <c r="O97">
        <v>14</v>
      </c>
    </row>
    <row r="98" spans="2:15" x14ac:dyDescent="0.25">
      <c r="B98">
        <v>2531</v>
      </c>
      <c r="C98" t="s">
        <v>827</v>
      </c>
      <c r="E98">
        <v>4</v>
      </c>
      <c r="O98">
        <v>21</v>
      </c>
    </row>
    <row r="99" spans="2:15" x14ac:dyDescent="0.25">
      <c r="B99">
        <v>2541</v>
      </c>
      <c r="C99" t="s">
        <v>829</v>
      </c>
      <c r="E99">
        <v>5</v>
      </c>
      <c r="O99">
        <v>48</v>
      </c>
    </row>
    <row r="100" spans="2:15" x14ac:dyDescent="0.25">
      <c r="B100">
        <v>2551</v>
      </c>
      <c r="C100" t="s">
        <v>828</v>
      </c>
      <c r="E100">
        <v>6</v>
      </c>
      <c r="O100">
        <v>72</v>
      </c>
    </row>
    <row r="101" spans="2:15" x14ac:dyDescent="0.25">
      <c r="B101">
        <v>2561</v>
      </c>
      <c r="C101" t="s">
        <v>830</v>
      </c>
      <c r="E101">
        <v>7</v>
      </c>
      <c r="O101">
        <v>100</v>
      </c>
    </row>
    <row r="102" spans="2:15" x14ac:dyDescent="0.25">
      <c r="B102">
        <v>2571</v>
      </c>
      <c r="C102" t="s">
        <v>831</v>
      </c>
      <c r="E102">
        <v>8</v>
      </c>
      <c r="O102">
        <v>200</v>
      </c>
    </row>
    <row r="103" spans="2:15" x14ac:dyDescent="0.25">
      <c r="B103">
        <v>2581</v>
      </c>
      <c r="C103" t="s">
        <v>833</v>
      </c>
      <c r="E103">
        <v>9</v>
      </c>
      <c r="O103">
        <v>400</v>
      </c>
    </row>
    <row r="104" spans="2:15" x14ac:dyDescent="0.25">
      <c r="B104">
        <v>2591</v>
      </c>
      <c r="C104" t="s">
        <v>832</v>
      </c>
      <c r="E104">
        <v>10</v>
      </c>
      <c r="O104">
        <v>1500</v>
      </c>
    </row>
    <row r="106" spans="2:15" x14ac:dyDescent="0.25">
      <c r="B106">
        <v>2601</v>
      </c>
      <c r="C106" t="s">
        <v>108</v>
      </c>
      <c r="D106" t="s">
        <v>25</v>
      </c>
      <c r="O106">
        <v>1</v>
      </c>
    </row>
    <row r="107" spans="2:15" x14ac:dyDescent="0.25">
      <c r="B107">
        <v>2602</v>
      </c>
      <c r="C107" t="s">
        <v>173</v>
      </c>
      <c r="N107">
        <v>0.02</v>
      </c>
    </row>
    <row r="108" spans="2:15" x14ac:dyDescent="0.25">
      <c r="B108">
        <v>2603</v>
      </c>
      <c r="C108" t="s">
        <v>175</v>
      </c>
      <c r="N108">
        <v>0.06</v>
      </c>
    </row>
    <row r="109" spans="2:15" x14ac:dyDescent="0.25">
      <c r="B109">
        <v>2604</v>
      </c>
      <c r="C109" t="s">
        <v>174</v>
      </c>
      <c r="N109">
        <v>0.08</v>
      </c>
      <c r="O109">
        <v>1</v>
      </c>
    </row>
    <row r="110" spans="2:15" x14ac:dyDescent="0.25">
      <c r="B110">
        <v>2611</v>
      </c>
      <c r="C110" t="s">
        <v>109</v>
      </c>
      <c r="E110">
        <v>2</v>
      </c>
      <c r="O110">
        <v>2</v>
      </c>
    </row>
    <row r="111" spans="2:15" x14ac:dyDescent="0.25">
      <c r="B111">
        <v>2621</v>
      </c>
      <c r="C111" t="s">
        <v>110</v>
      </c>
      <c r="E111">
        <v>3</v>
      </c>
      <c r="O111">
        <v>14</v>
      </c>
    </row>
    <row r="112" spans="2:15" x14ac:dyDescent="0.25">
      <c r="B112">
        <v>2631</v>
      </c>
      <c r="C112" t="s">
        <v>111</v>
      </c>
      <c r="E112">
        <v>4</v>
      </c>
      <c r="O112">
        <v>21</v>
      </c>
    </row>
    <row r="113" spans="2:19" x14ac:dyDescent="0.25">
      <c r="B113">
        <v>2641</v>
      </c>
      <c r="C113" t="s">
        <v>764</v>
      </c>
      <c r="E113">
        <v>5</v>
      </c>
      <c r="O113">
        <v>48</v>
      </c>
    </row>
    <row r="114" spans="2:19" x14ac:dyDescent="0.25">
      <c r="B114">
        <v>2651</v>
      </c>
      <c r="C114" t="s">
        <v>112</v>
      </c>
      <c r="E114">
        <v>6</v>
      </c>
      <c r="O114">
        <v>72</v>
      </c>
    </row>
    <row r="115" spans="2:19" x14ac:dyDescent="0.25">
      <c r="B115">
        <v>2661</v>
      </c>
      <c r="C115" t="s">
        <v>113</v>
      </c>
      <c r="E115">
        <v>7</v>
      </c>
      <c r="O115">
        <v>100</v>
      </c>
    </row>
    <row r="116" spans="2:19" x14ac:dyDescent="0.25">
      <c r="B116">
        <v>2671</v>
      </c>
      <c r="C116" t="s">
        <v>114</v>
      </c>
      <c r="E116">
        <v>8</v>
      </c>
      <c r="O116">
        <v>200</v>
      </c>
    </row>
    <row r="117" spans="2:19" x14ac:dyDescent="0.25">
      <c r="B117">
        <v>2681</v>
      </c>
      <c r="C117" t="s">
        <v>115</v>
      </c>
      <c r="E117">
        <v>9</v>
      </c>
      <c r="O117">
        <v>400</v>
      </c>
    </row>
    <row r="118" spans="2:19" x14ac:dyDescent="0.25">
      <c r="B118">
        <v>2691</v>
      </c>
      <c r="C118" t="s">
        <v>116</v>
      </c>
      <c r="E118">
        <v>10</v>
      </c>
      <c r="O118">
        <v>1500</v>
      </c>
    </row>
    <row r="120" spans="2:19" x14ac:dyDescent="0.25">
      <c r="B120">
        <v>2701</v>
      </c>
      <c r="C120" t="s">
        <v>117</v>
      </c>
      <c r="D120" t="s">
        <v>26</v>
      </c>
      <c r="O120">
        <v>1</v>
      </c>
    </row>
    <row r="121" spans="2:19" x14ac:dyDescent="0.25">
      <c r="B121">
        <v>2702</v>
      </c>
      <c r="C121" t="s">
        <v>176</v>
      </c>
    </row>
    <row r="122" spans="2:19" x14ac:dyDescent="0.25">
      <c r="B122">
        <v>2703</v>
      </c>
      <c r="C122" t="s">
        <v>177</v>
      </c>
      <c r="S122">
        <v>1</v>
      </c>
    </row>
    <row r="123" spans="2:19" x14ac:dyDescent="0.25">
      <c r="B123">
        <v>2704</v>
      </c>
      <c r="C123" t="s">
        <v>178</v>
      </c>
      <c r="O123">
        <v>1</v>
      </c>
      <c r="S123">
        <v>2</v>
      </c>
    </row>
    <row r="124" spans="2:19" x14ac:dyDescent="0.25">
      <c r="B124">
        <v>2705</v>
      </c>
      <c r="C124" t="s">
        <v>304</v>
      </c>
      <c r="O124">
        <v>2</v>
      </c>
      <c r="S124">
        <v>2</v>
      </c>
    </row>
    <row r="125" spans="2:19" x14ac:dyDescent="0.25">
      <c r="B125">
        <v>2711</v>
      </c>
      <c r="C125" t="s">
        <v>118</v>
      </c>
      <c r="E125">
        <v>2</v>
      </c>
      <c r="O125">
        <v>2</v>
      </c>
    </row>
    <row r="126" spans="2:19" x14ac:dyDescent="0.25">
      <c r="B126">
        <v>2712</v>
      </c>
      <c r="C126" t="s">
        <v>179</v>
      </c>
      <c r="E126">
        <v>2</v>
      </c>
      <c r="O126">
        <v>1</v>
      </c>
      <c r="S126">
        <v>3</v>
      </c>
    </row>
    <row r="127" spans="2:19" x14ac:dyDescent="0.25">
      <c r="B127">
        <v>2713</v>
      </c>
      <c r="C127" t="s">
        <v>305</v>
      </c>
      <c r="E127">
        <v>2</v>
      </c>
      <c r="L127" s="4">
        <v>1</v>
      </c>
      <c r="O127">
        <v>3</v>
      </c>
      <c r="S127">
        <v>2</v>
      </c>
    </row>
    <row r="128" spans="2:19" x14ac:dyDescent="0.25">
      <c r="B128">
        <v>2714</v>
      </c>
      <c r="C128" t="s">
        <v>306</v>
      </c>
      <c r="E128">
        <v>2</v>
      </c>
      <c r="O128">
        <v>2</v>
      </c>
      <c r="S128">
        <v>3</v>
      </c>
    </row>
    <row r="129" spans="2:15" x14ac:dyDescent="0.25">
      <c r="B129">
        <v>2721</v>
      </c>
      <c r="C129" t="s">
        <v>119</v>
      </c>
      <c r="E129">
        <v>3</v>
      </c>
      <c r="O129">
        <v>14</v>
      </c>
    </row>
    <row r="130" spans="2:15" x14ac:dyDescent="0.25">
      <c r="B130">
        <v>2731</v>
      </c>
      <c r="C130" t="s">
        <v>120</v>
      </c>
      <c r="E130">
        <v>4</v>
      </c>
      <c r="O130">
        <v>21</v>
      </c>
    </row>
    <row r="131" spans="2:15" x14ac:dyDescent="0.25">
      <c r="B131">
        <v>2741</v>
      </c>
      <c r="C131" t="s">
        <v>121</v>
      </c>
      <c r="E131">
        <v>5</v>
      </c>
      <c r="O131">
        <v>48</v>
      </c>
    </row>
    <row r="132" spans="2:15" x14ac:dyDescent="0.25">
      <c r="B132">
        <v>2751</v>
      </c>
      <c r="C132" t="s">
        <v>122</v>
      </c>
      <c r="E132">
        <v>6</v>
      </c>
      <c r="O132">
        <v>72</v>
      </c>
    </row>
    <row r="133" spans="2:15" x14ac:dyDescent="0.25">
      <c r="B133">
        <v>2761</v>
      </c>
      <c r="C133" t="s">
        <v>123</v>
      </c>
      <c r="E133">
        <v>7</v>
      </c>
      <c r="O133">
        <v>100</v>
      </c>
    </row>
    <row r="134" spans="2:15" x14ac:dyDescent="0.25">
      <c r="B134">
        <v>2771</v>
      </c>
      <c r="C134" t="s">
        <v>124</v>
      </c>
      <c r="E134">
        <v>8</v>
      </c>
      <c r="O134">
        <v>200</v>
      </c>
    </row>
    <row r="135" spans="2:15" x14ac:dyDescent="0.25">
      <c r="B135">
        <v>2781</v>
      </c>
      <c r="C135" t="s">
        <v>125</v>
      </c>
      <c r="E135">
        <v>9</v>
      </c>
      <c r="O135">
        <v>400</v>
      </c>
    </row>
    <row r="136" spans="2:15" x14ac:dyDescent="0.25">
      <c r="B136">
        <v>2791</v>
      </c>
      <c r="C136" t="s">
        <v>126</v>
      </c>
      <c r="E136">
        <v>10</v>
      </c>
      <c r="O136">
        <v>1500</v>
      </c>
    </row>
    <row r="138" spans="2:15" x14ac:dyDescent="0.25">
      <c r="B138">
        <v>2801</v>
      </c>
      <c r="C138" t="s">
        <v>793</v>
      </c>
      <c r="D138" t="s">
        <v>27</v>
      </c>
    </row>
    <row r="139" spans="2:15" x14ac:dyDescent="0.25">
      <c r="B139">
        <v>2802</v>
      </c>
      <c r="C139" t="s">
        <v>794</v>
      </c>
    </row>
    <row r="140" spans="2:15" x14ac:dyDescent="0.25">
      <c r="B140">
        <v>2803</v>
      </c>
      <c r="C140" t="s">
        <v>795</v>
      </c>
    </row>
    <row r="141" spans="2:15" x14ac:dyDescent="0.25">
      <c r="B141">
        <v>2804</v>
      </c>
      <c r="C141" t="s">
        <v>787</v>
      </c>
    </row>
    <row r="142" spans="2:15" x14ac:dyDescent="0.25">
      <c r="B142">
        <v>2805</v>
      </c>
      <c r="C142" t="s">
        <v>767</v>
      </c>
    </row>
    <row r="143" spans="2:15" x14ac:dyDescent="0.25">
      <c r="B143">
        <v>2806</v>
      </c>
      <c r="C143" t="s">
        <v>301</v>
      </c>
    </row>
    <row r="144" spans="2:15" x14ac:dyDescent="0.25">
      <c r="B144">
        <v>2807</v>
      </c>
    </row>
    <row r="145" spans="2:25" x14ac:dyDescent="0.25">
      <c r="B145">
        <v>2808</v>
      </c>
    </row>
    <row r="146" spans="2:25" x14ac:dyDescent="0.25">
      <c r="B146">
        <v>2809</v>
      </c>
    </row>
    <row r="147" spans="2:25" x14ac:dyDescent="0.25">
      <c r="B147">
        <v>2810</v>
      </c>
    </row>
    <row r="148" spans="2:25" x14ac:dyDescent="0.25">
      <c r="B148">
        <v>2811</v>
      </c>
      <c r="C148" t="s">
        <v>796</v>
      </c>
      <c r="E148">
        <v>2</v>
      </c>
    </row>
    <row r="149" spans="2:25" x14ac:dyDescent="0.25">
      <c r="B149">
        <v>2812</v>
      </c>
      <c r="C149" t="s">
        <v>797</v>
      </c>
    </row>
    <row r="150" spans="2:25" x14ac:dyDescent="0.25">
      <c r="B150">
        <v>2813</v>
      </c>
      <c r="C150" t="s">
        <v>798</v>
      </c>
    </row>
    <row r="151" spans="2:25" x14ac:dyDescent="0.25">
      <c r="B151">
        <v>2814</v>
      </c>
      <c r="C151" t="s">
        <v>821</v>
      </c>
    </row>
    <row r="152" spans="2:25" x14ac:dyDescent="0.25">
      <c r="B152">
        <v>2815</v>
      </c>
      <c r="C152" t="s">
        <v>302</v>
      </c>
    </row>
    <row r="153" spans="2:25" x14ac:dyDescent="0.25">
      <c r="B153">
        <v>2821</v>
      </c>
      <c r="C153" t="s">
        <v>799</v>
      </c>
      <c r="E153">
        <v>3</v>
      </c>
    </row>
    <row r="154" spans="2:25" x14ac:dyDescent="0.25">
      <c r="B154">
        <v>2822</v>
      </c>
      <c r="C154" t="s">
        <v>800</v>
      </c>
    </row>
    <row r="155" spans="2:25" x14ac:dyDescent="0.25">
      <c r="B155">
        <v>2823</v>
      </c>
      <c r="C155" t="s">
        <v>802</v>
      </c>
    </row>
    <row r="156" spans="2:25" x14ac:dyDescent="0.25">
      <c r="B156">
        <v>2834</v>
      </c>
      <c r="C156" t="s">
        <v>801</v>
      </c>
    </row>
    <row r="157" spans="2:25" x14ac:dyDescent="0.25">
      <c r="B157">
        <v>2825</v>
      </c>
      <c r="C157" t="s">
        <v>562</v>
      </c>
      <c r="Y157" t="s">
        <v>202</v>
      </c>
    </row>
    <row r="158" spans="2:25" x14ac:dyDescent="0.25">
      <c r="B158">
        <v>2831</v>
      </c>
      <c r="C158" t="s">
        <v>803</v>
      </c>
      <c r="E158">
        <v>4</v>
      </c>
    </row>
    <row r="159" spans="2:25" x14ac:dyDescent="0.25">
      <c r="B159">
        <v>2832</v>
      </c>
      <c r="C159" t="s">
        <v>804</v>
      </c>
    </row>
    <row r="160" spans="2:25" x14ac:dyDescent="0.25">
      <c r="B160">
        <v>2841</v>
      </c>
      <c r="C160" t="s">
        <v>806</v>
      </c>
      <c r="E160">
        <v>5</v>
      </c>
    </row>
    <row r="161" spans="2:5" x14ac:dyDescent="0.25">
      <c r="B161">
        <v>2842</v>
      </c>
      <c r="C161" t="s">
        <v>805</v>
      </c>
    </row>
    <row r="162" spans="2:5" x14ac:dyDescent="0.25">
      <c r="B162">
        <v>2851</v>
      </c>
      <c r="C162" t="s">
        <v>807</v>
      </c>
      <c r="E162">
        <v>6</v>
      </c>
    </row>
    <row r="163" spans="2:5" x14ac:dyDescent="0.25">
      <c r="B163">
        <v>2852</v>
      </c>
      <c r="C163" t="s">
        <v>813</v>
      </c>
    </row>
    <row r="164" spans="2:5" x14ac:dyDescent="0.25">
      <c r="B164">
        <v>2853</v>
      </c>
      <c r="C164" t="s">
        <v>808</v>
      </c>
    </row>
    <row r="165" spans="2:5" x14ac:dyDescent="0.25">
      <c r="B165">
        <v>2861</v>
      </c>
      <c r="C165" t="s">
        <v>809</v>
      </c>
      <c r="E165">
        <v>7</v>
      </c>
    </row>
    <row r="166" spans="2:5" x14ac:dyDescent="0.25">
      <c r="B166">
        <v>2862</v>
      </c>
      <c r="C166" t="s">
        <v>814</v>
      </c>
    </row>
    <row r="167" spans="2:5" x14ac:dyDescent="0.25">
      <c r="B167">
        <v>2863</v>
      </c>
      <c r="C167" t="s">
        <v>815</v>
      </c>
    </row>
    <row r="168" spans="2:5" x14ac:dyDescent="0.25">
      <c r="B168">
        <v>2864</v>
      </c>
      <c r="C168" t="s">
        <v>300</v>
      </c>
    </row>
    <row r="169" spans="2:5" x14ac:dyDescent="0.25">
      <c r="B169">
        <v>2871</v>
      </c>
      <c r="C169" t="s">
        <v>810</v>
      </c>
      <c r="E169">
        <v>8</v>
      </c>
    </row>
    <row r="170" spans="2:5" x14ac:dyDescent="0.25">
      <c r="B170">
        <v>2872</v>
      </c>
      <c r="C170" t="s">
        <v>818</v>
      </c>
    </row>
    <row r="171" spans="2:5" x14ac:dyDescent="0.25">
      <c r="B171">
        <v>2873</v>
      </c>
      <c r="C171" t="s">
        <v>822</v>
      </c>
    </row>
    <row r="172" spans="2:5" x14ac:dyDescent="0.25">
      <c r="B172">
        <v>2881</v>
      </c>
      <c r="C172" t="s">
        <v>811</v>
      </c>
      <c r="E172">
        <v>9</v>
      </c>
    </row>
    <row r="173" spans="2:5" x14ac:dyDescent="0.25">
      <c r="B173">
        <v>2882</v>
      </c>
      <c r="C173" t="s">
        <v>820</v>
      </c>
    </row>
    <row r="174" spans="2:5" x14ac:dyDescent="0.25">
      <c r="B174">
        <v>2883</v>
      </c>
      <c r="C174" t="s">
        <v>823</v>
      </c>
    </row>
    <row r="175" spans="2:5" x14ac:dyDescent="0.25">
      <c r="B175">
        <v>2891</v>
      </c>
      <c r="C175" t="s">
        <v>812</v>
      </c>
      <c r="E175">
        <v>10</v>
      </c>
    </row>
    <row r="176" spans="2:5" x14ac:dyDescent="0.25">
      <c r="B176">
        <v>2892</v>
      </c>
      <c r="C176" t="s">
        <v>136</v>
      </c>
    </row>
    <row r="178" spans="2:23" x14ac:dyDescent="0.25">
      <c r="B178">
        <v>2901</v>
      </c>
      <c r="C178" t="s">
        <v>252</v>
      </c>
      <c r="D178" t="s">
        <v>252</v>
      </c>
      <c r="W178" t="s">
        <v>255</v>
      </c>
    </row>
    <row r="179" spans="2:23" x14ac:dyDescent="0.25">
      <c r="B179">
        <v>2902</v>
      </c>
      <c r="C179" t="s">
        <v>254</v>
      </c>
      <c r="D179" t="s">
        <v>252</v>
      </c>
      <c r="E179">
        <v>2</v>
      </c>
      <c r="W179" t="s">
        <v>256</v>
      </c>
    </row>
    <row r="180" spans="2:23" x14ac:dyDescent="0.25">
      <c r="B180">
        <v>2903</v>
      </c>
      <c r="C180" t="s">
        <v>253</v>
      </c>
      <c r="D180" t="s">
        <v>252</v>
      </c>
      <c r="E180">
        <v>3</v>
      </c>
      <c r="W180" t="s">
        <v>257</v>
      </c>
    </row>
    <row r="181" spans="2:23" x14ac:dyDescent="0.25">
      <c r="B181">
        <v>2911</v>
      </c>
      <c r="C181" t="s">
        <v>259</v>
      </c>
      <c r="D181" t="s">
        <v>258</v>
      </c>
      <c r="H181" s="6"/>
      <c r="L181" s="4">
        <v>1</v>
      </c>
    </row>
    <row r="182" spans="2:23" x14ac:dyDescent="0.25">
      <c r="B182">
        <v>2912</v>
      </c>
      <c r="C182" t="s">
        <v>260</v>
      </c>
      <c r="D182" t="s">
        <v>258</v>
      </c>
      <c r="L182" s="4">
        <v>1</v>
      </c>
    </row>
    <row r="183" spans="2:23" x14ac:dyDescent="0.25">
      <c r="B183">
        <v>2913</v>
      </c>
      <c r="C183" t="s">
        <v>261</v>
      </c>
      <c r="D183" t="s">
        <v>258</v>
      </c>
    </row>
    <row r="184" spans="2:23" x14ac:dyDescent="0.25">
      <c r="B184">
        <v>2914</v>
      </c>
      <c r="C184" t="s">
        <v>262</v>
      </c>
      <c r="D184" t="s">
        <v>258</v>
      </c>
    </row>
    <row r="185" spans="2:23" x14ac:dyDescent="0.25">
      <c r="B185">
        <v>2915</v>
      </c>
      <c r="C185" t="s">
        <v>263</v>
      </c>
      <c r="D185" t="s">
        <v>258</v>
      </c>
      <c r="L185" s="4">
        <v>1</v>
      </c>
    </row>
    <row r="186" spans="2:23" x14ac:dyDescent="0.25">
      <c r="B186">
        <v>2916</v>
      </c>
      <c r="C186" t="s">
        <v>291</v>
      </c>
      <c r="D186" t="s">
        <v>258</v>
      </c>
    </row>
    <row r="187" spans="2:23" x14ac:dyDescent="0.25">
      <c r="B187">
        <v>2917</v>
      </c>
      <c r="C187" t="s">
        <v>763</v>
      </c>
      <c r="D187" t="s">
        <v>258</v>
      </c>
    </row>
    <row r="188" spans="2:23" x14ac:dyDescent="0.25">
      <c r="B188">
        <v>2921</v>
      </c>
      <c r="C188" t="s">
        <v>265</v>
      </c>
      <c r="D188" t="s">
        <v>264</v>
      </c>
      <c r="N188">
        <v>0.04</v>
      </c>
      <c r="W188" t="s">
        <v>269</v>
      </c>
    </row>
    <row r="189" spans="2:23" x14ac:dyDescent="0.25">
      <c r="B189">
        <v>2922</v>
      </c>
      <c r="C189" t="s">
        <v>266</v>
      </c>
      <c r="D189" t="s">
        <v>264</v>
      </c>
      <c r="E189">
        <v>2</v>
      </c>
      <c r="N189">
        <v>0.04</v>
      </c>
      <c r="W189" t="s">
        <v>270</v>
      </c>
    </row>
    <row r="190" spans="2:23" x14ac:dyDescent="0.25">
      <c r="B190">
        <v>2923</v>
      </c>
      <c r="C190" t="s">
        <v>267</v>
      </c>
      <c r="D190" t="s">
        <v>264</v>
      </c>
      <c r="N190">
        <v>0.04</v>
      </c>
      <c r="W190" t="s">
        <v>268</v>
      </c>
    </row>
    <row r="191" spans="2:23" x14ac:dyDescent="0.25">
      <c r="B191">
        <v>2924</v>
      </c>
      <c r="C191" t="s">
        <v>292</v>
      </c>
      <c r="D191" t="s">
        <v>264</v>
      </c>
      <c r="L191" s="4">
        <v>1</v>
      </c>
      <c r="N191">
        <v>2.5</v>
      </c>
      <c r="Q191">
        <v>6</v>
      </c>
      <c r="W191" t="s">
        <v>299</v>
      </c>
    </row>
    <row r="192" spans="2:23" x14ac:dyDescent="0.25">
      <c r="B192">
        <v>2925</v>
      </c>
      <c r="C192" t="s">
        <v>293</v>
      </c>
      <c r="D192" t="s">
        <v>264</v>
      </c>
      <c r="W192" t="s">
        <v>296</v>
      </c>
    </row>
    <row r="193" spans="2:23" x14ac:dyDescent="0.25">
      <c r="B193">
        <v>2926</v>
      </c>
      <c r="C193" t="s">
        <v>294</v>
      </c>
      <c r="D193" t="s">
        <v>264</v>
      </c>
      <c r="E193">
        <v>2</v>
      </c>
      <c r="L193" s="4">
        <v>1</v>
      </c>
      <c r="N193">
        <v>0.02</v>
      </c>
      <c r="W193" t="s">
        <v>297</v>
      </c>
    </row>
    <row r="194" spans="2:23" x14ac:dyDescent="0.25">
      <c r="B194">
        <v>2927</v>
      </c>
      <c r="C194" t="s">
        <v>295</v>
      </c>
      <c r="D194" t="s">
        <v>264</v>
      </c>
      <c r="E194">
        <v>3</v>
      </c>
      <c r="L194" s="4">
        <v>2</v>
      </c>
      <c r="N194">
        <v>0.02</v>
      </c>
      <c r="W194" t="s">
        <v>298</v>
      </c>
    </row>
    <row r="195" spans="2:23" x14ac:dyDescent="0.25">
      <c r="B195">
        <v>2931</v>
      </c>
      <c r="C195" t="s">
        <v>239</v>
      </c>
      <c r="D195" t="s">
        <v>280</v>
      </c>
      <c r="L195" s="4">
        <v>2</v>
      </c>
      <c r="N195">
        <v>2.5</v>
      </c>
      <c r="W195" t="s">
        <v>836</v>
      </c>
    </row>
    <row r="196" spans="2:23" x14ac:dyDescent="0.25">
      <c r="B196">
        <v>2932</v>
      </c>
      <c r="C196" t="s">
        <v>281</v>
      </c>
      <c r="D196" t="s">
        <v>280</v>
      </c>
      <c r="L196" s="4">
        <v>1</v>
      </c>
      <c r="N196">
        <v>2</v>
      </c>
      <c r="Q196">
        <v>4</v>
      </c>
    </row>
    <row r="197" spans="2:23" x14ac:dyDescent="0.25">
      <c r="B197">
        <v>2933</v>
      </c>
      <c r="C197" t="s">
        <v>284</v>
      </c>
      <c r="D197" t="s">
        <v>280</v>
      </c>
      <c r="L197" s="4">
        <v>1</v>
      </c>
      <c r="N197">
        <v>2</v>
      </c>
      <c r="W197" t="s">
        <v>836</v>
      </c>
    </row>
    <row r="198" spans="2:23" x14ac:dyDescent="0.25">
      <c r="B198">
        <v>2941</v>
      </c>
      <c r="C198" t="s">
        <v>378</v>
      </c>
      <c r="D198" t="s">
        <v>280</v>
      </c>
    </row>
    <row r="199" spans="2:23" x14ac:dyDescent="0.25">
      <c r="B199">
        <v>2942</v>
      </c>
      <c r="C199" t="s">
        <v>379</v>
      </c>
      <c r="D199" t="s">
        <v>280</v>
      </c>
      <c r="E199">
        <v>2</v>
      </c>
    </row>
    <row r="200" spans="2:23" x14ac:dyDescent="0.25">
      <c r="B200">
        <v>2943</v>
      </c>
      <c r="C200" t="s">
        <v>380</v>
      </c>
      <c r="D200" t="s">
        <v>280</v>
      </c>
      <c r="E200">
        <v>2</v>
      </c>
    </row>
    <row r="201" spans="2:23" x14ac:dyDescent="0.25">
      <c r="B201">
        <v>2944</v>
      </c>
      <c r="C201" t="s">
        <v>381</v>
      </c>
      <c r="D201" t="s">
        <v>280</v>
      </c>
      <c r="E201">
        <v>2</v>
      </c>
      <c r="L201" s="4">
        <v>3</v>
      </c>
      <c r="N201">
        <v>3.5</v>
      </c>
    </row>
    <row r="202" spans="2:23" x14ac:dyDescent="0.25">
      <c r="B202">
        <v>2945</v>
      </c>
      <c r="C202" t="s">
        <v>382</v>
      </c>
      <c r="D202" t="s">
        <v>280</v>
      </c>
      <c r="E202">
        <v>2</v>
      </c>
    </row>
    <row r="203" spans="2:23" x14ac:dyDescent="0.25">
      <c r="B203">
        <v>2946</v>
      </c>
      <c r="C203" t="s">
        <v>383</v>
      </c>
      <c r="D203" t="s">
        <v>280</v>
      </c>
      <c r="E203">
        <v>2</v>
      </c>
    </row>
    <row r="204" spans="2:23" x14ac:dyDescent="0.25">
      <c r="B204">
        <v>2947</v>
      </c>
      <c r="C204" t="s">
        <v>384</v>
      </c>
      <c r="D204" t="s">
        <v>280</v>
      </c>
      <c r="E204">
        <v>2</v>
      </c>
    </row>
    <row r="205" spans="2:23" x14ac:dyDescent="0.25">
      <c r="B205">
        <v>2948</v>
      </c>
      <c r="C205" t="s">
        <v>385</v>
      </c>
      <c r="D205" t="s">
        <v>280</v>
      </c>
      <c r="E205">
        <v>2</v>
      </c>
    </row>
    <row r="206" spans="2:23" x14ac:dyDescent="0.25">
      <c r="B206">
        <v>2961</v>
      </c>
      <c r="C206" t="s">
        <v>285</v>
      </c>
      <c r="D206" t="s">
        <v>287</v>
      </c>
    </row>
    <row r="207" spans="2:23" x14ac:dyDescent="0.25">
      <c r="B207">
        <v>2962</v>
      </c>
      <c r="C207" t="s">
        <v>286</v>
      </c>
      <c r="D207" t="s">
        <v>287</v>
      </c>
    </row>
    <row r="208" spans="2:23" x14ac:dyDescent="0.25">
      <c r="B208">
        <v>2963</v>
      </c>
      <c r="C208" t="s">
        <v>318</v>
      </c>
      <c r="D208" t="s">
        <v>287</v>
      </c>
      <c r="L208" s="4">
        <v>1</v>
      </c>
      <c r="N208">
        <v>0.05</v>
      </c>
    </row>
    <row r="209" spans="2:17" x14ac:dyDescent="0.25">
      <c r="B209">
        <v>2964</v>
      </c>
      <c r="C209" t="s">
        <v>322</v>
      </c>
      <c r="D209" t="s">
        <v>287</v>
      </c>
      <c r="N209">
        <v>0.04</v>
      </c>
    </row>
    <row r="210" spans="2:17" x14ac:dyDescent="0.25">
      <c r="B210">
        <v>2965</v>
      </c>
      <c r="C210" t="s">
        <v>868</v>
      </c>
      <c r="D210" t="s">
        <v>287</v>
      </c>
      <c r="L210" s="4">
        <v>1</v>
      </c>
      <c r="N210">
        <v>0.05</v>
      </c>
    </row>
    <row r="211" spans="2:17" x14ac:dyDescent="0.25">
      <c r="B211">
        <v>2966</v>
      </c>
      <c r="C211" t="s">
        <v>869</v>
      </c>
      <c r="D211" t="s">
        <v>287</v>
      </c>
      <c r="L211" s="4">
        <v>1</v>
      </c>
      <c r="N211">
        <v>0.05</v>
      </c>
    </row>
    <row r="212" spans="2:17" x14ac:dyDescent="0.25">
      <c r="B212">
        <v>2967</v>
      </c>
      <c r="C212" t="s">
        <v>870</v>
      </c>
      <c r="D212" t="s">
        <v>287</v>
      </c>
      <c r="L212" s="4">
        <v>1</v>
      </c>
      <c r="N212">
        <v>0.05</v>
      </c>
    </row>
    <row r="213" spans="2:17" x14ac:dyDescent="0.25">
      <c r="B213">
        <v>2968</v>
      </c>
      <c r="C213" t="s">
        <v>871</v>
      </c>
      <c r="D213" t="s">
        <v>287</v>
      </c>
      <c r="L213" s="4">
        <v>1</v>
      </c>
      <c r="N213">
        <v>0.05</v>
      </c>
    </row>
    <row r="214" spans="2:17" x14ac:dyDescent="0.25">
      <c r="B214">
        <v>2971</v>
      </c>
      <c r="C214" t="s">
        <v>312</v>
      </c>
      <c r="D214" t="s">
        <v>307</v>
      </c>
    </row>
    <row r="215" spans="2:17" x14ac:dyDescent="0.25">
      <c r="B215">
        <v>2972</v>
      </c>
      <c r="C215" t="s">
        <v>313</v>
      </c>
      <c r="D215" t="s">
        <v>307</v>
      </c>
      <c r="L215" s="4">
        <v>1</v>
      </c>
      <c r="N215">
        <v>0.02</v>
      </c>
    </row>
    <row r="216" spans="2:17" x14ac:dyDescent="0.25">
      <c r="B216">
        <v>2973</v>
      </c>
      <c r="C216" t="s">
        <v>321</v>
      </c>
      <c r="D216" t="s">
        <v>307</v>
      </c>
      <c r="L216" s="4">
        <v>1</v>
      </c>
      <c r="N216">
        <v>0.02</v>
      </c>
    </row>
    <row r="217" spans="2:17" x14ac:dyDescent="0.25">
      <c r="B217">
        <v>2974</v>
      </c>
      <c r="C217" t="s">
        <v>311</v>
      </c>
      <c r="D217" t="s">
        <v>307</v>
      </c>
      <c r="E217">
        <v>2</v>
      </c>
      <c r="N217">
        <v>0.05</v>
      </c>
    </row>
    <row r="218" spans="2:17" x14ac:dyDescent="0.25">
      <c r="B218">
        <v>2975</v>
      </c>
      <c r="C218" t="s">
        <v>319</v>
      </c>
      <c r="D218" t="s">
        <v>307</v>
      </c>
      <c r="E218">
        <v>2</v>
      </c>
      <c r="L218" s="4">
        <v>2</v>
      </c>
      <c r="N218">
        <v>0.02</v>
      </c>
    </row>
    <row r="219" spans="2:17" x14ac:dyDescent="0.25">
      <c r="B219">
        <v>2976</v>
      </c>
      <c r="C219" t="s">
        <v>310</v>
      </c>
      <c r="D219" t="s">
        <v>307</v>
      </c>
      <c r="E219">
        <v>2</v>
      </c>
      <c r="L219" s="4">
        <v>1</v>
      </c>
    </row>
    <row r="220" spans="2:17" x14ac:dyDescent="0.25">
      <c r="B220">
        <v>2977</v>
      </c>
      <c r="C220" t="s">
        <v>308</v>
      </c>
      <c r="D220" t="s">
        <v>307</v>
      </c>
      <c r="E220">
        <v>3</v>
      </c>
      <c r="L220" s="4">
        <v>3</v>
      </c>
      <c r="N220">
        <v>0.08</v>
      </c>
      <c r="Q220">
        <v>15</v>
      </c>
    </row>
    <row r="221" spans="2:17" x14ac:dyDescent="0.25">
      <c r="B221">
        <v>2978</v>
      </c>
      <c r="C221" t="s">
        <v>309</v>
      </c>
      <c r="D221" t="s">
        <v>307</v>
      </c>
      <c r="E221">
        <v>3</v>
      </c>
      <c r="L221" s="4">
        <v>2</v>
      </c>
      <c r="N221">
        <v>0.1</v>
      </c>
    </row>
    <row r="222" spans="2:17" x14ac:dyDescent="0.25">
      <c r="B222">
        <v>2979</v>
      </c>
      <c r="C222" t="s">
        <v>314</v>
      </c>
      <c r="D222" t="s">
        <v>307</v>
      </c>
      <c r="E222">
        <v>3</v>
      </c>
      <c r="L222" s="4">
        <v>2</v>
      </c>
      <c r="N222">
        <v>0.05</v>
      </c>
      <c r="Q222">
        <v>5</v>
      </c>
    </row>
    <row r="223" spans="2:17" x14ac:dyDescent="0.25">
      <c r="B223">
        <v>2980</v>
      </c>
      <c r="C223" t="s">
        <v>320</v>
      </c>
      <c r="D223" t="s">
        <v>307</v>
      </c>
      <c r="E223">
        <v>4</v>
      </c>
      <c r="L223" s="4">
        <v>1</v>
      </c>
    </row>
    <row r="224" spans="2:17" x14ac:dyDescent="0.25">
      <c r="B224">
        <v>2981</v>
      </c>
      <c r="C224" t="s">
        <v>315</v>
      </c>
      <c r="D224" t="s">
        <v>307</v>
      </c>
      <c r="E224">
        <v>4</v>
      </c>
      <c r="L224" s="4">
        <v>1</v>
      </c>
      <c r="Q224">
        <v>5</v>
      </c>
    </row>
    <row r="225" spans="2:17" x14ac:dyDescent="0.25">
      <c r="B225">
        <v>2982</v>
      </c>
      <c r="C225" t="s">
        <v>316</v>
      </c>
      <c r="D225" t="s">
        <v>307</v>
      </c>
      <c r="E225">
        <v>4</v>
      </c>
      <c r="L225" s="4">
        <v>1</v>
      </c>
    </row>
    <row r="226" spans="2:17" x14ac:dyDescent="0.25">
      <c r="B226">
        <v>2983</v>
      </c>
      <c r="C226" t="s">
        <v>317</v>
      </c>
      <c r="D226" t="s">
        <v>307</v>
      </c>
      <c r="E226">
        <v>5</v>
      </c>
      <c r="L226" s="4">
        <v>5</v>
      </c>
      <c r="N226">
        <v>7.0000000000000007E-2</v>
      </c>
      <c r="Q226">
        <v>20</v>
      </c>
    </row>
    <row r="227" spans="2:17" x14ac:dyDescent="0.25">
      <c r="K227" s="4"/>
      <c r="L227"/>
    </row>
    <row r="228" spans="2:17" x14ac:dyDescent="0.25">
      <c r="K228" s="4"/>
      <c r="L228"/>
    </row>
    <row r="229" spans="2:17" x14ac:dyDescent="0.25">
      <c r="K229" s="4"/>
      <c r="L229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2"/>
  <sheetViews>
    <sheetView topLeftCell="A19" zoomScale="80" zoomScaleNormal="80" workbookViewId="0">
      <selection activeCell="E45" sqref="E45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44.5703125" bestFit="1" customWidth="1"/>
    <col min="6" max="6" width="12.42578125" bestFit="1" customWidth="1"/>
    <col min="8" max="8" width="9.140625" style="25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6" t="s">
        <v>376</v>
      </c>
      <c r="I2" s="1" t="s">
        <v>18</v>
      </c>
      <c r="K2" s="1" t="s">
        <v>874</v>
      </c>
      <c r="L2" s="1" t="s">
        <v>875</v>
      </c>
      <c r="M2" s="1" t="s">
        <v>878</v>
      </c>
      <c r="O2" s="1" t="s">
        <v>9</v>
      </c>
    </row>
    <row r="3" spans="1:15" x14ac:dyDescent="0.25">
      <c r="B3">
        <v>3301</v>
      </c>
      <c r="C3" s="4" t="s">
        <v>283</v>
      </c>
      <c r="D3" t="s">
        <v>37</v>
      </c>
      <c r="F3">
        <v>2931</v>
      </c>
      <c r="G3">
        <v>8</v>
      </c>
      <c r="H3" s="25">
        <v>0.42666666666666669</v>
      </c>
      <c r="I3">
        <v>3</v>
      </c>
      <c r="K3" s="13">
        <v>3</v>
      </c>
      <c r="L3" s="13">
        <v>5</v>
      </c>
      <c r="M3">
        <f>(1 - K3/L3)*0.25*(G3/I3)*(1+K3/L3)</f>
        <v>0.42666666666666669</v>
      </c>
      <c r="O3" t="s">
        <v>377</v>
      </c>
    </row>
    <row r="4" spans="1:15" x14ac:dyDescent="0.25">
      <c r="B4">
        <v>3311</v>
      </c>
      <c r="C4" s="4" t="s">
        <v>282</v>
      </c>
      <c r="D4" t="s">
        <v>879</v>
      </c>
      <c r="F4">
        <v>2932</v>
      </c>
      <c r="G4">
        <v>12</v>
      </c>
      <c r="H4" s="25">
        <v>0.36562499999999998</v>
      </c>
      <c r="I4">
        <v>5</v>
      </c>
      <c r="K4" s="13">
        <v>5</v>
      </c>
      <c r="L4" s="13">
        <v>8</v>
      </c>
      <c r="M4">
        <f>(1 - K4/L4)*0.25*(G4/I4)*(1+K4/L4)</f>
        <v>0.36562499999999998</v>
      </c>
    </row>
    <row r="5" spans="1:15" x14ac:dyDescent="0.25">
      <c r="B5">
        <v>3312</v>
      </c>
      <c r="C5" s="4" t="s">
        <v>386</v>
      </c>
      <c r="D5" t="s">
        <v>163</v>
      </c>
      <c r="F5" s="8"/>
      <c r="G5">
        <v>90</v>
      </c>
      <c r="H5" s="25">
        <v>0</v>
      </c>
      <c r="I5">
        <v>6</v>
      </c>
      <c r="K5" s="4">
        <v>20</v>
      </c>
      <c r="L5" s="4">
        <v>20</v>
      </c>
      <c r="M5">
        <f>(1 - K5/L5)*0.25*(G5/I5)*(1+K5/L5)</f>
        <v>0</v>
      </c>
    </row>
    <row r="6" spans="1:15" x14ac:dyDescent="0.25">
      <c r="B6">
        <v>3321</v>
      </c>
      <c r="C6" s="4" t="s">
        <v>387</v>
      </c>
      <c r="D6" t="s">
        <v>145</v>
      </c>
      <c r="F6" s="8"/>
      <c r="G6">
        <v>18</v>
      </c>
      <c r="H6" s="25">
        <v>0</v>
      </c>
      <c r="I6">
        <v>10</v>
      </c>
      <c r="K6" s="4">
        <v>200</v>
      </c>
      <c r="L6" s="4">
        <v>200</v>
      </c>
      <c r="M6">
        <f>(1 - K6/L6)*0.25*(G6/I6)*(1+K6/L6)</f>
        <v>0</v>
      </c>
    </row>
    <row r="7" spans="1:15" x14ac:dyDescent="0.25">
      <c r="B7">
        <v>3322</v>
      </c>
      <c r="C7" s="4" t="s">
        <v>391</v>
      </c>
      <c r="D7" t="s">
        <v>153</v>
      </c>
      <c r="F7" s="8"/>
      <c r="G7">
        <v>90</v>
      </c>
      <c r="H7" s="25">
        <v>2.197265625</v>
      </c>
      <c r="I7">
        <v>7</v>
      </c>
      <c r="K7" s="4">
        <v>90</v>
      </c>
      <c r="L7" s="4">
        <v>160</v>
      </c>
      <c r="M7">
        <f>(1 - K7/L7)*0.25*(G7/I7)*(1+K7/L7)</f>
        <v>2.197265625</v>
      </c>
    </row>
    <row r="8" spans="1:15" x14ac:dyDescent="0.25">
      <c r="B8">
        <v>3323</v>
      </c>
      <c r="C8" s="4">
        <v>5.56</v>
      </c>
      <c r="D8" t="s">
        <v>157</v>
      </c>
      <c r="F8" s="8"/>
      <c r="G8">
        <v>90</v>
      </c>
      <c r="H8" s="25">
        <v>1.4876033057851239</v>
      </c>
      <c r="I8">
        <v>9</v>
      </c>
      <c r="K8" s="4">
        <v>70</v>
      </c>
      <c r="L8" s="4">
        <v>110</v>
      </c>
      <c r="M8">
        <f>(1 - K8/L8)*0.25*(G8/I8)*(1+K8/L8)</f>
        <v>1.4876033057851239</v>
      </c>
    </row>
    <row r="9" spans="1:15" x14ac:dyDescent="0.25">
      <c r="B9">
        <v>3331</v>
      </c>
      <c r="C9" s="4" t="s">
        <v>387</v>
      </c>
      <c r="D9" t="s">
        <v>164</v>
      </c>
      <c r="F9" s="8"/>
      <c r="G9">
        <v>60</v>
      </c>
      <c r="H9" s="25">
        <v>0</v>
      </c>
      <c r="I9">
        <v>12</v>
      </c>
      <c r="K9" s="4">
        <v>1000</v>
      </c>
      <c r="L9" s="4">
        <v>1000</v>
      </c>
      <c r="M9">
        <f>(1 - K9/L9)*0.25*(G9/I9)*(1+K9/L9)</f>
        <v>0</v>
      </c>
      <c r="O9" s="27"/>
    </row>
    <row r="10" spans="1:15" x14ac:dyDescent="0.25">
      <c r="B10">
        <v>3332</v>
      </c>
      <c r="C10" s="4">
        <v>7.62</v>
      </c>
      <c r="D10" t="s">
        <v>147</v>
      </c>
      <c r="F10" s="8"/>
      <c r="G10">
        <v>100</v>
      </c>
      <c r="H10" s="25">
        <v>0.849609375</v>
      </c>
      <c r="I10">
        <v>10</v>
      </c>
      <c r="K10" s="4">
        <v>130</v>
      </c>
      <c r="L10" s="4">
        <v>160</v>
      </c>
      <c r="M10">
        <f>(1 - K10/L10)*0.25*(G10/I10)*(1+K10/L10)</f>
        <v>0.849609375</v>
      </c>
    </row>
    <row r="11" spans="1:15" x14ac:dyDescent="0.25">
      <c r="B11">
        <v>3333</v>
      </c>
      <c r="C11" s="4" t="s">
        <v>389</v>
      </c>
      <c r="D11" t="s">
        <v>149</v>
      </c>
      <c r="F11" s="8"/>
      <c r="G11">
        <v>100</v>
      </c>
      <c r="H11" s="25">
        <v>3.25</v>
      </c>
      <c r="I11">
        <v>7</v>
      </c>
      <c r="K11" s="4">
        <v>300</v>
      </c>
      <c r="L11" s="4">
        <v>1000</v>
      </c>
      <c r="M11">
        <f>(1 - K11/L11)*0.25*(G11/I11)*(1+K11/L11)</f>
        <v>3.25</v>
      </c>
    </row>
    <row r="12" spans="1:15" x14ac:dyDescent="0.25">
      <c r="B12">
        <v>3341</v>
      </c>
      <c r="C12" s="4" t="s">
        <v>387</v>
      </c>
      <c r="D12" t="s">
        <v>139</v>
      </c>
      <c r="F12" s="8"/>
      <c r="G12">
        <v>30</v>
      </c>
      <c r="H12" s="25">
        <v>0</v>
      </c>
      <c r="I12">
        <v>10</v>
      </c>
      <c r="K12" s="4">
        <v>600</v>
      </c>
      <c r="L12" s="4">
        <v>600</v>
      </c>
      <c r="M12">
        <f>(1 - K12/L12)*0.25*(G12/I12)*(1+K12/L12)</f>
        <v>0</v>
      </c>
    </row>
    <row r="13" spans="1:15" x14ac:dyDescent="0.25">
      <c r="B13">
        <v>3342</v>
      </c>
      <c r="C13" s="4" t="s">
        <v>387</v>
      </c>
      <c r="D13" t="s">
        <v>146</v>
      </c>
      <c r="F13" s="8"/>
      <c r="G13">
        <v>30</v>
      </c>
      <c r="H13" s="25">
        <v>0</v>
      </c>
      <c r="I13">
        <v>12</v>
      </c>
      <c r="K13" s="4">
        <v>600</v>
      </c>
      <c r="L13" s="4">
        <v>600</v>
      </c>
      <c r="M13">
        <f>(1 - K13/L13)*0.25*(G13/I13)*(1+K13/L13)</f>
        <v>0</v>
      </c>
    </row>
    <row r="14" spans="1:15" x14ac:dyDescent="0.25">
      <c r="B14">
        <v>3343</v>
      </c>
      <c r="C14" s="4" t="s">
        <v>391</v>
      </c>
      <c r="D14" t="s">
        <v>154</v>
      </c>
      <c r="F14" s="8"/>
      <c r="G14">
        <v>90</v>
      </c>
      <c r="H14" s="25">
        <v>1.8</v>
      </c>
      <c r="I14">
        <v>8</v>
      </c>
      <c r="K14" s="4">
        <v>180</v>
      </c>
      <c r="L14" s="4">
        <v>300</v>
      </c>
      <c r="M14">
        <f>(1 - K14/L14)*0.25*(G14/I14)*(1+K14/L14)</f>
        <v>1.8</v>
      </c>
    </row>
    <row r="15" spans="1:15" x14ac:dyDescent="0.25">
      <c r="B15">
        <v>3344</v>
      </c>
      <c r="C15" s="4">
        <v>5.56</v>
      </c>
      <c r="D15" t="s">
        <v>158</v>
      </c>
      <c r="F15" s="8"/>
      <c r="G15">
        <v>90</v>
      </c>
      <c r="H15" s="25">
        <v>1.1865234375</v>
      </c>
      <c r="I15">
        <v>10</v>
      </c>
      <c r="K15" s="4">
        <v>110</v>
      </c>
      <c r="L15" s="4">
        <v>160</v>
      </c>
      <c r="M15">
        <f>(1 - K15/L15)*0.25*(G15/I15)*(1+K15/L15)</f>
        <v>1.1865234375</v>
      </c>
    </row>
    <row r="16" spans="1:15" x14ac:dyDescent="0.25">
      <c r="B16">
        <v>3345</v>
      </c>
      <c r="C16" s="4" t="s">
        <v>392</v>
      </c>
      <c r="D16" t="s">
        <v>159</v>
      </c>
      <c r="F16" s="8"/>
      <c r="G16">
        <v>90</v>
      </c>
      <c r="H16" s="25">
        <v>5.550110946745562</v>
      </c>
      <c r="I16">
        <v>4</v>
      </c>
      <c r="K16" s="4">
        <v>120</v>
      </c>
      <c r="L16" s="4">
        <v>1040</v>
      </c>
      <c r="M16">
        <f>(1 - K16/L16)*0.25*(G16/I16)*(1+K16/L16)</f>
        <v>5.550110946745562</v>
      </c>
    </row>
    <row r="17" spans="2:13" x14ac:dyDescent="0.25">
      <c r="B17">
        <v>3351</v>
      </c>
      <c r="C17" s="4">
        <v>5.56</v>
      </c>
      <c r="D17" t="s">
        <v>143</v>
      </c>
      <c r="F17" s="8"/>
      <c r="G17">
        <v>90</v>
      </c>
      <c r="H17" s="25">
        <v>1.25</v>
      </c>
      <c r="I17">
        <v>10</v>
      </c>
      <c r="K17" s="4">
        <v>100</v>
      </c>
      <c r="L17" s="4">
        <v>150</v>
      </c>
      <c r="M17">
        <f>(1 - K17/L17)*0.25*(G17/I17)*(1+K17/L17)</f>
        <v>1.25</v>
      </c>
    </row>
    <row r="18" spans="2:13" x14ac:dyDescent="0.25">
      <c r="B18">
        <v>3352</v>
      </c>
      <c r="C18" s="4">
        <v>7.62</v>
      </c>
      <c r="D18" t="s">
        <v>148</v>
      </c>
      <c r="F18" s="8"/>
      <c r="G18">
        <v>100</v>
      </c>
      <c r="H18" s="25">
        <v>0.99431818181818188</v>
      </c>
      <c r="I18">
        <v>11</v>
      </c>
      <c r="K18" s="4">
        <v>180</v>
      </c>
      <c r="L18" s="4">
        <v>240</v>
      </c>
      <c r="M18">
        <f>(1 - K18/L18)*0.25*(G18/I18)*(1+K18/L18)</f>
        <v>0.99431818181818188</v>
      </c>
    </row>
    <row r="19" spans="2:13" x14ac:dyDescent="0.25">
      <c r="B19">
        <v>3353</v>
      </c>
      <c r="C19" s="4" t="s">
        <v>375</v>
      </c>
      <c r="D19" t="s">
        <v>155</v>
      </c>
      <c r="F19" s="8" t="s">
        <v>531</v>
      </c>
      <c r="G19">
        <v>40</v>
      </c>
      <c r="H19" s="25">
        <v>0</v>
      </c>
      <c r="I19">
        <v>7</v>
      </c>
      <c r="K19" s="4">
        <v>500</v>
      </c>
      <c r="L19" s="4">
        <v>500</v>
      </c>
      <c r="M19">
        <f>(1 - K19/L19)*0.25*(G19/I19)*(1+K19/L19)</f>
        <v>0</v>
      </c>
    </row>
    <row r="20" spans="2:13" x14ac:dyDescent="0.25">
      <c r="B20">
        <v>3354</v>
      </c>
      <c r="C20" s="4" t="s">
        <v>389</v>
      </c>
      <c r="D20" t="s">
        <v>150</v>
      </c>
      <c r="F20" s="8"/>
      <c r="G20">
        <v>100</v>
      </c>
      <c r="H20" s="25">
        <v>2.285714285714286</v>
      </c>
      <c r="I20">
        <v>7</v>
      </c>
      <c r="K20" s="4">
        <v>600</v>
      </c>
      <c r="L20" s="4">
        <v>1000</v>
      </c>
      <c r="M20">
        <f>(1 - K20/L20)*0.25*(G20/I20)*(1+K20/L20)</f>
        <v>2.285714285714286</v>
      </c>
    </row>
    <row r="21" spans="2:13" x14ac:dyDescent="0.25">
      <c r="B21">
        <v>3355</v>
      </c>
      <c r="C21" s="4">
        <v>5.56</v>
      </c>
      <c r="D21" t="s">
        <v>161</v>
      </c>
      <c r="F21" s="8"/>
      <c r="G21">
        <v>90</v>
      </c>
      <c r="H21" s="25">
        <v>1.0018552875695732</v>
      </c>
      <c r="I21">
        <v>11</v>
      </c>
      <c r="K21" s="4">
        <v>100</v>
      </c>
      <c r="L21" s="4">
        <v>140</v>
      </c>
      <c r="M21">
        <f>(1 - K21/L21)*0.25*(G21/I21)*(1+K21/L21)</f>
        <v>1.0018552875695732</v>
      </c>
    </row>
    <row r="22" spans="2:13" x14ac:dyDescent="0.25">
      <c r="B22">
        <v>3361</v>
      </c>
      <c r="C22" s="4">
        <v>7.62</v>
      </c>
      <c r="D22" t="s">
        <v>165</v>
      </c>
      <c r="F22" s="8"/>
      <c r="G22">
        <v>100</v>
      </c>
      <c r="H22" s="25">
        <v>1.1131725417439704</v>
      </c>
      <c r="I22">
        <v>11</v>
      </c>
      <c r="K22" s="4">
        <v>100</v>
      </c>
      <c r="L22" s="4">
        <v>140</v>
      </c>
      <c r="M22">
        <f>(1 - K22/L22)*0.25*(G22/I22)*(1+K22/L22)</f>
        <v>1.1131725417439704</v>
      </c>
    </row>
    <row r="23" spans="2:13" x14ac:dyDescent="0.25">
      <c r="B23">
        <v>3362</v>
      </c>
      <c r="C23" s="4" t="s">
        <v>387</v>
      </c>
      <c r="D23" t="s">
        <v>140</v>
      </c>
      <c r="F23" s="8"/>
      <c r="G23">
        <v>45</v>
      </c>
      <c r="H23" s="25">
        <v>0</v>
      </c>
      <c r="I23">
        <v>12</v>
      </c>
      <c r="K23" s="4">
        <v>1200</v>
      </c>
      <c r="L23" s="4">
        <v>1200</v>
      </c>
      <c r="M23">
        <f>(1 - K23/L23)*0.25*(G23/I23)*(1+K23/L23)</f>
        <v>0</v>
      </c>
    </row>
    <row r="24" spans="2:13" x14ac:dyDescent="0.25">
      <c r="B24">
        <v>3363</v>
      </c>
      <c r="C24" s="4" t="s">
        <v>390</v>
      </c>
      <c r="D24" t="s">
        <v>151</v>
      </c>
      <c r="F24" s="8"/>
      <c r="G24">
        <v>100</v>
      </c>
      <c r="H24" s="25">
        <v>0.823974609375</v>
      </c>
      <c r="I24">
        <v>16</v>
      </c>
      <c r="K24" s="4">
        <v>550</v>
      </c>
      <c r="L24" s="4">
        <v>800</v>
      </c>
      <c r="M24">
        <f>(1 - K24/L24)*0.25*(G24/I24)*(1+K24/L24)</f>
        <v>0.823974609375</v>
      </c>
    </row>
    <row r="25" spans="2:13" x14ac:dyDescent="0.25">
      <c r="B25">
        <v>3364</v>
      </c>
      <c r="C25" s="4" t="s">
        <v>392</v>
      </c>
      <c r="D25" t="s">
        <v>160</v>
      </c>
      <c r="F25" s="8"/>
      <c r="G25">
        <v>100</v>
      </c>
      <c r="H25" s="25">
        <v>4.9173469387755109</v>
      </c>
      <c r="I25">
        <v>5</v>
      </c>
      <c r="K25" s="4">
        <v>540</v>
      </c>
      <c r="L25" s="4">
        <v>4200</v>
      </c>
      <c r="M25">
        <f>(1 - K25/L25)*0.25*(G25/I25)*(1+K25/L25)</f>
        <v>4.9173469387755109</v>
      </c>
    </row>
    <row r="26" spans="2:13" x14ac:dyDescent="0.25">
      <c r="B26">
        <v>3371</v>
      </c>
      <c r="C26" s="4">
        <v>7.62</v>
      </c>
      <c r="D26" t="s">
        <v>137</v>
      </c>
      <c r="F26" s="8"/>
      <c r="G26">
        <v>100</v>
      </c>
      <c r="H26" s="25">
        <v>1.5027700831024933</v>
      </c>
      <c r="I26">
        <v>10</v>
      </c>
      <c r="K26" s="4">
        <v>120</v>
      </c>
      <c r="L26" s="4">
        <v>190</v>
      </c>
      <c r="M26">
        <f>(1 - K26/L26)*0.25*(G26/I26)*(1+K26/L26)</f>
        <v>1.5027700831024933</v>
      </c>
    </row>
    <row r="27" spans="2:13" x14ac:dyDescent="0.25">
      <c r="B27">
        <v>3372</v>
      </c>
      <c r="C27" s="4" t="s">
        <v>388</v>
      </c>
      <c r="D27" t="s">
        <v>141</v>
      </c>
      <c r="F27" s="8"/>
      <c r="G27">
        <v>100</v>
      </c>
      <c r="H27" s="25">
        <v>0</v>
      </c>
      <c r="I27">
        <v>9</v>
      </c>
      <c r="K27" s="4">
        <v>500</v>
      </c>
      <c r="L27" s="4">
        <v>500</v>
      </c>
      <c r="M27">
        <f>(1 - K27/L27)*0.25*(G27/I27)*(1+K27/L27)</f>
        <v>0</v>
      </c>
    </row>
    <row r="28" spans="2:13" x14ac:dyDescent="0.25">
      <c r="B28">
        <v>3373</v>
      </c>
      <c r="C28" s="4">
        <v>7.62</v>
      </c>
      <c r="D28" t="s">
        <v>144</v>
      </c>
      <c r="F28" s="8"/>
      <c r="G28">
        <v>100</v>
      </c>
      <c r="H28" s="25">
        <v>1.2161908339594292</v>
      </c>
      <c r="I28">
        <v>11</v>
      </c>
      <c r="K28" s="4">
        <v>150</v>
      </c>
      <c r="L28" s="4">
        <v>220</v>
      </c>
      <c r="M28">
        <f>(1 - K28/L28)*0.25*(G28/I28)*(1+K28/L28)</f>
        <v>1.2161908339594292</v>
      </c>
    </row>
    <row r="29" spans="2:13" x14ac:dyDescent="0.25">
      <c r="B29">
        <v>3374</v>
      </c>
      <c r="C29" s="4" t="s">
        <v>375</v>
      </c>
      <c r="D29" t="s">
        <v>156</v>
      </c>
      <c r="F29" s="8" t="s">
        <v>531</v>
      </c>
      <c r="G29">
        <v>60</v>
      </c>
      <c r="H29" s="25">
        <v>0</v>
      </c>
      <c r="I29">
        <v>8</v>
      </c>
      <c r="K29" s="4">
        <v>1000</v>
      </c>
      <c r="L29" s="4">
        <v>1000</v>
      </c>
      <c r="M29">
        <f>(1 - K29/L29)*0.25*(G29/I29)*(1+K29/L29)</f>
        <v>0</v>
      </c>
    </row>
    <row r="30" spans="2:13" x14ac:dyDescent="0.25">
      <c r="B30">
        <v>3375</v>
      </c>
      <c r="C30" s="4">
        <v>5.56</v>
      </c>
      <c r="D30" t="s">
        <v>162</v>
      </c>
      <c r="G30">
        <v>100</v>
      </c>
      <c r="H30" s="25">
        <v>1.0204081632653061</v>
      </c>
      <c r="I30">
        <v>12</v>
      </c>
      <c r="K30" s="4">
        <v>150</v>
      </c>
      <c r="L30" s="4">
        <v>210</v>
      </c>
      <c r="M30">
        <f>(1 - K30/L30)*0.25*(G30/I30)*(1+K30/L30)</f>
        <v>1.0204081632653061</v>
      </c>
    </row>
    <row r="31" spans="2:13" x14ac:dyDescent="0.25">
      <c r="B31">
        <v>3381</v>
      </c>
      <c r="C31" s="4">
        <v>7.62</v>
      </c>
      <c r="D31" t="s">
        <v>166</v>
      </c>
      <c r="F31" s="8"/>
      <c r="G31">
        <v>100</v>
      </c>
      <c r="H31" s="25">
        <v>0.82304526748971185</v>
      </c>
      <c r="I31">
        <v>12</v>
      </c>
      <c r="K31" s="4">
        <v>140</v>
      </c>
      <c r="L31" s="4">
        <v>180</v>
      </c>
      <c r="M31">
        <f>(1 - K31/L31)*0.25*(G31/I31)*(1+K31/L31)</f>
        <v>0.82304526748971185</v>
      </c>
    </row>
    <row r="32" spans="2:13" x14ac:dyDescent="0.25">
      <c r="B32">
        <v>3382</v>
      </c>
      <c r="C32" s="4" t="s">
        <v>390</v>
      </c>
      <c r="D32" t="s">
        <v>152</v>
      </c>
      <c r="F32" s="8"/>
      <c r="G32">
        <v>100</v>
      </c>
      <c r="H32" s="25">
        <v>0</v>
      </c>
      <c r="I32">
        <v>18</v>
      </c>
      <c r="K32" s="4">
        <v>1000</v>
      </c>
      <c r="L32" s="4">
        <v>1000</v>
      </c>
      <c r="M32">
        <f>(1 - K32/L32)*0.25*(G32/I32)*(1+K32/L32)</f>
        <v>0</v>
      </c>
    </row>
    <row r="33" spans="2:13" x14ac:dyDescent="0.25">
      <c r="B33">
        <v>3391</v>
      </c>
      <c r="C33" s="4">
        <v>7.62</v>
      </c>
      <c r="D33" t="s">
        <v>138</v>
      </c>
      <c r="F33" s="8"/>
      <c r="G33">
        <v>100</v>
      </c>
      <c r="H33" s="25">
        <v>0.96000000000000008</v>
      </c>
      <c r="I33">
        <v>11</v>
      </c>
      <c r="K33" s="4">
        <v>190</v>
      </c>
      <c r="L33" s="4">
        <v>250</v>
      </c>
      <c r="M33">
        <f>(1 - K33/L33)*0.25*(G33/I33)*(1+K33/L33)</f>
        <v>0.96000000000000008</v>
      </c>
    </row>
    <row r="34" spans="2:13" x14ac:dyDescent="0.25">
      <c r="B34">
        <v>3392</v>
      </c>
      <c r="C34" s="4" t="s">
        <v>388</v>
      </c>
      <c r="D34" t="s">
        <v>142</v>
      </c>
      <c r="F34" s="8"/>
      <c r="G34">
        <v>100</v>
      </c>
      <c r="H34" s="25">
        <v>0</v>
      </c>
      <c r="I34">
        <v>9</v>
      </c>
      <c r="K34" s="4">
        <v>600</v>
      </c>
      <c r="L34" s="4">
        <v>600</v>
      </c>
      <c r="M34">
        <f>(1 - K34/L34)*0.25*(G34/I34)*(1+K34/L34)</f>
        <v>0</v>
      </c>
    </row>
    <row r="35" spans="2:13" x14ac:dyDescent="0.25">
      <c r="B35">
        <v>3924</v>
      </c>
      <c r="C35" s="4" t="s">
        <v>880</v>
      </c>
      <c r="D35" t="s">
        <v>279</v>
      </c>
      <c r="F35" s="8">
        <v>2924</v>
      </c>
      <c r="G35">
        <v>4</v>
      </c>
      <c r="H35" s="25">
        <v>0.3</v>
      </c>
      <c r="I35">
        <v>3</v>
      </c>
      <c r="K35" s="4">
        <v>1</v>
      </c>
      <c r="L35" s="4">
        <v>1</v>
      </c>
      <c r="M35">
        <f>(1 - K35/L35)*0.25*(G35/I35)*(1+K35/L35)</f>
        <v>0</v>
      </c>
    </row>
    <row r="36" spans="2:13" x14ac:dyDescent="0.25">
      <c r="B36">
        <v>3931</v>
      </c>
      <c r="C36" s="4" t="s">
        <v>283</v>
      </c>
      <c r="D36" t="s">
        <v>279</v>
      </c>
      <c r="F36">
        <v>2931</v>
      </c>
      <c r="G36">
        <v>5</v>
      </c>
      <c r="H36" s="25">
        <v>0.3</v>
      </c>
      <c r="I36">
        <v>3</v>
      </c>
      <c r="K36">
        <v>2</v>
      </c>
      <c r="L36">
        <v>2</v>
      </c>
      <c r="M36">
        <f>(1 - K36/L36)*0.25*(G36/I36)*(1+K36/L36)</f>
        <v>0</v>
      </c>
    </row>
    <row r="37" spans="2:13" x14ac:dyDescent="0.25">
      <c r="B37">
        <v>3932</v>
      </c>
      <c r="C37" s="4" t="s">
        <v>282</v>
      </c>
      <c r="D37" t="s">
        <v>279</v>
      </c>
      <c r="F37">
        <v>2932</v>
      </c>
      <c r="G37">
        <v>4</v>
      </c>
      <c r="H37" s="25">
        <v>0.3</v>
      </c>
      <c r="I37">
        <v>2.5</v>
      </c>
      <c r="K37" s="4">
        <v>1</v>
      </c>
      <c r="L37">
        <v>1</v>
      </c>
      <c r="M37">
        <f>(1 - K37/L37)*0.25*(G37/I37)*(1+K37/L37)</f>
        <v>0</v>
      </c>
    </row>
    <row r="38" spans="2:13" x14ac:dyDescent="0.25">
      <c r="B38">
        <v>3933</v>
      </c>
      <c r="C38" s="4" t="s">
        <v>468</v>
      </c>
      <c r="D38" t="s">
        <v>279</v>
      </c>
      <c r="F38">
        <v>2933</v>
      </c>
      <c r="G38">
        <v>5</v>
      </c>
      <c r="H38" s="25">
        <v>0.3</v>
      </c>
      <c r="I38">
        <v>2.5</v>
      </c>
      <c r="K38" s="4">
        <v>1</v>
      </c>
      <c r="L38">
        <v>1</v>
      </c>
      <c r="M38">
        <f>(1 - K38/L38)*0.25*(G38/I38)*(1+K38/L38)</f>
        <v>0</v>
      </c>
    </row>
    <row r="39" spans="2:13" x14ac:dyDescent="0.25">
      <c r="B39">
        <v>3944</v>
      </c>
      <c r="C39" s="4" t="s">
        <v>387</v>
      </c>
      <c r="D39" t="s">
        <v>279</v>
      </c>
      <c r="G39">
        <v>7</v>
      </c>
      <c r="H39" s="25">
        <v>0.3</v>
      </c>
      <c r="I39">
        <v>3.5</v>
      </c>
      <c r="K39" s="4">
        <v>3</v>
      </c>
      <c r="L39">
        <v>3</v>
      </c>
      <c r="M39">
        <f>(1 - K39/L39)*0.25*(G39/I39)*(1+K39/L39)</f>
        <v>0</v>
      </c>
    </row>
    <row r="40" spans="2:13" x14ac:dyDescent="0.25">
      <c r="C40" s="4"/>
    </row>
    <row r="41" spans="2:13" x14ac:dyDescent="0.25">
      <c r="B41">
        <v>3001</v>
      </c>
      <c r="C41" s="4" t="s">
        <v>530</v>
      </c>
      <c r="D41" t="s">
        <v>508</v>
      </c>
      <c r="F41" t="s">
        <v>532</v>
      </c>
      <c r="G41">
        <v>9</v>
      </c>
      <c r="H41" s="25">
        <v>0</v>
      </c>
    </row>
    <row r="42" spans="2:13" x14ac:dyDescent="0.25">
      <c r="B42">
        <v>3002</v>
      </c>
      <c r="C42" s="4" t="s">
        <v>530</v>
      </c>
      <c r="D42" t="s">
        <v>533</v>
      </c>
      <c r="F42" t="s">
        <v>532</v>
      </c>
      <c r="G42">
        <v>9</v>
      </c>
      <c r="H42" s="25">
        <v>0</v>
      </c>
    </row>
  </sheetData>
  <sortState xmlns:xlrd2="http://schemas.microsoft.com/office/spreadsheetml/2017/richdata2" ref="A3:I39">
    <sortCondition ref="B3:B39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768</v>
      </c>
    </row>
    <row r="2" spans="1:7" s="1" customFormat="1" x14ac:dyDescent="0.25">
      <c r="B2" s="1" t="s">
        <v>0</v>
      </c>
      <c r="C2" s="1" t="s">
        <v>1</v>
      </c>
      <c r="E2" s="1" t="s">
        <v>769</v>
      </c>
      <c r="F2" s="1" t="s">
        <v>773</v>
      </c>
      <c r="G2" s="1" t="s">
        <v>770</v>
      </c>
    </row>
    <row r="3" spans="1:7" x14ac:dyDescent="0.25">
      <c r="B3" s="1">
        <v>4001</v>
      </c>
      <c r="C3" t="s">
        <v>771</v>
      </c>
      <c r="E3" t="s">
        <v>772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abSelected="1" zoomScale="80" zoomScaleNormal="80" workbookViewId="0">
      <selection activeCell="I11" sqref="I11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469</v>
      </c>
    </row>
    <row r="2" spans="1:9" s="1" customFormat="1" x14ac:dyDescent="0.25">
      <c r="C2" s="1" t="s">
        <v>0</v>
      </c>
      <c r="D2" s="1" t="s">
        <v>1</v>
      </c>
      <c r="E2" s="1" t="s">
        <v>472</v>
      </c>
      <c r="F2" s="1" t="s">
        <v>470</v>
      </c>
      <c r="G2" s="1" t="s">
        <v>557</v>
      </c>
      <c r="I2" s="1" t="s">
        <v>13</v>
      </c>
    </row>
    <row r="4" spans="1:9" ht="14.45" customHeight="1" x14ac:dyDescent="0.25">
      <c r="B4" s="21" t="s">
        <v>39</v>
      </c>
      <c r="C4">
        <v>101</v>
      </c>
      <c r="D4" t="s">
        <v>507</v>
      </c>
      <c r="E4" s="8" t="s">
        <v>478</v>
      </c>
      <c r="F4" s="8" t="s">
        <v>478</v>
      </c>
      <c r="G4" s="8" t="s">
        <v>478</v>
      </c>
      <c r="I4" t="s">
        <v>978</v>
      </c>
    </row>
    <row r="5" spans="1:9" x14ac:dyDescent="0.25">
      <c r="B5" s="21"/>
      <c r="C5">
        <v>102</v>
      </c>
      <c r="D5" t="s">
        <v>508</v>
      </c>
      <c r="E5" t="s">
        <v>513</v>
      </c>
      <c r="F5" t="s">
        <v>474</v>
      </c>
      <c r="G5">
        <v>25</v>
      </c>
      <c r="I5" t="s">
        <v>987</v>
      </c>
    </row>
    <row r="6" spans="1:9" x14ac:dyDescent="0.25">
      <c r="B6" s="21"/>
      <c r="C6">
        <v>103</v>
      </c>
      <c r="D6" t="s">
        <v>471</v>
      </c>
      <c r="E6" t="s">
        <v>473</v>
      </c>
      <c r="F6" t="s">
        <v>475</v>
      </c>
      <c r="G6" s="3">
        <v>0</v>
      </c>
      <c r="I6" t="s">
        <v>980</v>
      </c>
    </row>
    <row r="7" spans="1:9" x14ac:dyDescent="0.25">
      <c r="B7" s="21"/>
      <c r="C7">
        <v>104</v>
      </c>
      <c r="D7" t="s">
        <v>510</v>
      </c>
      <c r="E7" t="s">
        <v>512</v>
      </c>
      <c r="F7" t="s">
        <v>476</v>
      </c>
      <c r="G7" s="3">
        <v>0</v>
      </c>
      <c r="I7" t="s">
        <v>511</v>
      </c>
    </row>
    <row r="8" spans="1:9" x14ac:dyDescent="0.25">
      <c r="B8" s="21"/>
      <c r="C8">
        <v>105</v>
      </c>
      <c r="D8" t="s">
        <v>514</v>
      </c>
      <c r="E8" t="s">
        <v>509</v>
      </c>
      <c r="F8" t="s">
        <v>477</v>
      </c>
      <c r="G8" s="8">
        <v>-40</v>
      </c>
      <c r="I8" t="s">
        <v>986</v>
      </c>
    </row>
    <row r="9" spans="1:9" x14ac:dyDescent="0.25">
      <c r="B9" s="21"/>
      <c r="C9">
        <v>106</v>
      </c>
      <c r="D9" t="s">
        <v>534</v>
      </c>
      <c r="E9" s="8" t="s">
        <v>478</v>
      </c>
      <c r="F9" s="8" t="s">
        <v>478</v>
      </c>
      <c r="G9" s="8" t="s">
        <v>478</v>
      </c>
      <c r="I9" t="s">
        <v>979</v>
      </c>
    </row>
    <row r="10" spans="1:9" x14ac:dyDescent="0.25">
      <c r="B10" s="21"/>
      <c r="C10">
        <v>107</v>
      </c>
      <c r="D10" t="s">
        <v>533</v>
      </c>
      <c r="E10" t="s">
        <v>543</v>
      </c>
      <c r="F10" t="s">
        <v>474</v>
      </c>
      <c r="G10">
        <v>25</v>
      </c>
      <c r="I10" t="s">
        <v>988</v>
      </c>
    </row>
    <row r="11" spans="1:9" x14ac:dyDescent="0.25">
      <c r="B11" s="21"/>
      <c r="C11">
        <v>108</v>
      </c>
      <c r="D11" t="s">
        <v>535</v>
      </c>
      <c r="E11" t="s">
        <v>542</v>
      </c>
      <c r="F11" t="s">
        <v>475</v>
      </c>
      <c r="G11">
        <v>0</v>
      </c>
      <c r="I11" t="s">
        <v>981</v>
      </c>
    </row>
    <row r="12" spans="1:9" x14ac:dyDescent="0.25">
      <c r="B12" s="21"/>
      <c r="C12">
        <v>109</v>
      </c>
      <c r="D12" t="s">
        <v>536</v>
      </c>
      <c r="E12" t="s">
        <v>541</v>
      </c>
      <c r="F12" t="s">
        <v>476</v>
      </c>
      <c r="G12">
        <v>0</v>
      </c>
      <c r="I12" t="s">
        <v>540</v>
      </c>
    </row>
    <row r="13" spans="1:9" x14ac:dyDescent="0.25">
      <c r="B13" s="21"/>
      <c r="C13">
        <v>110</v>
      </c>
      <c r="D13" t="s">
        <v>537</v>
      </c>
      <c r="E13" t="s">
        <v>839</v>
      </c>
      <c r="F13" t="s">
        <v>477</v>
      </c>
      <c r="G13">
        <v>-60</v>
      </c>
      <c r="I13" t="s">
        <v>539</v>
      </c>
    </row>
    <row r="15" spans="1:9" ht="14.45" customHeight="1" x14ac:dyDescent="0.25">
      <c r="B15" s="21" t="s">
        <v>452</v>
      </c>
      <c r="C15">
        <v>111</v>
      </c>
      <c r="D15" t="s">
        <v>554</v>
      </c>
      <c r="E15" s="8" t="s">
        <v>550</v>
      </c>
      <c r="F15" s="8" t="s">
        <v>478</v>
      </c>
      <c r="G15" s="8" t="s">
        <v>478</v>
      </c>
      <c r="I15" t="s">
        <v>558</v>
      </c>
    </row>
    <row r="16" spans="1:9" x14ac:dyDescent="0.25">
      <c r="B16" s="21"/>
      <c r="C16">
        <v>112</v>
      </c>
      <c r="D16" t="s">
        <v>518</v>
      </c>
      <c r="E16" t="s">
        <v>513</v>
      </c>
      <c r="F16" t="s">
        <v>474</v>
      </c>
      <c r="G16">
        <v>5</v>
      </c>
      <c r="I16" t="s">
        <v>548</v>
      </c>
    </row>
    <row r="17" spans="2:9" x14ac:dyDescent="0.25">
      <c r="B17" s="21"/>
      <c r="C17">
        <v>113</v>
      </c>
      <c r="D17" t="s">
        <v>517</v>
      </c>
      <c r="E17" t="s">
        <v>473</v>
      </c>
      <c r="F17" t="s">
        <v>475</v>
      </c>
      <c r="G17">
        <v>10</v>
      </c>
      <c r="I17" t="s">
        <v>553</v>
      </c>
    </row>
    <row r="18" spans="2:9" x14ac:dyDescent="0.25">
      <c r="B18" s="21"/>
      <c r="C18">
        <v>114</v>
      </c>
      <c r="D18" t="s">
        <v>519</v>
      </c>
      <c r="E18" t="s">
        <v>551</v>
      </c>
      <c r="F18" t="s">
        <v>476</v>
      </c>
      <c r="G18">
        <v>1</v>
      </c>
      <c r="I18" t="s">
        <v>560</v>
      </c>
    </row>
    <row r="19" spans="2:9" x14ac:dyDescent="0.25">
      <c r="B19" s="21"/>
      <c r="C19">
        <v>115</v>
      </c>
      <c r="D19" t="s">
        <v>520</v>
      </c>
      <c r="E19" t="s">
        <v>509</v>
      </c>
      <c r="F19" t="s">
        <v>477</v>
      </c>
      <c r="G19">
        <v>30</v>
      </c>
      <c r="I19" t="s">
        <v>521</v>
      </c>
    </row>
    <row r="20" spans="2:9" x14ac:dyDescent="0.25">
      <c r="B20" s="21"/>
      <c r="C20">
        <v>116</v>
      </c>
      <c r="D20" t="s">
        <v>555</v>
      </c>
      <c r="E20" s="8" t="s">
        <v>551</v>
      </c>
      <c r="F20" s="8" t="s">
        <v>478</v>
      </c>
      <c r="G20" s="8" t="s">
        <v>478</v>
      </c>
      <c r="I20" t="s">
        <v>556</v>
      </c>
    </row>
    <row r="21" spans="2:9" x14ac:dyDescent="0.25">
      <c r="B21" s="21"/>
      <c r="C21">
        <v>117</v>
      </c>
      <c r="D21" t="s">
        <v>544</v>
      </c>
      <c r="E21" t="s">
        <v>543</v>
      </c>
      <c r="F21" t="s">
        <v>474</v>
      </c>
      <c r="G21">
        <v>20</v>
      </c>
      <c r="I21" t="s">
        <v>549</v>
      </c>
    </row>
    <row r="22" spans="2:9" x14ac:dyDescent="0.25">
      <c r="B22" s="21"/>
      <c r="C22">
        <v>118</v>
      </c>
      <c r="D22" t="s">
        <v>545</v>
      </c>
      <c r="E22" t="s">
        <v>512</v>
      </c>
      <c r="F22" t="s">
        <v>475</v>
      </c>
      <c r="G22">
        <v>35</v>
      </c>
      <c r="I22" t="s">
        <v>552</v>
      </c>
    </row>
    <row r="23" spans="2:9" x14ac:dyDescent="0.25">
      <c r="B23" s="21"/>
      <c r="C23">
        <v>119</v>
      </c>
      <c r="D23" t="s">
        <v>546</v>
      </c>
      <c r="E23" t="s">
        <v>559</v>
      </c>
      <c r="F23" t="s">
        <v>476</v>
      </c>
      <c r="G23">
        <v>2</v>
      </c>
      <c r="I23" t="s">
        <v>561</v>
      </c>
    </row>
    <row r="24" spans="2:9" x14ac:dyDescent="0.25">
      <c r="B24" s="21"/>
      <c r="C24">
        <v>120</v>
      </c>
      <c r="D24" t="s">
        <v>547</v>
      </c>
      <c r="E24" t="s">
        <v>538</v>
      </c>
      <c r="F24" t="s">
        <v>477</v>
      </c>
      <c r="G24">
        <v>100</v>
      </c>
      <c r="I24" t="s">
        <v>521</v>
      </c>
    </row>
    <row r="26" spans="2:9" x14ac:dyDescent="0.25">
      <c r="B26" s="21" t="s">
        <v>515</v>
      </c>
      <c r="C26">
        <v>121</v>
      </c>
    </row>
    <row r="27" spans="2:9" x14ac:dyDescent="0.25">
      <c r="B27" s="21"/>
      <c r="C27">
        <v>122</v>
      </c>
    </row>
    <row r="28" spans="2:9" x14ac:dyDescent="0.25">
      <c r="B28" s="21"/>
      <c r="C28">
        <v>123</v>
      </c>
    </row>
    <row r="29" spans="2:9" x14ac:dyDescent="0.25">
      <c r="B29" s="21"/>
      <c r="C29">
        <v>124</v>
      </c>
    </row>
    <row r="30" spans="2:9" x14ac:dyDescent="0.25">
      <c r="B30" s="21"/>
      <c r="C30">
        <v>125</v>
      </c>
    </row>
    <row r="32" spans="2:9" x14ac:dyDescent="0.25">
      <c r="B32" s="21" t="s">
        <v>516</v>
      </c>
      <c r="C32">
        <v>131</v>
      </c>
    </row>
    <row r="33" spans="2:9" x14ac:dyDescent="0.25">
      <c r="B33" s="21"/>
      <c r="C33">
        <v>132</v>
      </c>
      <c r="D33" t="s">
        <v>522</v>
      </c>
      <c r="I33" t="s">
        <v>523</v>
      </c>
    </row>
    <row r="34" spans="2:9" x14ac:dyDescent="0.25">
      <c r="B34" s="21"/>
      <c r="C34">
        <v>133</v>
      </c>
      <c r="D34" t="s">
        <v>524</v>
      </c>
    </row>
    <row r="35" spans="2:9" x14ac:dyDescent="0.25">
      <c r="B35" s="21"/>
      <c r="C35">
        <v>134</v>
      </c>
      <c r="D35" t="s">
        <v>525</v>
      </c>
      <c r="I35" t="s">
        <v>526</v>
      </c>
    </row>
    <row r="36" spans="2:9" x14ac:dyDescent="0.25">
      <c r="B36" s="21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2022-04-21T03:06:35Z</dcterms:modified>
</cp:coreProperties>
</file>