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del\ParticleTrajectoryModel\source function\"/>
    </mc:Choice>
  </mc:AlternateContent>
  <bookViews>
    <workbookView xWindow="0" yWindow="0" windowWidth="28800" windowHeight="12435" activeTab="1"/>
  </bookViews>
  <sheets>
    <sheet name="ParticleCount_Country_year" sheetId="1" r:id="rId1"/>
    <sheet name="ParticleCount_Region" sheetId="2" r:id="rId2"/>
  </sheets>
  <calcPr calcId="0"/>
</workbook>
</file>

<file path=xl/calcChain.xml><?xml version="1.0" encoding="utf-8"?>
<calcChain xmlns="http://schemas.openxmlformats.org/spreadsheetml/2006/main">
  <c r="G148" i="1" l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F148" i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4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C2" i="2"/>
  <c r="C3" i="2"/>
  <c r="C4" i="2"/>
  <c r="C5" i="2"/>
  <c r="C6" i="2"/>
  <c r="C7" i="2"/>
  <c r="C8" i="2"/>
  <c r="C9" i="2"/>
  <c r="C10" i="2"/>
  <c r="C11" i="2"/>
  <c r="C12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<sst xmlns="http://schemas.openxmlformats.org/spreadsheetml/2006/main" count="447" uniqueCount="164">
  <si>
    <t>Country</t>
  </si>
  <si>
    <t>Albania</t>
  </si>
  <si>
    <r>
      <t>Algeria</t>
    </r>
    <r>
      <rPr>
        <vertAlign val="superscript"/>
        <sz val="12"/>
        <color rgb="FF000000"/>
        <rFont val="Calibri"/>
        <family val="2"/>
      </rPr>
      <t>8</t>
    </r>
  </si>
  <si>
    <t>Angola</t>
  </si>
  <si>
    <t>Argentina</t>
  </si>
  <si>
    <t>Australia</t>
  </si>
  <si>
    <t>Bahamas</t>
  </si>
  <si>
    <t>Bahrain</t>
  </si>
  <si>
    <t>Bangladesh</t>
  </si>
  <si>
    <t>Barbados</t>
  </si>
  <si>
    <t>Belgium</t>
  </si>
  <si>
    <t>Bosnia and Herzegovina</t>
  </si>
  <si>
    <t>Brazil</t>
  </si>
  <si>
    <t>Belize</t>
  </si>
  <si>
    <r>
      <t>Solomon Islands</t>
    </r>
    <r>
      <rPr>
        <vertAlign val="superscript"/>
        <sz val="12"/>
        <color theme="1"/>
        <rFont val="Calibri"/>
        <family val="2"/>
      </rPr>
      <t>8</t>
    </r>
  </si>
  <si>
    <t>Brunei</t>
  </si>
  <si>
    <t>Bulgaria</t>
  </si>
  <si>
    <t>Burma/Myanmar</t>
  </si>
  <si>
    <t>Cambodia</t>
  </si>
  <si>
    <t>Cameroon</t>
  </si>
  <si>
    <t>Canada</t>
  </si>
  <si>
    <t>Cape Verde</t>
  </si>
  <si>
    <t>Sri Lanka</t>
  </si>
  <si>
    <t>Chile</t>
  </si>
  <si>
    <t>China</t>
  </si>
  <si>
    <r>
      <t>Colombia</t>
    </r>
    <r>
      <rPr>
        <vertAlign val="superscript"/>
        <sz val="12"/>
        <color theme="1"/>
        <rFont val="Calibri"/>
        <family val="2"/>
      </rPr>
      <t>8</t>
    </r>
  </si>
  <si>
    <t>Comoros</t>
  </si>
  <si>
    <t>Congo Rep of</t>
  </si>
  <si>
    <t>Congo, Dem rep. of</t>
  </si>
  <si>
    <t>Costa Rica</t>
  </si>
  <si>
    <r>
      <t>Croatia</t>
    </r>
    <r>
      <rPr>
        <vertAlign val="superscript"/>
        <sz val="12"/>
        <color theme="1"/>
        <rFont val="Calibri"/>
        <family val="2"/>
      </rPr>
      <t>8</t>
    </r>
  </si>
  <si>
    <t>Cuba</t>
  </si>
  <si>
    <t>Cyprus</t>
  </si>
  <si>
    <t>Benin</t>
  </si>
  <si>
    <t>Denmark</t>
  </si>
  <si>
    <r>
      <t>Dominican Republic</t>
    </r>
    <r>
      <rPr>
        <vertAlign val="superscript"/>
        <sz val="12"/>
        <color rgb="FF000000"/>
        <rFont val="Calibri"/>
        <family val="2"/>
      </rPr>
      <t>8</t>
    </r>
  </si>
  <si>
    <t>Ecuador</t>
  </si>
  <si>
    <t>El Salvador</t>
  </si>
  <si>
    <t>Equatorial Guinea</t>
  </si>
  <si>
    <t>Eritrea</t>
  </si>
  <si>
    <t>Estonia</t>
  </si>
  <si>
    <t>Fiji</t>
  </si>
  <si>
    <t>Finland</t>
  </si>
  <si>
    <t>France</t>
  </si>
  <si>
    <t>French Polynesia</t>
  </si>
  <si>
    <t>Djibouti</t>
  </si>
  <si>
    <t>Gabon</t>
  </si>
  <si>
    <t>Georgia</t>
  </si>
  <si>
    <t>The Gambia</t>
  </si>
  <si>
    <t>Germany</t>
  </si>
  <si>
    <r>
      <t>Ghana</t>
    </r>
    <r>
      <rPr>
        <vertAlign val="superscript"/>
        <sz val="12"/>
        <color theme="1"/>
        <rFont val="Calibri"/>
        <family val="2"/>
      </rPr>
      <t>8</t>
    </r>
  </si>
  <si>
    <t>Greece</t>
  </si>
  <si>
    <t>Guadeloupe</t>
  </si>
  <si>
    <t>Guam</t>
  </si>
  <si>
    <t>Guatemala</t>
  </si>
  <si>
    <t>Guinea</t>
  </si>
  <si>
    <t>Guyana</t>
  </si>
  <si>
    <t>Haiti</t>
  </si>
  <si>
    <t>Honduras</t>
  </si>
  <si>
    <t>Hong Kong</t>
  </si>
  <si>
    <t>Iceland</t>
  </si>
  <si>
    <t>India</t>
  </si>
  <si>
    <t>Indonesia</t>
  </si>
  <si>
    <r>
      <t>Iran</t>
    </r>
    <r>
      <rPr>
        <vertAlign val="superscript"/>
        <sz val="12"/>
        <color rgb="FF000000"/>
        <rFont val="Calibri"/>
        <family val="2"/>
      </rPr>
      <t>8</t>
    </r>
  </si>
  <si>
    <t>Iraq</t>
  </si>
  <si>
    <t>Ireland</t>
  </si>
  <si>
    <t>Israel</t>
  </si>
  <si>
    <t>Italy</t>
  </si>
  <si>
    <r>
      <t>Cote d'Ivoire</t>
    </r>
    <r>
      <rPr>
        <vertAlign val="superscript"/>
        <sz val="12"/>
        <color theme="1"/>
        <rFont val="Calibri"/>
        <family val="2"/>
      </rPr>
      <t>8</t>
    </r>
  </si>
  <si>
    <t>Jamaica</t>
  </si>
  <si>
    <t>Japan</t>
  </si>
  <si>
    <r>
      <t>Jordan</t>
    </r>
    <r>
      <rPr>
        <vertAlign val="superscript"/>
        <sz val="12"/>
        <color theme="1"/>
        <rFont val="Calibri"/>
        <family val="2"/>
      </rPr>
      <t>8</t>
    </r>
  </si>
  <si>
    <t>Kenya</t>
  </si>
  <si>
    <t>Korea, North</t>
  </si>
  <si>
    <t>Korea, South (Republic of Korea)</t>
  </si>
  <si>
    <t>Kuwait</t>
  </si>
  <si>
    <t>Lebanon</t>
  </si>
  <si>
    <t>Latvia</t>
  </si>
  <si>
    <t>Liberia</t>
  </si>
  <si>
    <t>Libya</t>
  </si>
  <si>
    <t>Lithuania</t>
  </si>
  <si>
    <t>Macao</t>
  </si>
  <si>
    <t>Madagascar</t>
  </si>
  <si>
    <t>Malaysia</t>
  </si>
  <si>
    <t>Maldives</t>
  </si>
  <si>
    <t>Malta</t>
  </si>
  <si>
    <t>Martinique</t>
  </si>
  <si>
    <t>Mauritania</t>
  </si>
  <si>
    <t>Mauritius</t>
  </si>
  <si>
    <t>Mexico</t>
  </si>
  <si>
    <t>Morocco</t>
  </si>
  <si>
    <t>Mozambique</t>
  </si>
  <si>
    <t>Oman</t>
  </si>
  <si>
    <r>
      <t>Namibia</t>
    </r>
    <r>
      <rPr>
        <vertAlign val="superscript"/>
        <sz val="12"/>
        <color theme="1"/>
        <rFont val="Calibri"/>
        <family val="2"/>
      </rPr>
      <t>8</t>
    </r>
  </si>
  <si>
    <t>Netherlands</t>
  </si>
  <si>
    <t>Netherlands Antilles</t>
  </si>
  <si>
    <t>New Caledonia</t>
  </si>
  <si>
    <t>Vanuatu</t>
  </si>
  <si>
    <t>New Zealand</t>
  </si>
  <si>
    <t>Nicaragua</t>
  </si>
  <si>
    <r>
      <t>Nigeria</t>
    </r>
    <r>
      <rPr>
        <vertAlign val="superscript"/>
        <sz val="12"/>
        <color rgb="FF000000"/>
        <rFont val="Calibri"/>
        <family val="2"/>
      </rPr>
      <t>8</t>
    </r>
  </si>
  <si>
    <t>Norway</t>
  </si>
  <si>
    <r>
      <t>Pakistan</t>
    </r>
    <r>
      <rPr>
        <vertAlign val="superscript"/>
        <sz val="12"/>
        <color rgb="FF000000"/>
        <rFont val="Calibri"/>
        <family val="2"/>
      </rPr>
      <t>8</t>
    </r>
  </si>
  <si>
    <t>Panama</t>
  </si>
  <si>
    <t>Papua New Guinea</t>
  </si>
  <si>
    <r>
      <t>Peru</t>
    </r>
    <r>
      <rPr>
        <vertAlign val="superscript"/>
        <sz val="12"/>
        <color theme="1"/>
        <rFont val="Calibri"/>
        <family val="2"/>
      </rPr>
      <t>8</t>
    </r>
  </si>
  <si>
    <t>Philippines</t>
  </si>
  <si>
    <t>Poland</t>
  </si>
  <si>
    <t>Portugal</t>
  </si>
  <si>
    <t>Guinea-Bissau</t>
  </si>
  <si>
    <t>East Timor</t>
  </si>
  <si>
    <t>Puerto Rico</t>
  </si>
  <si>
    <t>Qatar</t>
  </si>
  <si>
    <t>Reunion</t>
  </si>
  <si>
    <t>Romania</t>
  </si>
  <si>
    <t>Russia</t>
  </si>
  <si>
    <t>Saudi Arabia</t>
  </si>
  <si>
    <r>
      <t>Senegal</t>
    </r>
    <r>
      <rPr>
        <vertAlign val="superscript"/>
        <sz val="12"/>
        <color theme="1"/>
        <rFont val="Calibri"/>
        <family val="2"/>
      </rPr>
      <t>8</t>
    </r>
  </si>
  <si>
    <t>Sierra Leone</t>
  </si>
  <si>
    <t>Singapore</t>
  </si>
  <si>
    <r>
      <t>Vietnam</t>
    </r>
    <r>
      <rPr>
        <vertAlign val="superscript"/>
        <sz val="12"/>
        <color rgb="FF000000"/>
        <rFont val="Calibri"/>
        <family val="2"/>
      </rPr>
      <t>8</t>
    </r>
  </si>
  <si>
    <t>Slovenia</t>
  </si>
  <si>
    <t>Somalia</t>
  </si>
  <si>
    <t>South Africa</t>
  </si>
  <si>
    <t>Spain</t>
  </si>
  <si>
    <t>Sudan</t>
  </si>
  <si>
    <t>Suriname</t>
  </si>
  <si>
    <t>Sweden</t>
  </si>
  <si>
    <t>Syria</t>
  </si>
  <si>
    <r>
      <t>Thailand</t>
    </r>
    <r>
      <rPr>
        <vertAlign val="superscript"/>
        <sz val="12"/>
        <color rgb="FF000000"/>
        <rFont val="Calibri"/>
        <family val="2"/>
      </rPr>
      <t>8</t>
    </r>
  </si>
  <si>
    <t>Togo</t>
  </si>
  <si>
    <t>Trinidad and Tobago</t>
  </si>
  <si>
    <t>United Arab Emirates</t>
  </si>
  <si>
    <r>
      <t>Tunisia</t>
    </r>
    <r>
      <rPr>
        <vertAlign val="superscript"/>
        <sz val="12"/>
        <color theme="1"/>
        <rFont val="Calibri"/>
        <family val="2"/>
      </rPr>
      <t>8</t>
    </r>
  </si>
  <si>
    <t>Turkey</t>
  </si>
  <si>
    <t>Ukraine</t>
  </si>
  <si>
    <t>Egypt</t>
  </si>
  <si>
    <t>United Kingdom</t>
  </si>
  <si>
    <t>Tanzania</t>
  </si>
  <si>
    <t>United States</t>
  </si>
  <si>
    <r>
      <t>Uruguay</t>
    </r>
    <r>
      <rPr>
        <vertAlign val="superscript"/>
        <sz val="12"/>
        <color theme="1"/>
        <rFont val="Calibri"/>
        <family val="2"/>
      </rPr>
      <t>8</t>
    </r>
  </si>
  <si>
    <r>
      <t>Venezuela</t>
    </r>
    <r>
      <rPr>
        <vertAlign val="superscript"/>
        <sz val="12"/>
        <color theme="1"/>
        <rFont val="Calibri"/>
        <family val="2"/>
      </rPr>
      <t>8</t>
    </r>
  </si>
  <si>
    <t>Samoa</t>
  </si>
  <si>
    <t>Yemen</t>
  </si>
  <si>
    <r>
      <t>Mismanaged plastic waste [kg/person/day]</t>
    </r>
    <r>
      <rPr>
        <b/>
        <vertAlign val="superscript"/>
        <sz val="12"/>
        <color rgb="FF000000"/>
        <rFont val="Calibri"/>
        <family val="2"/>
      </rPr>
      <t>7</t>
    </r>
  </si>
  <si>
    <t>UNSD code</t>
  </si>
  <si>
    <r>
      <t>Economic status</t>
    </r>
    <r>
      <rPr>
        <b/>
        <vertAlign val="superscript"/>
        <sz val="12"/>
        <color rgb="FF000000"/>
        <rFont val="Calibri"/>
        <family val="2"/>
      </rPr>
      <t>1</t>
    </r>
  </si>
  <si>
    <t>LMI</t>
  </si>
  <si>
    <t>UMI</t>
  </si>
  <si>
    <t>HIC</t>
  </si>
  <si>
    <t>LI</t>
  </si>
  <si>
    <t>SAS</t>
  </si>
  <si>
    <t>EEU</t>
  </si>
  <si>
    <t>MEA</t>
  </si>
  <si>
    <t>AFR</t>
  </si>
  <si>
    <t>FSU</t>
  </si>
  <si>
    <t>LAM</t>
  </si>
  <si>
    <t>PAO</t>
  </si>
  <si>
    <t>WEU</t>
  </si>
  <si>
    <t>PAS</t>
  </si>
  <si>
    <t>CPA</t>
  </si>
  <si>
    <t>NAM</t>
  </si>
  <si>
    <t>Region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</si>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</sst>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vertAlign val="superscript"/>
      <sz val="12"/>
      <color theme="1"/>
      <name val="Calibri"/>
      <family val="2"/>
    </font>
    <font>
      <b/>
      <vertAlign val="superscript"/>
      <sz val="12"/>
      <color rgb="FF000000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Fill="1" applyBorder="1" applyAlignment="1">
      <alignment horizontal="center" vertical="center" wrapText="1"/>
    </xf>
    <xf numFmtId="0" fontId="19" fillId="0" borderId="0" xfId="0" applyFont="1" applyFill="1"/>
    <xf numFmtId="0" fontId="20" fillId="0" borderId="0" xfId="0" applyFont="1" applyFill="1"/>
    <xf numFmtId="164" fontId="20" fillId="0" borderId="0" xfId="0" applyNumberFormat="1" applyFont="1" applyFill="1"/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4" fillId="0" borderId="0" xfId="0" applyFont="1"/>
    <xf numFmtId="0" fontId="25" fillId="0" borderId="0" xfId="0" applyFont="1"/>
    <xf numFmtId="0" fontId="18" fillId="33" borderId="10" xfId="0" applyFont="1" applyFill="1" applyBorder="1" applyAlignment="1">
      <alignment horizontal="center" vertical="center" wrapText="1"/>
    </xf>
    <xf numFmtId="0" fontId="0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888888888888889E-2"/>
                  <c:y val="-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3333333333333229E-2"/>
                  <c:y val="1.3888888888888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9444444444444445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ParticleCount_Region!$A$2:$A$12</c:f>
              <c:strCache>
                <c:ptCount val="11"/>
                <c:pt idx="0">
                  <c:v>AFR</c:v>
                </c:pt>
                <c:pt idx="1">
                  <c:v>CPA</c:v>
                </c:pt>
                <c:pt idx="2">
                  <c:v>EEU</c:v>
                </c:pt>
                <c:pt idx="3">
                  <c:v>FSU</c:v>
                </c:pt>
                <c:pt idx="4">
                  <c:v>LAM</c:v>
                </c:pt>
                <c:pt idx="5">
                  <c:v>MEA</c:v>
                </c:pt>
                <c:pt idx="6">
                  <c:v>NAM</c:v>
                </c:pt>
                <c:pt idx="7">
                  <c:v>PAO</c:v>
                </c:pt>
                <c:pt idx="8">
                  <c:v>PAS</c:v>
                </c:pt>
                <c:pt idx="9">
                  <c:v>SAS</c:v>
                </c:pt>
                <c:pt idx="10">
                  <c:v>WEU</c:v>
                </c:pt>
              </c:strCache>
            </c:strRef>
          </c:cat>
          <c:val>
            <c:numRef>
              <c:f>ParticleCount_Region!$B$2:$B$12</c:f>
              <c:numCache>
                <c:formatCode>General</c:formatCode>
                <c:ptCount val="11"/>
                <c:pt idx="0">
                  <c:v>17903</c:v>
                </c:pt>
                <c:pt idx="1">
                  <c:v>64817</c:v>
                </c:pt>
                <c:pt idx="2">
                  <c:v>865</c:v>
                </c:pt>
                <c:pt idx="3">
                  <c:v>2005</c:v>
                </c:pt>
                <c:pt idx="4">
                  <c:v>15367</c:v>
                </c:pt>
                <c:pt idx="5">
                  <c:v>16817</c:v>
                </c:pt>
                <c:pt idx="6">
                  <c:v>1923</c:v>
                </c:pt>
                <c:pt idx="7">
                  <c:v>1468</c:v>
                </c:pt>
                <c:pt idx="8">
                  <c:v>56270</c:v>
                </c:pt>
                <c:pt idx="9">
                  <c:v>23913</c:v>
                </c:pt>
                <c:pt idx="10">
                  <c:v>5371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000000000000001E-2"/>
                  <c:y val="-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666666666666666E-2"/>
                  <c:y val="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666666666666666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2.3148148148148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00000000000005E-2"/>
                  <c:y val="-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ParticleCount_Region!$A$2:$A$12</c:f>
              <c:strCache>
                <c:ptCount val="11"/>
                <c:pt idx="0">
                  <c:v>AFR</c:v>
                </c:pt>
                <c:pt idx="1">
                  <c:v>CPA</c:v>
                </c:pt>
                <c:pt idx="2">
                  <c:v>EEU</c:v>
                </c:pt>
                <c:pt idx="3">
                  <c:v>FSU</c:v>
                </c:pt>
                <c:pt idx="4">
                  <c:v>LAM</c:v>
                </c:pt>
                <c:pt idx="5">
                  <c:v>MEA</c:v>
                </c:pt>
                <c:pt idx="6">
                  <c:v>NAM</c:v>
                </c:pt>
                <c:pt idx="7">
                  <c:v>PAO</c:v>
                </c:pt>
                <c:pt idx="8">
                  <c:v>PAS</c:v>
                </c:pt>
                <c:pt idx="9">
                  <c:v>SAS</c:v>
                </c:pt>
                <c:pt idx="10">
                  <c:v>WEU</c:v>
                </c:pt>
              </c:strCache>
            </c:strRef>
          </c:cat>
          <c:val>
            <c:numRef>
              <c:f>ParticleCount_Region!$AA$2:$AA$12</c:f>
              <c:numCache>
                <c:formatCode>General</c:formatCode>
                <c:ptCount val="11"/>
                <c:pt idx="0">
                  <c:v>34364</c:v>
                </c:pt>
                <c:pt idx="1">
                  <c:v>82288</c:v>
                </c:pt>
                <c:pt idx="2">
                  <c:v>900</c:v>
                </c:pt>
                <c:pt idx="3">
                  <c:v>1844</c:v>
                </c:pt>
                <c:pt idx="4">
                  <c:v>22783</c:v>
                </c:pt>
                <c:pt idx="5">
                  <c:v>28314</c:v>
                </c:pt>
                <c:pt idx="6">
                  <c:v>2359</c:v>
                </c:pt>
                <c:pt idx="7">
                  <c:v>1582</c:v>
                </c:pt>
                <c:pt idx="8">
                  <c:v>80883</c:v>
                </c:pt>
                <c:pt idx="9">
                  <c:v>34082</c:v>
                </c:pt>
                <c:pt idx="10">
                  <c:v>6671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ParticleCount_Region!$A$2</c:f>
              <c:strCache>
                <c:ptCount val="1"/>
                <c:pt idx="0">
                  <c:v>AFR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ParticleCount_Region!$B$2:$AA$2</c:f>
              <c:numCache>
                <c:formatCode>General</c:formatCode>
                <c:ptCount val="26"/>
                <c:pt idx="0">
                  <c:v>17903</c:v>
                </c:pt>
                <c:pt idx="1">
                  <c:v>18539</c:v>
                </c:pt>
                <c:pt idx="2">
                  <c:v>19177</c:v>
                </c:pt>
                <c:pt idx="3">
                  <c:v>19833</c:v>
                </c:pt>
                <c:pt idx="4">
                  <c:v>20448</c:v>
                </c:pt>
                <c:pt idx="5">
                  <c:v>21084</c:v>
                </c:pt>
                <c:pt idx="6">
                  <c:v>21692</c:v>
                </c:pt>
                <c:pt idx="7">
                  <c:v>22290</c:v>
                </c:pt>
                <c:pt idx="8">
                  <c:v>22911</c:v>
                </c:pt>
                <c:pt idx="9">
                  <c:v>23484</c:v>
                </c:pt>
                <c:pt idx="10">
                  <c:v>24122</c:v>
                </c:pt>
                <c:pt idx="11">
                  <c:v>24743</c:v>
                </c:pt>
                <c:pt idx="12">
                  <c:v>25380</c:v>
                </c:pt>
                <c:pt idx="13">
                  <c:v>26016</c:v>
                </c:pt>
                <c:pt idx="14">
                  <c:v>26666</c:v>
                </c:pt>
                <c:pt idx="15">
                  <c:v>27291</c:v>
                </c:pt>
                <c:pt idx="16">
                  <c:v>28000</c:v>
                </c:pt>
                <c:pt idx="17">
                  <c:v>28669</c:v>
                </c:pt>
                <c:pt idx="18">
                  <c:v>29341</c:v>
                </c:pt>
                <c:pt idx="19">
                  <c:v>30036</c:v>
                </c:pt>
                <c:pt idx="20">
                  <c:v>30743</c:v>
                </c:pt>
                <c:pt idx="21">
                  <c:v>31495</c:v>
                </c:pt>
                <c:pt idx="22">
                  <c:v>32208</c:v>
                </c:pt>
                <c:pt idx="23">
                  <c:v>32905</c:v>
                </c:pt>
                <c:pt idx="24">
                  <c:v>33626</c:v>
                </c:pt>
                <c:pt idx="25">
                  <c:v>34364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ParticleCount_Region!$A$3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ParticleCount_Region!$B$3:$AA$3</c:f>
              <c:numCache>
                <c:formatCode>General</c:formatCode>
                <c:ptCount val="26"/>
                <c:pt idx="0">
                  <c:v>64817</c:v>
                </c:pt>
                <c:pt idx="1">
                  <c:v>65684</c:v>
                </c:pt>
                <c:pt idx="2">
                  <c:v>66583</c:v>
                </c:pt>
                <c:pt idx="3">
                  <c:v>67448</c:v>
                </c:pt>
                <c:pt idx="4">
                  <c:v>68326</c:v>
                </c:pt>
                <c:pt idx="5">
                  <c:v>69206</c:v>
                </c:pt>
                <c:pt idx="6">
                  <c:v>69967</c:v>
                </c:pt>
                <c:pt idx="7">
                  <c:v>70738</c:v>
                </c:pt>
                <c:pt idx="8">
                  <c:v>71503</c:v>
                </c:pt>
                <c:pt idx="9">
                  <c:v>72260</c:v>
                </c:pt>
                <c:pt idx="10">
                  <c:v>73055</c:v>
                </c:pt>
                <c:pt idx="11">
                  <c:v>73679</c:v>
                </c:pt>
                <c:pt idx="12">
                  <c:v>74337</c:v>
                </c:pt>
                <c:pt idx="13">
                  <c:v>74970</c:v>
                </c:pt>
                <c:pt idx="14">
                  <c:v>75638</c:v>
                </c:pt>
                <c:pt idx="15">
                  <c:v>76257</c:v>
                </c:pt>
                <c:pt idx="16">
                  <c:v>76850</c:v>
                </c:pt>
                <c:pt idx="17">
                  <c:v>77451</c:v>
                </c:pt>
                <c:pt idx="18">
                  <c:v>78034</c:v>
                </c:pt>
                <c:pt idx="19">
                  <c:v>78641</c:v>
                </c:pt>
                <c:pt idx="20">
                  <c:v>79242</c:v>
                </c:pt>
                <c:pt idx="21">
                  <c:v>79838</c:v>
                </c:pt>
                <c:pt idx="22">
                  <c:v>80462</c:v>
                </c:pt>
                <c:pt idx="23">
                  <c:v>81063</c:v>
                </c:pt>
                <c:pt idx="24">
                  <c:v>81676</c:v>
                </c:pt>
                <c:pt idx="25">
                  <c:v>82288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ParticleCount_Region!$A$4</c:f>
              <c:strCache>
                <c:ptCount val="1"/>
                <c:pt idx="0">
                  <c:v>EEU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ParticleCount_Region!$B$4:$AA$4</c:f>
              <c:numCache>
                <c:formatCode>General</c:formatCode>
                <c:ptCount val="26"/>
                <c:pt idx="0">
                  <c:v>865</c:v>
                </c:pt>
                <c:pt idx="1">
                  <c:v>858</c:v>
                </c:pt>
                <c:pt idx="2">
                  <c:v>858</c:v>
                </c:pt>
                <c:pt idx="3">
                  <c:v>851</c:v>
                </c:pt>
                <c:pt idx="4">
                  <c:v>851</c:v>
                </c:pt>
                <c:pt idx="5">
                  <c:v>852</c:v>
                </c:pt>
                <c:pt idx="6">
                  <c:v>856</c:v>
                </c:pt>
                <c:pt idx="7">
                  <c:v>858</c:v>
                </c:pt>
                <c:pt idx="8">
                  <c:v>867</c:v>
                </c:pt>
                <c:pt idx="9">
                  <c:v>865</c:v>
                </c:pt>
                <c:pt idx="10">
                  <c:v>873</c:v>
                </c:pt>
                <c:pt idx="11">
                  <c:v>874</c:v>
                </c:pt>
                <c:pt idx="12">
                  <c:v>875</c:v>
                </c:pt>
                <c:pt idx="13">
                  <c:v>876</c:v>
                </c:pt>
                <c:pt idx="14">
                  <c:v>876</c:v>
                </c:pt>
                <c:pt idx="15">
                  <c:v>877</c:v>
                </c:pt>
                <c:pt idx="16">
                  <c:v>879</c:v>
                </c:pt>
                <c:pt idx="17">
                  <c:v>884</c:v>
                </c:pt>
                <c:pt idx="18">
                  <c:v>886</c:v>
                </c:pt>
                <c:pt idx="19">
                  <c:v>885</c:v>
                </c:pt>
                <c:pt idx="20">
                  <c:v>884</c:v>
                </c:pt>
                <c:pt idx="21">
                  <c:v>887</c:v>
                </c:pt>
                <c:pt idx="22">
                  <c:v>890</c:v>
                </c:pt>
                <c:pt idx="23">
                  <c:v>891</c:v>
                </c:pt>
                <c:pt idx="24">
                  <c:v>893</c:v>
                </c:pt>
                <c:pt idx="25">
                  <c:v>900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ParticleCount_Region!$A$5</c:f>
              <c:strCache>
                <c:ptCount val="1"/>
                <c:pt idx="0">
                  <c:v>FSU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ParticleCount_Region!$B$5:$AA$5</c:f>
              <c:numCache>
                <c:formatCode>General</c:formatCode>
                <c:ptCount val="26"/>
                <c:pt idx="0">
                  <c:v>2005</c:v>
                </c:pt>
                <c:pt idx="1">
                  <c:v>2002</c:v>
                </c:pt>
                <c:pt idx="2">
                  <c:v>1999</c:v>
                </c:pt>
                <c:pt idx="3">
                  <c:v>1998</c:v>
                </c:pt>
                <c:pt idx="4">
                  <c:v>1994</c:v>
                </c:pt>
                <c:pt idx="5">
                  <c:v>1989</c:v>
                </c:pt>
                <c:pt idx="6">
                  <c:v>1981</c:v>
                </c:pt>
                <c:pt idx="7">
                  <c:v>1974</c:v>
                </c:pt>
                <c:pt idx="8">
                  <c:v>1965</c:v>
                </c:pt>
                <c:pt idx="9">
                  <c:v>1956</c:v>
                </c:pt>
                <c:pt idx="10">
                  <c:v>1947</c:v>
                </c:pt>
                <c:pt idx="11">
                  <c:v>1938</c:v>
                </c:pt>
                <c:pt idx="12">
                  <c:v>1933</c:v>
                </c:pt>
                <c:pt idx="13">
                  <c:v>1928</c:v>
                </c:pt>
                <c:pt idx="14">
                  <c:v>1918</c:v>
                </c:pt>
                <c:pt idx="15">
                  <c:v>1911</c:v>
                </c:pt>
                <c:pt idx="16">
                  <c:v>1907</c:v>
                </c:pt>
                <c:pt idx="17">
                  <c:v>1898</c:v>
                </c:pt>
                <c:pt idx="18">
                  <c:v>1889</c:v>
                </c:pt>
                <c:pt idx="19">
                  <c:v>1885</c:v>
                </c:pt>
                <c:pt idx="20">
                  <c:v>1879</c:v>
                </c:pt>
                <c:pt idx="21">
                  <c:v>1875</c:v>
                </c:pt>
                <c:pt idx="22">
                  <c:v>1867</c:v>
                </c:pt>
                <c:pt idx="23">
                  <c:v>1857</c:v>
                </c:pt>
                <c:pt idx="24">
                  <c:v>1854</c:v>
                </c:pt>
                <c:pt idx="25">
                  <c:v>1844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ParticleCount_Region!$A$6</c:f>
              <c:strCache>
                <c:ptCount val="1"/>
                <c:pt idx="0">
                  <c:v>LAM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ParticleCount_Region!$B$6:$AA$6</c:f>
              <c:numCache>
                <c:formatCode>General</c:formatCode>
                <c:ptCount val="26"/>
                <c:pt idx="0">
                  <c:v>15367</c:v>
                </c:pt>
                <c:pt idx="1">
                  <c:v>15636</c:v>
                </c:pt>
                <c:pt idx="2">
                  <c:v>15904</c:v>
                </c:pt>
                <c:pt idx="3">
                  <c:v>16192</c:v>
                </c:pt>
                <c:pt idx="4">
                  <c:v>16479</c:v>
                </c:pt>
                <c:pt idx="5">
                  <c:v>16749</c:v>
                </c:pt>
                <c:pt idx="6">
                  <c:v>17037</c:v>
                </c:pt>
                <c:pt idx="7">
                  <c:v>17340</c:v>
                </c:pt>
                <c:pt idx="8">
                  <c:v>17640</c:v>
                </c:pt>
                <c:pt idx="9">
                  <c:v>17934</c:v>
                </c:pt>
                <c:pt idx="10">
                  <c:v>18238</c:v>
                </c:pt>
                <c:pt idx="11">
                  <c:v>18554</c:v>
                </c:pt>
                <c:pt idx="12">
                  <c:v>18842</c:v>
                </c:pt>
                <c:pt idx="13">
                  <c:v>19163</c:v>
                </c:pt>
                <c:pt idx="14">
                  <c:v>19443</c:v>
                </c:pt>
                <c:pt idx="15">
                  <c:v>19756</c:v>
                </c:pt>
                <c:pt idx="16">
                  <c:v>20081</c:v>
                </c:pt>
                <c:pt idx="17">
                  <c:v>20363</c:v>
                </c:pt>
                <c:pt idx="18">
                  <c:v>20649</c:v>
                </c:pt>
                <c:pt idx="19">
                  <c:v>20978</c:v>
                </c:pt>
                <c:pt idx="20">
                  <c:v>21276</c:v>
                </c:pt>
                <c:pt idx="21">
                  <c:v>21567</c:v>
                </c:pt>
                <c:pt idx="22">
                  <c:v>21856</c:v>
                </c:pt>
                <c:pt idx="23">
                  <c:v>22157</c:v>
                </c:pt>
                <c:pt idx="24">
                  <c:v>22457</c:v>
                </c:pt>
                <c:pt idx="25">
                  <c:v>22783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ParticleCount_Region!$A$7</c:f>
              <c:strCache>
                <c:ptCount val="1"/>
                <c:pt idx="0">
                  <c:v>MEA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ParticleCount_Region!$B$7:$AA$7</c:f>
              <c:numCache>
                <c:formatCode>General</c:formatCode>
                <c:ptCount val="26"/>
                <c:pt idx="0">
                  <c:v>16817</c:v>
                </c:pt>
                <c:pt idx="1">
                  <c:v>17286</c:v>
                </c:pt>
                <c:pt idx="2">
                  <c:v>17699</c:v>
                </c:pt>
                <c:pt idx="3">
                  <c:v>18128</c:v>
                </c:pt>
                <c:pt idx="4">
                  <c:v>18562</c:v>
                </c:pt>
                <c:pt idx="5">
                  <c:v>18991</c:v>
                </c:pt>
                <c:pt idx="6">
                  <c:v>19452</c:v>
                </c:pt>
                <c:pt idx="7">
                  <c:v>19905</c:v>
                </c:pt>
                <c:pt idx="8">
                  <c:v>20338</c:v>
                </c:pt>
                <c:pt idx="9">
                  <c:v>20793</c:v>
                </c:pt>
                <c:pt idx="10">
                  <c:v>21236</c:v>
                </c:pt>
                <c:pt idx="11">
                  <c:v>21685</c:v>
                </c:pt>
                <c:pt idx="12">
                  <c:v>22206</c:v>
                </c:pt>
                <c:pt idx="13">
                  <c:v>22706</c:v>
                </c:pt>
                <c:pt idx="14">
                  <c:v>23140</c:v>
                </c:pt>
                <c:pt idx="15">
                  <c:v>23647</c:v>
                </c:pt>
                <c:pt idx="16">
                  <c:v>24135</c:v>
                </c:pt>
                <c:pt idx="17">
                  <c:v>24650</c:v>
                </c:pt>
                <c:pt idx="18">
                  <c:v>25120</c:v>
                </c:pt>
                <c:pt idx="19">
                  <c:v>25569</c:v>
                </c:pt>
                <c:pt idx="20">
                  <c:v>26043</c:v>
                </c:pt>
                <c:pt idx="21">
                  <c:v>26489</c:v>
                </c:pt>
                <c:pt idx="22">
                  <c:v>26964</c:v>
                </c:pt>
                <c:pt idx="23">
                  <c:v>27462</c:v>
                </c:pt>
                <c:pt idx="24">
                  <c:v>27881</c:v>
                </c:pt>
                <c:pt idx="25">
                  <c:v>28314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ParticleCount_Region!$A$8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ParticleCount_Region!$B$8:$AA$8</c:f>
              <c:numCache>
                <c:formatCode>General</c:formatCode>
                <c:ptCount val="26"/>
                <c:pt idx="0">
                  <c:v>1923</c:v>
                </c:pt>
                <c:pt idx="1">
                  <c:v>1934</c:v>
                </c:pt>
                <c:pt idx="2">
                  <c:v>1961</c:v>
                </c:pt>
                <c:pt idx="3">
                  <c:v>1980</c:v>
                </c:pt>
                <c:pt idx="4">
                  <c:v>2000</c:v>
                </c:pt>
                <c:pt idx="5">
                  <c:v>2019</c:v>
                </c:pt>
                <c:pt idx="6">
                  <c:v>2042</c:v>
                </c:pt>
                <c:pt idx="7">
                  <c:v>2052</c:v>
                </c:pt>
                <c:pt idx="8">
                  <c:v>2072</c:v>
                </c:pt>
                <c:pt idx="9">
                  <c:v>2087</c:v>
                </c:pt>
                <c:pt idx="10">
                  <c:v>2105</c:v>
                </c:pt>
                <c:pt idx="11">
                  <c:v>2119</c:v>
                </c:pt>
                <c:pt idx="12">
                  <c:v>2130</c:v>
                </c:pt>
                <c:pt idx="13">
                  <c:v>2141</c:v>
                </c:pt>
                <c:pt idx="14">
                  <c:v>2156</c:v>
                </c:pt>
                <c:pt idx="15">
                  <c:v>2174</c:v>
                </c:pt>
                <c:pt idx="16">
                  <c:v>2194</c:v>
                </c:pt>
                <c:pt idx="17">
                  <c:v>2215</c:v>
                </c:pt>
                <c:pt idx="18">
                  <c:v>2230</c:v>
                </c:pt>
                <c:pt idx="19">
                  <c:v>2251</c:v>
                </c:pt>
                <c:pt idx="20">
                  <c:v>2268</c:v>
                </c:pt>
                <c:pt idx="21">
                  <c:v>2281</c:v>
                </c:pt>
                <c:pt idx="22">
                  <c:v>2304</c:v>
                </c:pt>
                <c:pt idx="23">
                  <c:v>2315</c:v>
                </c:pt>
                <c:pt idx="24">
                  <c:v>2338</c:v>
                </c:pt>
                <c:pt idx="25">
                  <c:v>2359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ParticleCount_Region!$A$9</c:f>
              <c:strCache>
                <c:ptCount val="1"/>
                <c:pt idx="0">
                  <c:v>PAO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ParticleCount_Region!$B$9:$AA$9</c:f>
              <c:numCache>
                <c:formatCode>General</c:formatCode>
                <c:ptCount val="26"/>
                <c:pt idx="0">
                  <c:v>1468</c:v>
                </c:pt>
                <c:pt idx="1">
                  <c:v>1481</c:v>
                </c:pt>
                <c:pt idx="2">
                  <c:v>1496</c:v>
                </c:pt>
                <c:pt idx="3">
                  <c:v>1502</c:v>
                </c:pt>
                <c:pt idx="4">
                  <c:v>1516</c:v>
                </c:pt>
                <c:pt idx="5">
                  <c:v>1524</c:v>
                </c:pt>
                <c:pt idx="6">
                  <c:v>1532</c:v>
                </c:pt>
                <c:pt idx="7">
                  <c:v>1532</c:v>
                </c:pt>
                <c:pt idx="8">
                  <c:v>1542</c:v>
                </c:pt>
                <c:pt idx="9">
                  <c:v>1550</c:v>
                </c:pt>
                <c:pt idx="10">
                  <c:v>1556</c:v>
                </c:pt>
                <c:pt idx="11">
                  <c:v>1562</c:v>
                </c:pt>
                <c:pt idx="12">
                  <c:v>1570</c:v>
                </c:pt>
                <c:pt idx="13">
                  <c:v>1576</c:v>
                </c:pt>
                <c:pt idx="14">
                  <c:v>1582</c:v>
                </c:pt>
                <c:pt idx="15">
                  <c:v>1587</c:v>
                </c:pt>
                <c:pt idx="16">
                  <c:v>1588</c:v>
                </c:pt>
                <c:pt idx="17">
                  <c:v>1589</c:v>
                </c:pt>
                <c:pt idx="18">
                  <c:v>1591</c:v>
                </c:pt>
                <c:pt idx="19">
                  <c:v>1592</c:v>
                </c:pt>
                <c:pt idx="20">
                  <c:v>1594</c:v>
                </c:pt>
                <c:pt idx="21">
                  <c:v>1592</c:v>
                </c:pt>
                <c:pt idx="22">
                  <c:v>1586</c:v>
                </c:pt>
                <c:pt idx="23">
                  <c:v>1583</c:v>
                </c:pt>
                <c:pt idx="24">
                  <c:v>1581</c:v>
                </c:pt>
                <c:pt idx="25">
                  <c:v>1582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ParticleCount_Region!$A$10</c:f>
              <c:strCache>
                <c:ptCount val="1"/>
                <c:pt idx="0">
                  <c:v>PAS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ParticleCount_Region!$B$10:$AA$10</c:f>
              <c:numCache>
                <c:formatCode>General</c:formatCode>
                <c:ptCount val="26"/>
                <c:pt idx="0">
                  <c:v>56270</c:v>
                </c:pt>
                <c:pt idx="1">
                  <c:v>57327</c:v>
                </c:pt>
                <c:pt idx="2">
                  <c:v>58404</c:v>
                </c:pt>
                <c:pt idx="3">
                  <c:v>59472</c:v>
                </c:pt>
                <c:pt idx="4">
                  <c:v>60584</c:v>
                </c:pt>
                <c:pt idx="5">
                  <c:v>61638</c:v>
                </c:pt>
                <c:pt idx="6">
                  <c:v>62656</c:v>
                </c:pt>
                <c:pt idx="7">
                  <c:v>63700</c:v>
                </c:pt>
                <c:pt idx="8">
                  <c:v>64730</c:v>
                </c:pt>
                <c:pt idx="9">
                  <c:v>65794</c:v>
                </c:pt>
                <c:pt idx="10">
                  <c:v>66820</c:v>
                </c:pt>
                <c:pt idx="11">
                  <c:v>67859</c:v>
                </c:pt>
                <c:pt idx="12">
                  <c:v>68859</c:v>
                </c:pt>
                <c:pt idx="13">
                  <c:v>69875</c:v>
                </c:pt>
                <c:pt idx="14">
                  <c:v>70882</c:v>
                </c:pt>
                <c:pt idx="15">
                  <c:v>71887</c:v>
                </c:pt>
                <c:pt idx="16">
                  <c:v>72812</c:v>
                </c:pt>
                <c:pt idx="17">
                  <c:v>73714</c:v>
                </c:pt>
                <c:pt idx="18">
                  <c:v>74657</c:v>
                </c:pt>
                <c:pt idx="19">
                  <c:v>75575</c:v>
                </c:pt>
                <c:pt idx="20">
                  <c:v>76503</c:v>
                </c:pt>
                <c:pt idx="21">
                  <c:v>77391</c:v>
                </c:pt>
                <c:pt idx="22">
                  <c:v>78263</c:v>
                </c:pt>
                <c:pt idx="23">
                  <c:v>79107</c:v>
                </c:pt>
                <c:pt idx="24">
                  <c:v>80011</c:v>
                </c:pt>
                <c:pt idx="25">
                  <c:v>80883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ParticleCount_Region!$A$11</c:f>
              <c:strCache>
                <c:ptCount val="1"/>
                <c:pt idx="0">
                  <c:v>SAS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ParticleCount_Region!$B$11:$AA$11</c:f>
              <c:numCache>
                <c:formatCode>General</c:formatCode>
                <c:ptCount val="26"/>
                <c:pt idx="0">
                  <c:v>23913</c:v>
                </c:pt>
                <c:pt idx="1">
                  <c:v>24325</c:v>
                </c:pt>
                <c:pt idx="2">
                  <c:v>24727</c:v>
                </c:pt>
                <c:pt idx="3">
                  <c:v>25120</c:v>
                </c:pt>
                <c:pt idx="4">
                  <c:v>25534</c:v>
                </c:pt>
                <c:pt idx="5">
                  <c:v>25954</c:v>
                </c:pt>
                <c:pt idx="6">
                  <c:v>26323</c:v>
                </c:pt>
                <c:pt idx="7">
                  <c:v>26692</c:v>
                </c:pt>
                <c:pt idx="8">
                  <c:v>27069</c:v>
                </c:pt>
                <c:pt idx="9">
                  <c:v>27435</c:v>
                </c:pt>
                <c:pt idx="10">
                  <c:v>27815</c:v>
                </c:pt>
                <c:pt idx="11">
                  <c:v>28215</c:v>
                </c:pt>
                <c:pt idx="12">
                  <c:v>28634</c:v>
                </c:pt>
                <c:pt idx="13">
                  <c:v>29047</c:v>
                </c:pt>
                <c:pt idx="14">
                  <c:v>29452</c:v>
                </c:pt>
                <c:pt idx="15">
                  <c:v>29867</c:v>
                </c:pt>
                <c:pt idx="16">
                  <c:v>30315</c:v>
                </c:pt>
                <c:pt idx="17">
                  <c:v>30731</c:v>
                </c:pt>
                <c:pt idx="18">
                  <c:v>31151</c:v>
                </c:pt>
                <c:pt idx="19">
                  <c:v>31591</c:v>
                </c:pt>
                <c:pt idx="20">
                  <c:v>32008</c:v>
                </c:pt>
                <c:pt idx="21">
                  <c:v>32420</c:v>
                </c:pt>
                <c:pt idx="22">
                  <c:v>32834</c:v>
                </c:pt>
                <c:pt idx="23">
                  <c:v>33262</c:v>
                </c:pt>
                <c:pt idx="24">
                  <c:v>33682</c:v>
                </c:pt>
                <c:pt idx="25">
                  <c:v>34082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ParticleCount_Region!$A$12</c:f>
              <c:strCache>
                <c:ptCount val="1"/>
                <c:pt idx="0">
                  <c:v>WEU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ParticleCount_Region!$B$12:$AA$12</c:f>
              <c:numCache>
                <c:formatCode>General</c:formatCode>
                <c:ptCount val="26"/>
                <c:pt idx="0">
                  <c:v>5371</c:v>
                </c:pt>
                <c:pt idx="1">
                  <c:v>5420</c:v>
                </c:pt>
                <c:pt idx="2">
                  <c:v>5480</c:v>
                </c:pt>
                <c:pt idx="3">
                  <c:v>5545</c:v>
                </c:pt>
                <c:pt idx="4">
                  <c:v>5616</c:v>
                </c:pt>
                <c:pt idx="5">
                  <c:v>5681</c:v>
                </c:pt>
                <c:pt idx="6">
                  <c:v>5730</c:v>
                </c:pt>
                <c:pt idx="7">
                  <c:v>5779</c:v>
                </c:pt>
                <c:pt idx="8">
                  <c:v>5842</c:v>
                </c:pt>
                <c:pt idx="9">
                  <c:v>5896</c:v>
                </c:pt>
                <c:pt idx="10">
                  <c:v>5956</c:v>
                </c:pt>
                <c:pt idx="11">
                  <c:v>6025</c:v>
                </c:pt>
                <c:pt idx="12">
                  <c:v>6080</c:v>
                </c:pt>
                <c:pt idx="13">
                  <c:v>6126</c:v>
                </c:pt>
                <c:pt idx="14">
                  <c:v>6177</c:v>
                </c:pt>
                <c:pt idx="15">
                  <c:v>6235</c:v>
                </c:pt>
                <c:pt idx="16">
                  <c:v>6280</c:v>
                </c:pt>
                <c:pt idx="17">
                  <c:v>6315</c:v>
                </c:pt>
                <c:pt idx="18">
                  <c:v>6360</c:v>
                </c:pt>
                <c:pt idx="19">
                  <c:v>6411</c:v>
                </c:pt>
                <c:pt idx="20">
                  <c:v>6457</c:v>
                </c:pt>
                <c:pt idx="21">
                  <c:v>6494</c:v>
                </c:pt>
                <c:pt idx="22">
                  <c:v>6530</c:v>
                </c:pt>
                <c:pt idx="23">
                  <c:v>6573</c:v>
                </c:pt>
                <c:pt idx="24">
                  <c:v>6625</c:v>
                </c:pt>
                <c:pt idx="25">
                  <c:v>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74280"/>
        <c:axId val="421749072"/>
      </c:lineChart>
      <c:catAx>
        <c:axId val="52607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9072"/>
        <c:crosses val="autoZero"/>
        <c:auto val="1"/>
        <c:lblAlgn val="ctr"/>
        <c:lblOffset val="100"/>
        <c:noMultiLvlLbl val="0"/>
      </c:catAx>
      <c:valAx>
        <c:axId val="4217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7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0</xdr:rowOff>
    </xdr:from>
    <xdr:to>
      <xdr:col>7</xdr:col>
      <xdr:colOff>400050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18</xdr:row>
      <xdr:rowOff>0</xdr:rowOff>
    </xdr:from>
    <xdr:to>
      <xdr:col>15</xdr:col>
      <xdr:colOff>247650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14</xdr:row>
      <xdr:rowOff>152400</xdr:rowOff>
    </xdr:from>
    <xdr:to>
      <xdr:col>24</xdr:col>
      <xdr:colOff>504825</xdr:colOff>
      <xdr:row>34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3"/>
  <sheetViews>
    <sheetView topLeftCell="A7" zoomScale="115" zoomScaleNormal="115" workbookViewId="0">
      <selection activeCell="R109" sqref="R109"/>
    </sheetView>
  </sheetViews>
  <sheetFormatPr defaultRowHeight="15.75" x14ac:dyDescent="0.25"/>
  <cols>
    <col min="1" max="1" width="16.140625" style="2" customWidth="1"/>
    <col min="2" max="2" width="9" customWidth="1"/>
    <col min="3" max="3" width="10.85546875" style="5" customWidth="1"/>
    <col min="4" max="4" width="17.5703125" style="2" customWidth="1"/>
    <col min="5" max="5" width="6.7109375" style="12" customWidth="1"/>
    <col min="6" max="31" width="6.7109375" customWidth="1"/>
  </cols>
  <sheetData>
    <row r="1" spans="1:31" ht="66" thickBot="1" x14ac:dyDescent="0.3">
      <c r="A1" s="1" t="s">
        <v>0</v>
      </c>
      <c r="B1" s="1" t="s">
        <v>162</v>
      </c>
      <c r="C1" s="1" t="s">
        <v>146</v>
      </c>
      <c r="D1" s="1" t="s">
        <v>144</v>
      </c>
      <c r="E1" s="10" t="s">
        <v>145</v>
      </c>
      <c r="F1" s="1">
        <v>1990</v>
      </c>
      <c r="G1" s="1">
        <v>1991</v>
      </c>
      <c r="H1" s="1">
        <v>1992</v>
      </c>
      <c r="I1" s="1">
        <v>1993</v>
      </c>
      <c r="J1" s="1">
        <v>1994</v>
      </c>
      <c r="K1" s="1">
        <v>1995</v>
      </c>
      <c r="L1" s="1">
        <v>1996</v>
      </c>
      <c r="M1" s="1">
        <v>1997</v>
      </c>
      <c r="N1" s="1">
        <v>1998</v>
      </c>
      <c r="O1" s="1">
        <v>1999</v>
      </c>
      <c r="P1" s="1">
        <v>2000</v>
      </c>
      <c r="Q1" s="1">
        <v>2001</v>
      </c>
      <c r="R1" s="1">
        <v>2002</v>
      </c>
      <c r="S1" s="1">
        <v>2003</v>
      </c>
      <c r="T1" s="1">
        <v>2004</v>
      </c>
      <c r="U1" s="1">
        <v>2005</v>
      </c>
      <c r="V1" s="1">
        <v>2006</v>
      </c>
      <c r="W1" s="1">
        <v>2007</v>
      </c>
      <c r="X1" s="1">
        <v>2008</v>
      </c>
      <c r="Y1" s="1">
        <v>2009</v>
      </c>
      <c r="Z1" s="1">
        <v>2010</v>
      </c>
      <c r="AA1" s="1">
        <v>2011</v>
      </c>
      <c r="AB1" s="1">
        <v>2012</v>
      </c>
      <c r="AC1" s="1">
        <v>2013</v>
      </c>
      <c r="AD1" s="1">
        <v>2014</v>
      </c>
      <c r="AE1" s="1">
        <v>2015</v>
      </c>
    </row>
    <row r="2" spans="1:31" x14ac:dyDescent="0.25">
      <c r="A2" s="2" t="s">
        <v>3</v>
      </c>
      <c r="B2" t="s">
        <v>154</v>
      </c>
      <c r="C2" s="5" t="s">
        <v>147</v>
      </c>
      <c r="D2" s="4">
        <v>4.5199652764559985E-2</v>
      </c>
      <c r="E2" s="11">
        <v>24</v>
      </c>
      <c r="F2">
        <v>377</v>
      </c>
      <c r="G2">
        <v>385</v>
      </c>
      <c r="H2">
        <v>394</v>
      </c>
      <c r="I2">
        <v>403</v>
      </c>
      <c r="J2">
        <v>421</v>
      </c>
      <c r="K2">
        <v>428</v>
      </c>
      <c r="L2">
        <v>440</v>
      </c>
      <c r="M2">
        <v>452</v>
      </c>
      <c r="N2">
        <v>464</v>
      </c>
      <c r="O2">
        <v>477</v>
      </c>
      <c r="P2">
        <v>509</v>
      </c>
      <c r="Q2">
        <v>521</v>
      </c>
      <c r="R2">
        <v>536</v>
      </c>
      <c r="S2">
        <v>546</v>
      </c>
      <c r="T2">
        <v>559</v>
      </c>
      <c r="U2">
        <v>574</v>
      </c>
      <c r="V2">
        <v>586</v>
      </c>
      <c r="W2">
        <v>602</v>
      </c>
      <c r="X2">
        <v>615</v>
      </c>
      <c r="Y2">
        <v>629</v>
      </c>
      <c r="Z2">
        <v>644</v>
      </c>
      <c r="AA2">
        <v>680</v>
      </c>
      <c r="AB2">
        <v>703</v>
      </c>
      <c r="AC2">
        <v>721</v>
      </c>
      <c r="AD2">
        <v>733</v>
      </c>
      <c r="AE2">
        <v>749</v>
      </c>
    </row>
    <row r="3" spans="1:31" x14ac:dyDescent="0.25">
      <c r="A3" s="2" t="s">
        <v>33</v>
      </c>
      <c r="B3" t="s">
        <v>154</v>
      </c>
      <c r="C3" s="5" t="s">
        <v>149</v>
      </c>
      <c r="D3" s="4">
        <v>3.6425165262300017E-2</v>
      </c>
      <c r="E3" s="11">
        <v>204</v>
      </c>
      <c r="F3">
        <v>327</v>
      </c>
      <c r="G3">
        <v>340</v>
      </c>
      <c r="H3">
        <v>348</v>
      </c>
      <c r="I3">
        <v>361</v>
      </c>
      <c r="J3">
        <v>371</v>
      </c>
      <c r="K3">
        <v>382</v>
      </c>
      <c r="L3">
        <v>396</v>
      </c>
      <c r="M3">
        <v>404</v>
      </c>
      <c r="N3">
        <v>416</v>
      </c>
      <c r="O3">
        <v>430</v>
      </c>
      <c r="P3">
        <v>439</v>
      </c>
      <c r="Q3">
        <v>452</v>
      </c>
      <c r="R3">
        <v>467</v>
      </c>
      <c r="S3">
        <v>481</v>
      </c>
      <c r="T3">
        <v>494</v>
      </c>
      <c r="U3">
        <v>510</v>
      </c>
      <c r="V3">
        <v>525</v>
      </c>
      <c r="W3">
        <v>538</v>
      </c>
      <c r="X3">
        <v>555</v>
      </c>
      <c r="Y3">
        <v>572</v>
      </c>
      <c r="Z3">
        <v>587</v>
      </c>
      <c r="AA3">
        <v>606</v>
      </c>
      <c r="AB3">
        <v>624</v>
      </c>
      <c r="AC3">
        <v>641</v>
      </c>
      <c r="AD3">
        <v>660</v>
      </c>
      <c r="AE3">
        <v>677</v>
      </c>
    </row>
    <row r="4" spans="1:31" x14ac:dyDescent="0.25">
      <c r="A4" s="2" t="s">
        <v>19</v>
      </c>
      <c r="B4" t="s">
        <v>154</v>
      </c>
      <c r="C4" s="5" t="s">
        <v>149</v>
      </c>
      <c r="D4" s="4">
        <v>3.8217227829165007E-2</v>
      </c>
      <c r="E4" s="11">
        <v>120</v>
      </c>
      <c r="F4">
        <v>272</v>
      </c>
      <c r="G4">
        <v>281</v>
      </c>
      <c r="H4">
        <v>288</v>
      </c>
      <c r="I4">
        <v>296</v>
      </c>
      <c r="J4">
        <v>302</v>
      </c>
      <c r="K4">
        <v>310</v>
      </c>
      <c r="L4">
        <v>315</v>
      </c>
      <c r="M4">
        <v>326</v>
      </c>
      <c r="N4">
        <v>338</v>
      </c>
      <c r="O4">
        <v>347</v>
      </c>
      <c r="P4">
        <v>355</v>
      </c>
      <c r="Q4">
        <v>365</v>
      </c>
      <c r="R4">
        <v>376</v>
      </c>
      <c r="S4">
        <v>383</v>
      </c>
      <c r="T4">
        <v>395</v>
      </c>
      <c r="U4">
        <v>403</v>
      </c>
      <c r="V4">
        <v>415</v>
      </c>
      <c r="W4">
        <v>429</v>
      </c>
      <c r="X4">
        <v>443</v>
      </c>
      <c r="Y4">
        <v>459</v>
      </c>
      <c r="Z4">
        <v>469</v>
      </c>
      <c r="AA4">
        <v>482</v>
      </c>
      <c r="AB4">
        <v>494</v>
      </c>
      <c r="AC4">
        <v>506</v>
      </c>
      <c r="AD4">
        <v>516</v>
      </c>
      <c r="AE4">
        <v>531</v>
      </c>
    </row>
    <row r="5" spans="1:31" x14ac:dyDescent="0.25">
      <c r="A5" s="2" t="s">
        <v>21</v>
      </c>
      <c r="B5" t="s">
        <v>154</v>
      </c>
      <c r="C5" s="5" t="s">
        <v>148</v>
      </c>
      <c r="D5" s="4">
        <v>4.9036247065749994E-2</v>
      </c>
      <c r="E5" s="11">
        <v>132</v>
      </c>
      <c r="F5">
        <v>62</v>
      </c>
      <c r="G5">
        <v>64</v>
      </c>
      <c r="H5">
        <v>64</v>
      </c>
      <c r="I5">
        <v>65</v>
      </c>
      <c r="J5">
        <v>66</v>
      </c>
      <c r="K5">
        <v>68</v>
      </c>
      <c r="L5">
        <v>69</v>
      </c>
      <c r="M5">
        <v>72</v>
      </c>
      <c r="N5">
        <v>74</v>
      </c>
      <c r="O5">
        <v>78</v>
      </c>
      <c r="P5">
        <v>78</v>
      </c>
      <c r="Q5">
        <v>81</v>
      </c>
      <c r="R5">
        <v>82</v>
      </c>
      <c r="S5">
        <v>85</v>
      </c>
      <c r="T5">
        <v>85</v>
      </c>
      <c r="U5">
        <v>87</v>
      </c>
      <c r="V5">
        <v>89</v>
      </c>
      <c r="W5">
        <v>91</v>
      </c>
      <c r="X5">
        <v>93</v>
      </c>
      <c r="Y5">
        <v>94</v>
      </c>
      <c r="Z5">
        <v>95</v>
      </c>
      <c r="AA5">
        <v>97</v>
      </c>
      <c r="AB5">
        <v>100</v>
      </c>
      <c r="AC5">
        <v>101</v>
      </c>
      <c r="AD5">
        <v>103</v>
      </c>
      <c r="AE5">
        <v>104</v>
      </c>
    </row>
    <row r="6" spans="1:31" x14ac:dyDescent="0.25">
      <c r="A6" s="2" t="s">
        <v>26</v>
      </c>
      <c r="B6" t="s">
        <v>154</v>
      </c>
      <c r="C6" s="5" t="s">
        <v>147</v>
      </c>
      <c r="D6" s="4">
        <v>0.16939390797775994</v>
      </c>
      <c r="E6" s="11">
        <v>174</v>
      </c>
      <c r="F6">
        <v>326</v>
      </c>
      <c r="G6">
        <v>337</v>
      </c>
      <c r="H6">
        <v>347</v>
      </c>
      <c r="I6">
        <v>357</v>
      </c>
      <c r="J6">
        <v>367</v>
      </c>
      <c r="K6">
        <v>377</v>
      </c>
      <c r="L6">
        <v>391</v>
      </c>
      <c r="M6">
        <v>405</v>
      </c>
      <c r="N6">
        <v>417</v>
      </c>
      <c r="O6">
        <v>427</v>
      </c>
      <c r="P6">
        <v>441</v>
      </c>
      <c r="Q6">
        <v>453</v>
      </c>
      <c r="R6">
        <v>469</v>
      </c>
      <c r="S6">
        <v>484</v>
      </c>
      <c r="T6">
        <v>498</v>
      </c>
      <c r="U6">
        <v>510</v>
      </c>
      <c r="V6">
        <v>529</v>
      </c>
      <c r="W6">
        <v>541</v>
      </c>
      <c r="X6">
        <v>558</v>
      </c>
      <c r="Y6">
        <v>571</v>
      </c>
      <c r="Z6">
        <v>590</v>
      </c>
      <c r="AA6">
        <v>605</v>
      </c>
      <c r="AB6">
        <v>622</v>
      </c>
      <c r="AC6">
        <v>636</v>
      </c>
      <c r="AD6">
        <v>652</v>
      </c>
      <c r="AE6">
        <v>667</v>
      </c>
    </row>
    <row r="7" spans="1:31" x14ac:dyDescent="0.25">
      <c r="A7" s="2" t="s">
        <v>27</v>
      </c>
      <c r="B7" t="s">
        <v>154</v>
      </c>
      <c r="C7" s="5" t="s">
        <v>149</v>
      </c>
      <c r="D7" s="4">
        <v>5.4178692657564982E-2</v>
      </c>
      <c r="E7" s="11">
        <v>178</v>
      </c>
      <c r="F7">
        <v>91</v>
      </c>
      <c r="G7">
        <v>96</v>
      </c>
      <c r="H7">
        <v>99</v>
      </c>
      <c r="I7">
        <v>101</v>
      </c>
      <c r="J7">
        <v>104</v>
      </c>
      <c r="K7">
        <v>106</v>
      </c>
      <c r="L7">
        <v>115</v>
      </c>
      <c r="M7">
        <v>118</v>
      </c>
      <c r="N7">
        <v>122</v>
      </c>
      <c r="O7">
        <v>125</v>
      </c>
      <c r="P7">
        <v>129</v>
      </c>
      <c r="Q7">
        <v>131</v>
      </c>
      <c r="R7">
        <v>134</v>
      </c>
      <c r="S7">
        <v>139</v>
      </c>
      <c r="T7">
        <v>141</v>
      </c>
      <c r="U7">
        <v>144</v>
      </c>
      <c r="V7">
        <v>150</v>
      </c>
      <c r="W7">
        <v>154</v>
      </c>
      <c r="X7">
        <v>159</v>
      </c>
      <c r="Y7">
        <v>162</v>
      </c>
      <c r="Z7">
        <v>166</v>
      </c>
      <c r="AA7">
        <v>171</v>
      </c>
      <c r="AB7">
        <v>175</v>
      </c>
      <c r="AC7">
        <v>180</v>
      </c>
      <c r="AD7">
        <v>186</v>
      </c>
      <c r="AE7">
        <v>192</v>
      </c>
    </row>
    <row r="8" spans="1:31" x14ac:dyDescent="0.25">
      <c r="A8" s="2" t="s">
        <v>28</v>
      </c>
      <c r="B8" t="s">
        <v>154</v>
      </c>
      <c r="C8" s="5" t="s">
        <v>149</v>
      </c>
      <c r="D8" s="4">
        <v>3.8721120018749985E-2</v>
      </c>
      <c r="E8" s="11">
        <v>180</v>
      </c>
      <c r="F8">
        <v>29</v>
      </c>
      <c r="G8">
        <v>31</v>
      </c>
      <c r="H8">
        <v>31</v>
      </c>
      <c r="I8">
        <v>33</v>
      </c>
      <c r="J8">
        <v>35</v>
      </c>
      <c r="K8">
        <v>36</v>
      </c>
      <c r="L8">
        <v>36</v>
      </c>
      <c r="M8">
        <v>37</v>
      </c>
      <c r="N8">
        <v>39</v>
      </c>
      <c r="O8">
        <v>41</v>
      </c>
      <c r="P8">
        <v>41</v>
      </c>
      <c r="Q8">
        <v>42</v>
      </c>
      <c r="R8">
        <v>43</v>
      </c>
      <c r="S8">
        <v>43</v>
      </c>
      <c r="T8">
        <v>45</v>
      </c>
      <c r="U8">
        <v>48</v>
      </c>
      <c r="V8">
        <v>48</v>
      </c>
      <c r="W8">
        <v>50</v>
      </c>
      <c r="X8">
        <v>52</v>
      </c>
      <c r="Y8">
        <v>54</v>
      </c>
      <c r="Z8">
        <v>54</v>
      </c>
      <c r="AA8">
        <v>56</v>
      </c>
      <c r="AB8">
        <v>58</v>
      </c>
      <c r="AC8">
        <v>59</v>
      </c>
      <c r="AD8">
        <v>61</v>
      </c>
      <c r="AE8">
        <v>65</v>
      </c>
    </row>
    <row r="9" spans="1:31" ht="18" x14ac:dyDescent="0.25">
      <c r="A9" s="2" t="s">
        <v>68</v>
      </c>
      <c r="B9" t="s">
        <v>154</v>
      </c>
      <c r="C9" s="5" t="s">
        <v>147</v>
      </c>
      <c r="D9" s="4">
        <v>8.5551555502489968E-2</v>
      </c>
      <c r="E9" s="11">
        <v>384</v>
      </c>
      <c r="F9">
        <v>1199</v>
      </c>
      <c r="G9">
        <v>1224</v>
      </c>
      <c r="H9">
        <v>1243</v>
      </c>
      <c r="I9">
        <v>1265</v>
      </c>
      <c r="J9">
        <v>1285</v>
      </c>
      <c r="K9">
        <v>1305</v>
      </c>
      <c r="L9">
        <v>1336</v>
      </c>
      <c r="M9">
        <v>1363</v>
      </c>
      <c r="N9">
        <v>1390</v>
      </c>
      <c r="O9">
        <v>1421</v>
      </c>
      <c r="P9">
        <v>1443</v>
      </c>
      <c r="Q9">
        <v>1481</v>
      </c>
      <c r="R9">
        <v>1515</v>
      </c>
      <c r="S9">
        <v>1551</v>
      </c>
      <c r="T9">
        <v>1589</v>
      </c>
      <c r="U9">
        <v>1623</v>
      </c>
      <c r="V9">
        <v>1659</v>
      </c>
      <c r="W9">
        <v>1695</v>
      </c>
      <c r="X9">
        <v>1734</v>
      </c>
      <c r="Y9">
        <v>1772</v>
      </c>
      <c r="Z9">
        <v>1808</v>
      </c>
      <c r="AA9">
        <v>1848</v>
      </c>
      <c r="AB9">
        <v>1887</v>
      </c>
      <c r="AC9">
        <v>1923</v>
      </c>
      <c r="AD9">
        <v>1960</v>
      </c>
      <c r="AE9">
        <v>1997</v>
      </c>
    </row>
    <row r="10" spans="1:31" x14ac:dyDescent="0.25">
      <c r="A10" s="2" t="s">
        <v>45</v>
      </c>
      <c r="B10" t="s">
        <v>154</v>
      </c>
      <c r="C10" s="6" t="s">
        <v>148</v>
      </c>
      <c r="D10" s="4">
        <v>7.6338500927674996E-2</v>
      </c>
      <c r="E10" s="11">
        <v>262</v>
      </c>
      <c r="F10">
        <v>124</v>
      </c>
      <c r="G10">
        <v>128</v>
      </c>
      <c r="H10">
        <v>132</v>
      </c>
      <c r="I10">
        <v>136</v>
      </c>
      <c r="J10">
        <v>141</v>
      </c>
      <c r="K10">
        <v>145</v>
      </c>
      <c r="L10">
        <v>150</v>
      </c>
      <c r="M10">
        <v>154</v>
      </c>
      <c r="N10">
        <v>158</v>
      </c>
      <c r="O10">
        <v>161</v>
      </c>
      <c r="P10">
        <v>170</v>
      </c>
      <c r="Q10">
        <v>174</v>
      </c>
      <c r="R10">
        <v>178</v>
      </c>
      <c r="S10">
        <v>182</v>
      </c>
      <c r="T10">
        <v>186</v>
      </c>
      <c r="U10">
        <v>190</v>
      </c>
      <c r="V10">
        <v>195</v>
      </c>
      <c r="W10">
        <v>200</v>
      </c>
      <c r="X10">
        <v>204</v>
      </c>
      <c r="Y10">
        <v>207</v>
      </c>
      <c r="Z10">
        <v>211</v>
      </c>
      <c r="AA10">
        <v>215</v>
      </c>
      <c r="AB10">
        <v>220</v>
      </c>
      <c r="AC10">
        <v>225</v>
      </c>
      <c r="AD10">
        <v>230</v>
      </c>
      <c r="AE10">
        <v>234</v>
      </c>
    </row>
    <row r="11" spans="1:31" x14ac:dyDescent="0.25">
      <c r="A11" s="2" t="s">
        <v>38</v>
      </c>
      <c r="B11" t="s">
        <v>154</v>
      </c>
      <c r="C11" s="5" t="s">
        <v>148</v>
      </c>
      <c r="D11" s="4">
        <v>4.6573054064999994E-2</v>
      </c>
      <c r="E11" s="11">
        <v>226</v>
      </c>
      <c r="F11">
        <v>29</v>
      </c>
      <c r="G11">
        <v>29</v>
      </c>
      <c r="H11">
        <v>30</v>
      </c>
      <c r="I11">
        <v>31</v>
      </c>
      <c r="J11">
        <v>31</v>
      </c>
      <c r="K11">
        <v>32</v>
      </c>
      <c r="L11">
        <v>33</v>
      </c>
      <c r="M11">
        <v>35</v>
      </c>
      <c r="N11">
        <v>35</v>
      </c>
      <c r="O11">
        <v>36</v>
      </c>
      <c r="P11">
        <v>36</v>
      </c>
      <c r="Q11">
        <v>38</v>
      </c>
      <c r="R11">
        <v>40</v>
      </c>
      <c r="S11">
        <v>41</v>
      </c>
      <c r="T11">
        <v>41</v>
      </c>
      <c r="U11">
        <v>42</v>
      </c>
      <c r="V11">
        <v>43</v>
      </c>
      <c r="W11">
        <v>43</v>
      </c>
      <c r="X11">
        <v>44</v>
      </c>
      <c r="Y11">
        <v>45</v>
      </c>
      <c r="Z11">
        <v>46</v>
      </c>
      <c r="AA11">
        <v>49</v>
      </c>
      <c r="AB11">
        <v>51</v>
      </c>
      <c r="AC11">
        <v>52</v>
      </c>
      <c r="AD11">
        <v>54</v>
      </c>
      <c r="AE11">
        <v>54</v>
      </c>
    </row>
    <row r="12" spans="1:31" x14ac:dyDescent="0.25">
      <c r="A12" s="2" t="s">
        <v>39</v>
      </c>
      <c r="B12" t="s">
        <v>154</v>
      </c>
      <c r="C12" s="6" t="s">
        <v>147</v>
      </c>
      <c r="D12" s="4">
        <v>3.5178799787249984E-2</v>
      </c>
      <c r="E12" s="11">
        <v>232</v>
      </c>
      <c r="F12">
        <v>64</v>
      </c>
      <c r="G12">
        <v>64</v>
      </c>
      <c r="H12">
        <v>67</v>
      </c>
      <c r="I12">
        <v>68</v>
      </c>
      <c r="J12">
        <v>68</v>
      </c>
      <c r="K12">
        <v>68</v>
      </c>
      <c r="L12">
        <v>73</v>
      </c>
      <c r="M12">
        <v>74</v>
      </c>
      <c r="N12">
        <v>78</v>
      </c>
      <c r="O12">
        <v>78</v>
      </c>
      <c r="P12">
        <v>84</v>
      </c>
      <c r="Q12">
        <v>84</v>
      </c>
      <c r="R12">
        <v>85</v>
      </c>
      <c r="S12">
        <v>87</v>
      </c>
      <c r="T12">
        <v>87</v>
      </c>
      <c r="U12">
        <v>91</v>
      </c>
      <c r="V12">
        <v>95</v>
      </c>
      <c r="W12">
        <v>98</v>
      </c>
      <c r="X12">
        <v>100</v>
      </c>
      <c r="Y12">
        <v>104</v>
      </c>
      <c r="Z12">
        <v>108</v>
      </c>
      <c r="AA12">
        <v>109</v>
      </c>
      <c r="AB12">
        <v>109</v>
      </c>
      <c r="AC12">
        <v>110</v>
      </c>
      <c r="AD12">
        <v>114</v>
      </c>
      <c r="AE12">
        <v>117</v>
      </c>
    </row>
    <row r="13" spans="1:31" x14ac:dyDescent="0.25">
      <c r="A13" s="2" t="s">
        <v>46</v>
      </c>
      <c r="B13" t="s">
        <v>154</v>
      </c>
      <c r="C13" s="5" t="s">
        <v>149</v>
      </c>
      <c r="D13" s="4">
        <v>1.9340463596175E-2</v>
      </c>
      <c r="E13" s="11">
        <v>266</v>
      </c>
      <c r="F13">
        <v>30</v>
      </c>
      <c r="G13">
        <v>30</v>
      </c>
      <c r="H13">
        <v>31</v>
      </c>
      <c r="I13">
        <v>33</v>
      </c>
      <c r="J13">
        <v>34</v>
      </c>
      <c r="K13">
        <v>35</v>
      </c>
      <c r="L13">
        <v>36</v>
      </c>
      <c r="M13">
        <v>36</v>
      </c>
      <c r="N13">
        <v>38</v>
      </c>
      <c r="O13">
        <v>38</v>
      </c>
      <c r="P13">
        <v>38</v>
      </c>
      <c r="Q13">
        <v>40</v>
      </c>
      <c r="R13">
        <v>40</v>
      </c>
      <c r="S13">
        <v>42</v>
      </c>
      <c r="T13">
        <v>44</v>
      </c>
      <c r="U13">
        <v>45</v>
      </c>
      <c r="V13">
        <v>47</v>
      </c>
      <c r="W13">
        <v>47</v>
      </c>
      <c r="X13">
        <v>48</v>
      </c>
      <c r="Y13">
        <v>50</v>
      </c>
      <c r="Z13">
        <v>51</v>
      </c>
      <c r="AA13">
        <v>51</v>
      </c>
      <c r="AB13">
        <v>52</v>
      </c>
      <c r="AC13">
        <v>53</v>
      </c>
      <c r="AD13">
        <v>54</v>
      </c>
      <c r="AE13">
        <v>55</v>
      </c>
    </row>
    <row r="14" spans="1:31" ht="18" x14ac:dyDescent="0.25">
      <c r="A14" s="2" t="s">
        <v>50</v>
      </c>
      <c r="B14" t="s">
        <v>154</v>
      </c>
      <c r="C14" s="5" t="s">
        <v>147</v>
      </c>
      <c r="D14" s="4">
        <v>3.2464854701730016E-2</v>
      </c>
      <c r="E14" s="11">
        <v>288</v>
      </c>
      <c r="F14">
        <v>717</v>
      </c>
      <c r="G14">
        <v>735</v>
      </c>
      <c r="H14">
        <v>758</v>
      </c>
      <c r="I14">
        <v>778</v>
      </c>
      <c r="J14">
        <v>797</v>
      </c>
      <c r="K14">
        <v>821</v>
      </c>
      <c r="L14">
        <v>842</v>
      </c>
      <c r="M14">
        <v>867</v>
      </c>
      <c r="N14">
        <v>894</v>
      </c>
      <c r="O14">
        <v>914</v>
      </c>
      <c r="P14">
        <v>941</v>
      </c>
      <c r="Q14">
        <v>966</v>
      </c>
      <c r="R14">
        <v>996</v>
      </c>
      <c r="S14">
        <v>1025</v>
      </c>
      <c r="T14">
        <v>1047</v>
      </c>
      <c r="U14">
        <v>1076</v>
      </c>
      <c r="V14">
        <v>1107</v>
      </c>
      <c r="W14">
        <v>1138</v>
      </c>
      <c r="X14">
        <v>1164</v>
      </c>
      <c r="Y14">
        <v>1199</v>
      </c>
      <c r="Z14">
        <v>1225</v>
      </c>
      <c r="AA14">
        <v>1261</v>
      </c>
      <c r="AB14">
        <v>1295</v>
      </c>
      <c r="AC14">
        <v>1322</v>
      </c>
      <c r="AD14">
        <v>1356</v>
      </c>
      <c r="AE14">
        <v>1392</v>
      </c>
    </row>
    <row r="15" spans="1:31" x14ac:dyDescent="0.25">
      <c r="A15" s="2" t="s">
        <v>55</v>
      </c>
      <c r="B15" t="s">
        <v>154</v>
      </c>
      <c r="C15" s="5" t="s">
        <v>148</v>
      </c>
      <c r="D15" s="4">
        <v>2.5406516262600005E-2</v>
      </c>
      <c r="E15" s="11">
        <v>324</v>
      </c>
      <c r="F15">
        <v>177</v>
      </c>
      <c r="G15">
        <v>188</v>
      </c>
      <c r="H15">
        <v>195</v>
      </c>
      <c r="I15">
        <v>199</v>
      </c>
      <c r="J15">
        <v>205</v>
      </c>
      <c r="K15">
        <v>213</v>
      </c>
      <c r="L15">
        <v>217</v>
      </c>
      <c r="M15">
        <v>219</v>
      </c>
      <c r="N15">
        <v>223</v>
      </c>
      <c r="O15">
        <v>224</v>
      </c>
      <c r="P15">
        <v>227</v>
      </c>
      <c r="Q15">
        <v>232</v>
      </c>
      <c r="R15">
        <v>240</v>
      </c>
      <c r="S15">
        <v>249</v>
      </c>
      <c r="T15">
        <v>255</v>
      </c>
      <c r="U15">
        <v>260</v>
      </c>
      <c r="V15">
        <v>268</v>
      </c>
      <c r="W15">
        <v>277</v>
      </c>
      <c r="X15">
        <v>283</v>
      </c>
      <c r="Y15">
        <v>291</v>
      </c>
      <c r="Z15">
        <v>300</v>
      </c>
      <c r="AA15">
        <v>313</v>
      </c>
      <c r="AB15">
        <v>321</v>
      </c>
      <c r="AC15">
        <v>326</v>
      </c>
      <c r="AD15">
        <v>338</v>
      </c>
      <c r="AE15">
        <v>349</v>
      </c>
    </row>
    <row r="16" spans="1:31" x14ac:dyDescent="0.25">
      <c r="A16" s="2" t="s">
        <v>109</v>
      </c>
      <c r="B16" t="s">
        <v>154</v>
      </c>
      <c r="C16" s="5" t="s">
        <v>148</v>
      </c>
      <c r="D16" s="4">
        <v>4.5900872122799981E-2</v>
      </c>
      <c r="E16" s="12">
        <v>624</v>
      </c>
      <c r="F16">
        <v>111</v>
      </c>
      <c r="G16">
        <v>116</v>
      </c>
      <c r="H16">
        <v>119</v>
      </c>
      <c r="I16">
        <v>122</v>
      </c>
      <c r="J16">
        <v>123</v>
      </c>
      <c r="K16">
        <v>125</v>
      </c>
      <c r="L16">
        <v>130</v>
      </c>
      <c r="M16">
        <v>131</v>
      </c>
      <c r="N16">
        <v>134</v>
      </c>
      <c r="O16">
        <v>137</v>
      </c>
      <c r="P16">
        <v>140</v>
      </c>
      <c r="Q16">
        <v>145</v>
      </c>
      <c r="R16">
        <v>148</v>
      </c>
      <c r="S16">
        <v>150</v>
      </c>
      <c r="T16">
        <v>152</v>
      </c>
      <c r="U16">
        <v>154</v>
      </c>
      <c r="V16">
        <v>157</v>
      </c>
      <c r="W16">
        <v>161</v>
      </c>
      <c r="X16">
        <v>165</v>
      </c>
      <c r="Y16">
        <v>170</v>
      </c>
      <c r="Z16">
        <v>172</v>
      </c>
      <c r="AA16">
        <v>178</v>
      </c>
      <c r="AB16">
        <v>179</v>
      </c>
      <c r="AC16">
        <v>183</v>
      </c>
      <c r="AD16">
        <v>184</v>
      </c>
      <c r="AE16">
        <v>189</v>
      </c>
    </row>
    <row r="17" spans="1:31" x14ac:dyDescent="0.25">
      <c r="A17" s="2" t="s">
        <v>72</v>
      </c>
      <c r="B17" t="s">
        <v>154</v>
      </c>
      <c r="C17" s="5" t="s">
        <v>150</v>
      </c>
      <c r="D17" s="4">
        <v>2.2739077157399989E-2</v>
      </c>
      <c r="E17" s="12">
        <v>404</v>
      </c>
      <c r="F17">
        <v>116</v>
      </c>
      <c r="G17">
        <v>120</v>
      </c>
      <c r="H17">
        <v>122</v>
      </c>
      <c r="I17">
        <v>124</v>
      </c>
      <c r="J17">
        <v>126</v>
      </c>
      <c r="K17">
        <v>128</v>
      </c>
      <c r="L17">
        <v>136</v>
      </c>
      <c r="M17">
        <v>139</v>
      </c>
      <c r="N17">
        <v>142</v>
      </c>
      <c r="O17">
        <v>145</v>
      </c>
      <c r="P17">
        <v>149</v>
      </c>
      <c r="Q17">
        <v>152</v>
      </c>
      <c r="R17">
        <v>157</v>
      </c>
      <c r="S17">
        <v>162</v>
      </c>
      <c r="T17">
        <v>166</v>
      </c>
      <c r="U17">
        <v>170</v>
      </c>
      <c r="V17">
        <v>174</v>
      </c>
      <c r="W17">
        <v>180</v>
      </c>
      <c r="X17">
        <v>184</v>
      </c>
      <c r="Y17">
        <v>188</v>
      </c>
      <c r="Z17">
        <v>195</v>
      </c>
      <c r="AA17">
        <v>201</v>
      </c>
      <c r="AB17">
        <v>205</v>
      </c>
      <c r="AC17">
        <v>207</v>
      </c>
      <c r="AD17">
        <v>211</v>
      </c>
      <c r="AE17">
        <v>216</v>
      </c>
    </row>
    <row r="18" spans="1:31" x14ac:dyDescent="0.25">
      <c r="A18" s="2" t="s">
        <v>78</v>
      </c>
      <c r="B18" t="s">
        <v>154</v>
      </c>
      <c r="C18" s="5" t="s">
        <v>147</v>
      </c>
      <c r="D18" s="4">
        <v>7.2345581835299974E-2</v>
      </c>
      <c r="E18" s="12">
        <v>430</v>
      </c>
      <c r="F18">
        <v>323</v>
      </c>
      <c r="G18">
        <v>323</v>
      </c>
      <c r="H18">
        <v>322</v>
      </c>
      <c r="I18">
        <v>322</v>
      </c>
      <c r="J18">
        <v>322</v>
      </c>
      <c r="K18">
        <v>321</v>
      </c>
      <c r="L18">
        <v>359</v>
      </c>
      <c r="M18">
        <v>390</v>
      </c>
      <c r="N18">
        <v>430</v>
      </c>
      <c r="O18">
        <v>460</v>
      </c>
      <c r="P18">
        <v>497</v>
      </c>
      <c r="Q18">
        <v>514</v>
      </c>
      <c r="R18">
        <v>531</v>
      </c>
      <c r="S18">
        <v>548</v>
      </c>
      <c r="T18">
        <v>569</v>
      </c>
      <c r="U18">
        <v>582</v>
      </c>
      <c r="V18">
        <v>606</v>
      </c>
      <c r="W18">
        <v>623</v>
      </c>
      <c r="X18">
        <v>637</v>
      </c>
      <c r="Y18">
        <v>658</v>
      </c>
      <c r="Z18">
        <v>675</v>
      </c>
      <c r="AA18">
        <v>696</v>
      </c>
      <c r="AB18">
        <v>717</v>
      </c>
      <c r="AC18">
        <v>735</v>
      </c>
      <c r="AD18">
        <v>758</v>
      </c>
      <c r="AE18">
        <v>778</v>
      </c>
    </row>
    <row r="19" spans="1:31" x14ac:dyDescent="0.25">
      <c r="A19" s="2" t="s">
        <v>82</v>
      </c>
      <c r="B19" t="s">
        <v>154</v>
      </c>
      <c r="C19" s="5" t="s">
        <v>149</v>
      </c>
      <c r="D19" s="4">
        <v>1.3392154947599998E-2</v>
      </c>
      <c r="E19" s="12">
        <v>450</v>
      </c>
      <c r="F19">
        <v>182</v>
      </c>
      <c r="G19">
        <v>189</v>
      </c>
      <c r="H19">
        <v>203</v>
      </c>
      <c r="I19">
        <v>214</v>
      </c>
      <c r="J19">
        <v>221</v>
      </c>
      <c r="K19">
        <v>237</v>
      </c>
      <c r="L19">
        <v>244</v>
      </c>
      <c r="M19">
        <v>248</v>
      </c>
      <c r="N19">
        <v>253</v>
      </c>
      <c r="O19">
        <v>262</v>
      </c>
      <c r="P19">
        <v>270</v>
      </c>
      <c r="Q19">
        <v>284</v>
      </c>
      <c r="R19">
        <v>296</v>
      </c>
      <c r="S19">
        <v>311</v>
      </c>
      <c r="T19">
        <v>326</v>
      </c>
      <c r="U19">
        <v>337</v>
      </c>
      <c r="V19">
        <v>347</v>
      </c>
      <c r="W19">
        <v>360</v>
      </c>
      <c r="X19">
        <v>374</v>
      </c>
      <c r="Y19">
        <v>385</v>
      </c>
      <c r="Z19">
        <v>396</v>
      </c>
      <c r="AA19">
        <v>407</v>
      </c>
      <c r="AB19">
        <v>420</v>
      </c>
      <c r="AC19">
        <v>431</v>
      </c>
      <c r="AD19">
        <v>442</v>
      </c>
      <c r="AE19">
        <v>453</v>
      </c>
    </row>
    <row r="20" spans="1:31" x14ac:dyDescent="0.25">
      <c r="A20" s="2" t="s">
        <v>87</v>
      </c>
      <c r="B20" t="s">
        <v>154</v>
      </c>
      <c r="C20" s="5" t="s">
        <v>147</v>
      </c>
      <c r="D20" s="4">
        <v>3.7749261938499985E-2</v>
      </c>
      <c r="E20" s="12">
        <v>478</v>
      </c>
      <c r="F20">
        <v>65</v>
      </c>
      <c r="G20">
        <v>68</v>
      </c>
      <c r="H20">
        <v>74</v>
      </c>
      <c r="I20">
        <v>77</v>
      </c>
      <c r="J20">
        <v>81</v>
      </c>
      <c r="K20">
        <v>83</v>
      </c>
      <c r="L20">
        <v>86</v>
      </c>
      <c r="M20">
        <v>91</v>
      </c>
      <c r="N20">
        <v>94</v>
      </c>
      <c r="O20">
        <v>96</v>
      </c>
      <c r="P20">
        <v>97</v>
      </c>
      <c r="Q20">
        <v>101</v>
      </c>
      <c r="R20">
        <v>103</v>
      </c>
      <c r="S20">
        <v>106</v>
      </c>
      <c r="T20">
        <v>110</v>
      </c>
      <c r="U20">
        <v>113</v>
      </c>
      <c r="V20">
        <v>116</v>
      </c>
      <c r="W20">
        <v>117</v>
      </c>
      <c r="X20">
        <v>120</v>
      </c>
      <c r="Y20">
        <v>122</v>
      </c>
      <c r="Z20">
        <v>126</v>
      </c>
      <c r="AA20">
        <v>128</v>
      </c>
      <c r="AB20">
        <v>131</v>
      </c>
      <c r="AC20">
        <v>133</v>
      </c>
      <c r="AD20">
        <v>136</v>
      </c>
      <c r="AE20">
        <v>138</v>
      </c>
    </row>
    <row r="21" spans="1:31" x14ac:dyDescent="0.25">
      <c r="A21" s="2" t="s">
        <v>88</v>
      </c>
      <c r="B21" t="s">
        <v>154</v>
      </c>
      <c r="C21" s="5" t="s">
        <v>147</v>
      </c>
      <c r="D21" s="4">
        <v>0.12227024438139993</v>
      </c>
      <c r="E21" s="12">
        <v>480</v>
      </c>
      <c r="F21">
        <v>472</v>
      </c>
      <c r="G21">
        <v>477</v>
      </c>
      <c r="H21">
        <v>482</v>
      </c>
      <c r="I21">
        <v>488</v>
      </c>
      <c r="J21">
        <v>494</v>
      </c>
      <c r="K21">
        <v>498</v>
      </c>
      <c r="L21">
        <v>504</v>
      </c>
      <c r="M21">
        <v>509</v>
      </c>
      <c r="N21">
        <v>515</v>
      </c>
      <c r="O21">
        <v>521</v>
      </c>
      <c r="P21">
        <v>527</v>
      </c>
      <c r="Q21">
        <v>532</v>
      </c>
      <c r="R21">
        <v>537</v>
      </c>
      <c r="S21">
        <v>544</v>
      </c>
      <c r="T21">
        <v>549</v>
      </c>
      <c r="U21">
        <v>554</v>
      </c>
      <c r="V21">
        <v>561</v>
      </c>
      <c r="W21">
        <v>566</v>
      </c>
      <c r="X21">
        <v>571</v>
      </c>
      <c r="Y21">
        <v>577</v>
      </c>
      <c r="Z21">
        <v>583</v>
      </c>
      <c r="AA21">
        <v>588</v>
      </c>
      <c r="AB21">
        <v>594</v>
      </c>
      <c r="AC21">
        <v>599</v>
      </c>
      <c r="AD21">
        <v>606</v>
      </c>
      <c r="AE21">
        <v>611</v>
      </c>
    </row>
    <row r="22" spans="1:31" x14ac:dyDescent="0.25">
      <c r="A22" s="2" t="s">
        <v>91</v>
      </c>
      <c r="B22" t="s">
        <v>154</v>
      </c>
      <c r="C22" s="5" t="s">
        <v>150</v>
      </c>
      <c r="D22" s="4">
        <v>1.3172343523079999E-2</v>
      </c>
      <c r="E22" s="12">
        <v>508</v>
      </c>
      <c r="F22">
        <v>277</v>
      </c>
      <c r="G22">
        <v>296</v>
      </c>
      <c r="H22">
        <v>317</v>
      </c>
      <c r="I22">
        <v>333</v>
      </c>
      <c r="J22">
        <v>340</v>
      </c>
      <c r="K22">
        <v>359</v>
      </c>
      <c r="L22">
        <v>368</v>
      </c>
      <c r="M22">
        <v>379</v>
      </c>
      <c r="N22">
        <v>386</v>
      </c>
      <c r="O22">
        <v>393</v>
      </c>
      <c r="P22">
        <v>402</v>
      </c>
      <c r="Q22">
        <v>413</v>
      </c>
      <c r="R22">
        <v>422</v>
      </c>
      <c r="S22">
        <v>431</v>
      </c>
      <c r="T22">
        <v>448</v>
      </c>
      <c r="U22">
        <v>460</v>
      </c>
      <c r="V22">
        <v>473</v>
      </c>
      <c r="W22">
        <v>484</v>
      </c>
      <c r="X22">
        <v>499</v>
      </c>
      <c r="Y22">
        <v>515</v>
      </c>
      <c r="Z22">
        <v>525</v>
      </c>
      <c r="AA22">
        <v>539</v>
      </c>
      <c r="AB22">
        <v>548</v>
      </c>
      <c r="AC22">
        <v>558</v>
      </c>
      <c r="AD22">
        <v>578</v>
      </c>
      <c r="AE22">
        <v>589</v>
      </c>
    </row>
    <row r="23" spans="1:31" ht="18" x14ac:dyDescent="0.25">
      <c r="A23" s="2" t="s">
        <v>93</v>
      </c>
      <c r="B23" t="s">
        <v>154</v>
      </c>
      <c r="C23" s="6" t="s">
        <v>148</v>
      </c>
      <c r="D23" s="4">
        <v>9.6816067467599978E-2</v>
      </c>
      <c r="E23" s="12">
        <v>516</v>
      </c>
      <c r="F23">
        <v>8</v>
      </c>
      <c r="G23">
        <v>8</v>
      </c>
      <c r="H23">
        <v>8</v>
      </c>
      <c r="I23">
        <v>9</v>
      </c>
      <c r="J23">
        <v>9</v>
      </c>
      <c r="K23">
        <v>10</v>
      </c>
      <c r="L23">
        <v>11</v>
      </c>
      <c r="M23">
        <v>11</v>
      </c>
      <c r="N23">
        <v>11</v>
      </c>
      <c r="O23">
        <v>13</v>
      </c>
      <c r="P23">
        <v>13</v>
      </c>
      <c r="Q23">
        <v>14</v>
      </c>
      <c r="R23">
        <v>14</v>
      </c>
      <c r="S23">
        <v>14</v>
      </c>
      <c r="T23">
        <v>16</v>
      </c>
      <c r="U23">
        <v>16</v>
      </c>
      <c r="V23">
        <v>17</v>
      </c>
      <c r="W23">
        <v>18</v>
      </c>
      <c r="X23">
        <v>18</v>
      </c>
      <c r="Y23">
        <v>18</v>
      </c>
      <c r="Z23">
        <v>18</v>
      </c>
      <c r="AA23">
        <v>18</v>
      </c>
      <c r="AB23">
        <v>19</v>
      </c>
      <c r="AC23">
        <v>19</v>
      </c>
      <c r="AD23">
        <v>20</v>
      </c>
      <c r="AE23">
        <v>20</v>
      </c>
    </row>
    <row r="24" spans="1:31" ht="18" x14ac:dyDescent="0.25">
      <c r="A24" s="3" t="s">
        <v>100</v>
      </c>
      <c r="B24" t="s">
        <v>154</v>
      </c>
      <c r="C24" s="5" t="s">
        <v>148</v>
      </c>
      <c r="D24" s="4">
        <v>8.4901814299084999E-2</v>
      </c>
      <c r="E24" s="12">
        <v>566</v>
      </c>
      <c r="F24">
        <v>4135</v>
      </c>
      <c r="G24">
        <v>4379</v>
      </c>
      <c r="H24">
        <v>4625</v>
      </c>
      <c r="I24">
        <v>4875</v>
      </c>
      <c r="J24">
        <v>5124</v>
      </c>
      <c r="K24">
        <v>5369</v>
      </c>
      <c r="L24">
        <v>5532</v>
      </c>
      <c r="M24">
        <v>5697</v>
      </c>
      <c r="N24">
        <v>5865</v>
      </c>
      <c r="O24">
        <v>6023</v>
      </c>
      <c r="P24">
        <v>6194</v>
      </c>
      <c r="Q24">
        <v>6369</v>
      </c>
      <c r="R24">
        <v>6551</v>
      </c>
      <c r="S24">
        <v>6734</v>
      </c>
      <c r="T24">
        <v>6916</v>
      </c>
      <c r="U24">
        <v>7098</v>
      </c>
      <c r="V24">
        <v>7297</v>
      </c>
      <c r="W24">
        <v>7496</v>
      </c>
      <c r="X24">
        <v>7691</v>
      </c>
      <c r="Y24">
        <v>7892</v>
      </c>
      <c r="Z24">
        <v>8097</v>
      </c>
      <c r="AA24">
        <v>8310</v>
      </c>
      <c r="AB24">
        <v>8525</v>
      </c>
      <c r="AC24">
        <v>8742</v>
      </c>
      <c r="AD24">
        <v>8956</v>
      </c>
      <c r="AE24">
        <v>9178</v>
      </c>
    </row>
    <row r="25" spans="1:31" x14ac:dyDescent="0.25">
      <c r="A25" s="2" t="s">
        <v>113</v>
      </c>
      <c r="B25" t="s">
        <v>154</v>
      </c>
      <c r="C25" s="5" t="s">
        <v>149</v>
      </c>
      <c r="D25" s="4">
        <v>2.8680135369599995E-3</v>
      </c>
      <c r="E25" s="12">
        <v>638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7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7</v>
      </c>
      <c r="Z25">
        <v>7</v>
      </c>
      <c r="AA25">
        <v>7</v>
      </c>
      <c r="AB25">
        <v>7</v>
      </c>
      <c r="AC25">
        <v>7</v>
      </c>
      <c r="AD25">
        <v>7</v>
      </c>
      <c r="AE25">
        <v>7</v>
      </c>
    </row>
    <row r="26" spans="1:31" ht="18" x14ac:dyDescent="0.25">
      <c r="A26" s="2" t="s">
        <v>117</v>
      </c>
      <c r="B26" t="s">
        <v>154</v>
      </c>
      <c r="C26" s="5" t="s">
        <v>148</v>
      </c>
      <c r="D26" s="4">
        <v>8.5907059955325007E-2</v>
      </c>
      <c r="E26" s="12">
        <v>686</v>
      </c>
      <c r="F26">
        <v>1397</v>
      </c>
      <c r="G26">
        <v>1432</v>
      </c>
      <c r="H26">
        <v>1469</v>
      </c>
      <c r="I26">
        <v>1509</v>
      </c>
      <c r="J26">
        <v>1542</v>
      </c>
      <c r="K26">
        <v>1586</v>
      </c>
      <c r="L26">
        <v>1624</v>
      </c>
      <c r="M26">
        <v>1673</v>
      </c>
      <c r="N26">
        <v>1722</v>
      </c>
      <c r="O26">
        <v>1765</v>
      </c>
      <c r="P26">
        <v>1810</v>
      </c>
      <c r="Q26">
        <v>1860</v>
      </c>
      <c r="R26">
        <v>1909</v>
      </c>
      <c r="S26">
        <v>1957</v>
      </c>
      <c r="T26">
        <v>2005</v>
      </c>
      <c r="U26">
        <v>2055</v>
      </c>
      <c r="V26">
        <v>2116</v>
      </c>
      <c r="W26">
        <v>2172</v>
      </c>
      <c r="X26">
        <v>2226</v>
      </c>
      <c r="Y26">
        <v>2276</v>
      </c>
      <c r="Z26">
        <v>2331</v>
      </c>
      <c r="AA26">
        <v>2388</v>
      </c>
      <c r="AB26">
        <v>2448</v>
      </c>
      <c r="AC26">
        <v>2507</v>
      </c>
      <c r="AD26">
        <v>2562</v>
      </c>
      <c r="AE26">
        <v>2621</v>
      </c>
    </row>
    <row r="27" spans="1:31" x14ac:dyDescent="0.25">
      <c r="A27" s="2" t="s">
        <v>118</v>
      </c>
      <c r="B27" t="s">
        <v>154</v>
      </c>
      <c r="C27" s="5" t="s">
        <v>149</v>
      </c>
      <c r="D27" s="4">
        <v>3.4550652266774992E-2</v>
      </c>
      <c r="E27" s="12">
        <v>694</v>
      </c>
      <c r="F27">
        <v>216</v>
      </c>
      <c r="G27">
        <v>216</v>
      </c>
      <c r="H27">
        <v>218</v>
      </c>
      <c r="I27">
        <v>219</v>
      </c>
      <c r="J27">
        <v>222</v>
      </c>
      <c r="K27">
        <v>222</v>
      </c>
      <c r="L27">
        <v>232</v>
      </c>
      <c r="M27">
        <v>237</v>
      </c>
      <c r="N27">
        <v>241</v>
      </c>
      <c r="O27">
        <v>251</v>
      </c>
      <c r="P27">
        <v>262</v>
      </c>
      <c r="Q27">
        <v>267</v>
      </c>
      <c r="R27">
        <v>273</v>
      </c>
      <c r="S27">
        <v>277</v>
      </c>
      <c r="T27">
        <v>281</v>
      </c>
      <c r="U27">
        <v>287</v>
      </c>
      <c r="V27">
        <v>294</v>
      </c>
      <c r="W27">
        <v>300</v>
      </c>
      <c r="X27">
        <v>307</v>
      </c>
      <c r="Y27">
        <v>313</v>
      </c>
      <c r="Z27">
        <v>323</v>
      </c>
      <c r="AA27">
        <v>330</v>
      </c>
      <c r="AB27">
        <v>337</v>
      </c>
      <c r="AC27">
        <v>343</v>
      </c>
      <c r="AD27">
        <v>349</v>
      </c>
      <c r="AE27">
        <v>360</v>
      </c>
    </row>
    <row r="28" spans="1:31" x14ac:dyDescent="0.25">
      <c r="A28" s="2" t="s">
        <v>122</v>
      </c>
      <c r="B28" t="s">
        <v>154</v>
      </c>
      <c r="C28" s="5" t="s">
        <v>149</v>
      </c>
      <c r="D28" s="4">
        <v>4.6584840323399976E-2</v>
      </c>
      <c r="E28" s="12">
        <v>706</v>
      </c>
      <c r="F28">
        <v>500</v>
      </c>
      <c r="G28">
        <v>528</v>
      </c>
      <c r="H28">
        <v>561</v>
      </c>
      <c r="I28">
        <v>605</v>
      </c>
      <c r="J28">
        <v>633</v>
      </c>
      <c r="K28">
        <v>659</v>
      </c>
      <c r="L28">
        <v>694</v>
      </c>
      <c r="M28">
        <v>725</v>
      </c>
      <c r="N28">
        <v>759</v>
      </c>
      <c r="O28">
        <v>783</v>
      </c>
      <c r="P28">
        <v>818</v>
      </c>
      <c r="Q28">
        <v>850</v>
      </c>
      <c r="R28">
        <v>875</v>
      </c>
      <c r="S28">
        <v>904</v>
      </c>
      <c r="T28">
        <v>937</v>
      </c>
      <c r="U28">
        <v>965</v>
      </c>
      <c r="V28">
        <v>991</v>
      </c>
      <c r="W28">
        <v>1014</v>
      </c>
      <c r="X28">
        <v>1040</v>
      </c>
      <c r="Y28">
        <v>1073</v>
      </c>
      <c r="Z28">
        <v>1109</v>
      </c>
      <c r="AA28">
        <v>1152</v>
      </c>
      <c r="AB28">
        <v>1183</v>
      </c>
      <c r="AC28">
        <v>1208</v>
      </c>
      <c r="AD28">
        <v>1239</v>
      </c>
      <c r="AE28">
        <v>1270</v>
      </c>
    </row>
    <row r="29" spans="1:31" x14ac:dyDescent="0.25">
      <c r="A29" s="3" t="s">
        <v>123</v>
      </c>
      <c r="B29" t="s">
        <v>154</v>
      </c>
      <c r="C29" s="6" t="s">
        <v>150</v>
      </c>
      <c r="D29" s="4">
        <v>0.13380982194799998</v>
      </c>
      <c r="E29" s="12">
        <v>710</v>
      </c>
      <c r="F29">
        <v>5806</v>
      </c>
      <c r="G29">
        <v>5967</v>
      </c>
      <c r="H29">
        <v>6128</v>
      </c>
      <c r="I29">
        <v>6294</v>
      </c>
      <c r="J29">
        <v>6451</v>
      </c>
      <c r="K29">
        <v>6612</v>
      </c>
      <c r="L29">
        <v>6761</v>
      </c>
      <c r="M29">
        <v>6918</v>
      </c>
      <c r="N29">
        <v>7076</v>
      </c>
      <c r="O29">
        <v>7226</v>
      </c>
      <c r="P29">
        <v>7388</v>
      </c>
      <c r="Q29">
        <v>7540</v>
      </c>
      <c r="R29">
        <v>7703</v>
      </c>
      <c r="S29">
        <v>7864</v>
      </c>
      <c r="T29">
        <v>8030</v>
      </c>
      <c r="U29">
        <v>8190</v>
      </c>
      <c r="V29">
        <v>8367</v>
      </c>
      <c r="W29">
        <v>8531</v>
      </c>
      <c r="X29">
        <v>8693</v>
      </c>
      <c r="Y29">
        <v>8856</v>
      </c>
      <c r="Z29">
        <v>9036</v>
      </c>
      <c r="AA29">
        <v>9195</v>
      </c>
      <c r="AB29">
        <v>9348</v>
      </c>
      <c r="AC29">
        <v>9525</v>
      </c>
      <c r="AD29">
        <v>9683</v>
      </c>
      <c r="AE29">
        <v>9853</v>
      </c>
    </row>
    <row r="30" spans="1:31" x14ac:dyDescent="0.25">
      <c r="A30" s="2" t="s">
        <v>138</v>
      </c>
      <c r="B30" t="s">
        <v>154</v>
      </c>
      <c r="C30" s="5" t="s">
        <v>149</v>
      </c>
      <c r="D30" s="4">
        <v>1.9901067808829994E-2</v>
      </c>
      <c r="E30" s="12">
        <v>834</v>
      </c>
      <c r="F30">
        <v>266</v>
      </c>
      <c r="G30">
        <v>276</v>
      </c>
      <c r="H30">
        <v>283</v>
      </c>
      <c r="I30">
        <v>288</v>
      </c>
      <c r="J30">
        <v>299</v>
      </c>
      <c r="K30">
        <v>306</v>
      </c>
      <c r="L30">
        <v>313</v>
      </c>
      <c r="M30">
        <v>325</v>
      </c>
      <c r="N30">
        <v>335</v>
      </c>
      <c r="O30">
        <v>344</v>
      </c>
      <c r="P30">
        <v>350</v>
      </c>
      <c r="Q30">
        <v>361</v>
      </c>
      <c r="R30">
        <v>370</v>
      </c>
      <c r="S30">
        <v>381</v>
      </c>
      <c r="T30">
        <v>392</v>
      </c>
      <c r="U30">
        <v>398</v>
      </c>
      <c r="V30">
        <v>409</v>
      </c>
      <c r="W30">
        <v>419</v>
      </c>
      <c r="X30">
        <v>432</v>
      </c>
      <c r="Y30">
        <v>446</v>
      </c>
      <c r="Z30">
        <v>455</v>
      </c>
      <c r="AA30">
        <v>465</v>
      </c>
      <c r="AB30">
        <v>477</v>
      </c>
      <c r="AC30">
        <v>485</v>
      </c>
      <c r="AD30">
        <v>502</v>
      </c>
      <c r="AE30">
        <v>514</v>
      </c>
    </row>
    <row r="31" spans="1:31" x14ac:dyDescent="0.25">
      <c r="A31" s="2" t="s">
        <v>48</v>
      </c>
      <c r="B31" t="s">
        <v>154</v>
      </c>
      <c r="C31" s="6" t="s">
        <v>147</v>
      </c>
      <c r="D31" s="4">
        <v>4.0583510372664985E-2</v>
      </c>
      <c r="E31" s="11">
        <v>270</v>
      </c>
      <c r="F31">
        <v>63</v>
      </c>
      <c r="G31">
        <v>65</v>
      </c>
      <c r="H31">
        <v>67</v>
      </c>
      <c r="I31">
        <v>71</v>
      </c>
      <c r="J31">
        <v>73</v>
      </c>
      <c r="K31">
        <v>76</v>
      </c>
      <c r="L31">
        <v>78</v>
      </c>
      <c r="M31">
        <v>80</v>
      </c>
      <c r="N31">
        <v>81</v>
      </c>
      <c r="O31">
        <v>84</v>
      </c>
      <c r="P31">
        <v>85</v>
      </c>
      <c r="Q31">
        <v>86</v>
      </c>
      <c r="R31">
        <v>89</v>
      </c>
      <c r="S31">
        <v>90</v>
      </c>
      <c r="T31">
        <v>93</v>
      </c>
      <c r="U31">
        <v>94</v>
      </c>
      <c r="V31">
        <v>96</v>
      </c>
      <c r="W31">
        <v>97</v>
      </c>
      <c r="X31">
        <v>99</v>
      </c>
      <c r="Y31">
        <v>101</v>
      </c>
      <c r="Z31">
        <v>104</v>
      </c>
      <c r="AA31">
        <v>105</v>
      </c>
      <c r="AB31">
        <v>108</v>
      </c>
      <c r="AC31">
        <v>109</v>
      </c>
      <c r="AD31">
        <v>111</v>
      </c>
      <c r="AE31">
        <v>113</v>
      </c>
    </row>
    <row r="32" spans="1:31" x14ac:dyDescent="0.25">
      <c r="A32" s="2" t="s">
        <v>130</v>
      </c>
      <c r="B32" t="s">
        <v>154</v>
      </c>
      <c r="C32" s="5" t="s">
        <v>148</v>
      </c>
      <c r="D32" s="4">
        <v>4.8698209336919998E-2</v>
      </c>
      <c r="E32" s="12">
        <v>768</v>
      </c>
      <c r="F32">
        <v>135</v>
      </c>
      <c r="G32">
        <v>140</v>
      </c>
      <c r="H32">
        <v>145</v>
      </c>
      <c r="I32">
        <v>150</v>
      </c>
      <c r="J32">
        <v>154</v>
      </c>
      <c r="K32">
        <v>160</v>
      </c>
      <c r="L32">
        <v>164</v>
      </c>
      <c r="M32">
        <v>168</v>
      </c>
      <c r="N32">
        <v>174</v>
      </c>
      <c r="O32">
        <v>177</v>
      </c>
      <c r="P32">
        <v>182</v>
      </c>
      <c r="Q32">
        <v>188</v>
      </c>
      <c r="R32">
        <v>194</v>
      </c>
      <c r="S32">
        <v>198</v>
      </c>
      <c r="T32">
        <v>203</v>
      </c>
      <c r="U32">
        <v>208</v>
      </c>
      <c r="V32">
        <v>216</v>
      </c>
      <c r="W32">
        <v>221</v>
      </c>
      <c r="X32">
        <v>226</v>
      </c>
      <c r="Y32">
        <v>230</v>
      </c>
      <c r="Z32">
        <v>237</v>
      </c>
      <c r="AA32">
        <v>245</v>
      </c>
      <c r="AB32">
        <v>251</v>
      </c>
      <c r="AC32">
        <v>259</v>
      </c>
      <c r="AD32">
        <v>265</v>
      </c>
      <c r="AE32">
        <v>271</v>
      </c>
    </row>
    <row r="33" spans="1:31" x14ac:dyDescent="0.25">
      <c r="A33" s="2" t="s">
        <v>18</v>
      </c>
      <c r="B33" t="s">
        <v>160</v>
      </c>
      <c r="C33" s="5" t="s">
        <v>149</v>
      </c>
      <c r="D33" s="4">
        <v>5.8458381684299981E-2</v>
      </c>
      <c r="E33" s="12">
        <v>116</v>
      </c>
      <c r="F33">
        <v>170</v>
      </c>
      <c r="G33">
        <v>171</v>
      </c>
      <c r="H33">
        <v>171</v>
      </c>
      <c r="I33">
        <v>172</v>
      </c>
      <c r="J33">
        <v>176</v>
      </c>
      <c r="K33">
        <v>176</v>
      </c>
      <c r="L33">
        <v>180</v>
      </c>
      <c r="M33">
        <v>183</v>
      </c>
      <c r="N33">
        <v>189</v>
      </c>
      <c r="O33">
        <v>195</v>
      </c>
      <c r="P33">
        <v>201</v>
      </c>
      <c r="Q33">
        <v>204</v>
      </c>
      <c r="R33">
        <v>207</v>
      </c>
      <c r="S33">
        <v>213</v>
      </c>
      <c r="T33">
        <v>218</v>
      </c>
      <c r="U33">
        <v>220</v>
      </c>
      <c r="V33">
        <v>223</v>
      </c>
      <c r="W33">
        <v>227</v>
      </c>
      <c r="X33">
        <v>230</v>
      </c>
      <c r="Y33">
        <v>233</v>
      </c>
      <c r="Z33">
        <v>235</v>
      </c>
      <c r="AA33">
        <v>242</v>
      </c>
      <c r="AB33">
        <v>248</v>
      </c>
      <c r="AC33">
        <v>254</v>
      </c>
      <c r="AD33">
        <v>256</v>
      </c>
      <c r="AE33">
        <v>261</v>
      </c>
    </row>
    <row r="34" spans="1:31" x14ac:dyDescent="0.25">
      <c r="A34" s="3" t="s">
        <v>24</v>
      </c>
      <c r="B34" t="s">
        <v>160</v>
      </c>
      <c r="C34" s="5" t="s">
        <v>147</v>
      </c>
      <c r="D34" s="4">
        <v>9.1914444167699991E-2</v>
      </c>
      <c r="E34" s="12">
        <v>156</v>
      </c>
      <c r="F34">
        <v>51697</v>
      </c>
      <c r="G34">
        <v>52275</v>
      </c>
      <c r="H34">
        <v>52875</v>
      </c>
      <c r="I34">
        <v>53442</v>
      </c>
      <c r="J34">
        <v>54023</v>
      </c>
      <c r="K34">
        <v>54602</v>
      </c>
      <c r="L34">
        <v>55097</v>
      </c>
      <c r="M34">
        <v>55605</v>
      </c>
      <c r="N34">
        <v>56112</v>
      </c>
      <c r="O34">
        <v>56610</v>
      </c>
      <c r="P34">
        <v>57123</v>
      </c>
      <c r="Q34">
        <v>57514</v>
      </c>
      <c r="R34">
        <v>57936</v>
      </c>
      <c r="S34">
        <v>58333</v>
      </c>
      <c r="T34">
        <v>58759</v>
      </c>
      <c r="U34">
        <v>59131</v>
      </c>
      <c r="V34">
        <v>59534</v>
      </c>
      <c r="W34">
        <v>59919</v>
      </c>
      <c r="X34">
        <v>60302</v>
      </c>
      <c r="Y34">
        <v>60707</v>
      </c>
      <c r="Z34">
        <v>61101</v>
      </c>
      <c r="AA34">
        <v>61475</v>
      </c>
      <c r="AB34">
        <v>61884</v>
      </c>
      <c r="AC34">
        <v>62274</v>
      </c>
      <c r="AD34">
        <v>62677</v>
      </c>
      <c r="AE34">
        <v>63062</v>
      </c>
    </row>
    <row r="35" spans="1:31" x14ac:dyDescent="0.25">
      <c r="A35" s="2" t="s">
        <v>59</v>
      </c>
      <c r="B35" t="s">
        <v>160</v>
      </c>
      <c r="C35" s="5" t="s">
        <v>148</v>
      </c>
      <c r="D35" s="4">
        <v>1.0314736972890003E-2</v>
      </c>
      <c r="E35" s="12">
        <v>344</v>
      </c>
      <c r="F35">
        <v>186</v>
      </c>
      <c r="G35">
        <v>190</v>
      </c>
      <c r="H35">
        <v>193</v>
      </c>
      <c r="I35">
        <v>195</v>
      </c>
      <c r="J35">
        <v>197</v>
      </c>
      <c r="K35">
        <v>201</v>
      </c>
      <c r="L35">
        <v>202</v>
      </c>
      <c r="M35">
        <v>203</v>
      </c>
      <c r="N35">
        <v>205</v>
      </c>
      <c r="O35">
        <v>207</v>
      </c>
      <c r="P35">
        <v>208</v>
      </c>
      <c r="Q35">
        <v>210</v>
      </c>
      <c r="R35">
        <v>210</v>
      </c>
      <c r="S35">
        <v>211</v>
      </c>
      <c r="T35">
        <v>211</v>
      </c>
      <c r="U35">
        <v>211</v>
      </c>
      <c r="V35">
        <v>212</v>
      </c>
      <c r="W35">
        <v>212</v>
      </c>
      <c r="X35">
        <v>212</v>
      </c>
      <c r="Y35">
        <v>213</v>
      </c>
      <c r="Z35">
        <v>213</v>
      </c>
      <c r="AA35">
        <v>213</v>
      </c>
      <c r="AB35">
        <v>213</v>
      </c>
      <c r="AC35">
        <v>213</v>
      </c>
      <c r="AD35">
        <v>214</v>
      </c>
      <c r="AE35">
        <v>214</v>
      </c>
    </row>
    <row r="36" spans="1:31" x14ac:dyDescent="0.25">
      <c r="A36" s="2" t="s">
        <v>73</v>
      </c>
      <c r="B36" t="s">
        <v>160</v>
      </c>
      <c r="C36" s="5" t="s">
        <v>150</v>
      </c>
      <c r="D36" s="4">
        <v>4.8118641955199971E-2</v>
      </c>
      <c r="E36" s="12">
        <v>408</v>
      </c>
      <c r="F36">
        <v>1957</v>
      </c>
      <c r="G36">
        <v>1998</v>
      </c>
      <c r="H36">
        <v>2038</v>
      </c>
      <c r="I36">
        <v>2084</v>
      </c>
      <c r="J36">
        <v>2120</v>
      </c>
      <c r="K36">
        <v>2167</v>
      </c>
      <c r="L36">
        <v>2202</v>
      </c>
      <c r="M36">
        <v>2238</v>
      </c>
      <c r="N36">
        <v>2265</v>
      </c>
      <c r="O36">
        <v>2296</v>
      </c>
      <c r="P36">
        <v>2349</v>
      </c>
      <c r="Q36">
        <v>2375</v>
      </c>
      <c r="R36">
        <v>2398</v>
      </c>
      <c r="S36">
        <v>2422</v>
      </c>
      <c r="T36">
        <v>2456</v>
      </c>
      <c r="U36">
        <v>2491</v>
      </c>
      <c r="V36">
        <v>2507</v>
      </c>
      <c r="W36">
        <v>2537</v>
      </c>
      <c r="X36">
        <v>2555</v>
      </c>
      <c r="Y36">
        <v>2575</v>
      </c>
      <c r="Z36">
        <v>2602</v>
      </c>
      <c r="AA36">
        <v>2629</v>
      </c>
      <c r="AB36">
        <v>2650</v>
      </c>
      <c r="AC36">
        <v>2667</v>
      </c>
      <c r="AD36">
        <v>2689</v>
      </c>
      <c r="AE36">
        <v>2710</v>
      </c>
    </row>
    <row r="37" spans="1:31" ht="18" x14ac:dyDescent="0.25">
      <c r="A37" s="3" t="s">
        <v>120</v>
      </c>
      <c r="B37" t="s">
        <v>160</v>
      </c>
      <c r="C37" s="5" t="s">
        <v>149</v>
      </c>
      <c r="D37" s="4">
        <v>8.9944860090015011E-2</v>
      </c>
      <c r="E37" s="12">
        <v>704</v>
      </c>
      <c r="F37">
        <v>10807</v>
      </c>
      <c r="G37">
        <v>11050</v>
      </c>
      <c r="H37">
        <v>11306</v>
      </c>
      <c r="I37">
        <v>11555</v>
      </c>
      <c r="J37">
        <v>11810</v>
      </c>
      <c r="K37">
        <v>12060</v>
      </c>
      <c r="L37">
        <v>12286</v>
      </c>
      <c r="M37">
        <v>12509</v>
      </c>
      <c r="N37">
        <v>12732</v>
      </c>
      <c r="O37">
        <v>12952</v>
      </c>
      <c r="P37">
        <v>13174</v>
      </c>
      <c r="Q37">
        <v>13376</v>
      </c>
      <c r="R37">
        <v>13586</v>
      </c>
      <c r="S37">
        <v>13791</v>
      </c>
      <c r="T37">
        <v>13994</v>
      </c>
      <c r="U37">
        <v>14204</v>
      </c>
      <c r="V37">
        <v>14374</v>
      </c>
      <c r="W37">
        <v>14556</v>
      </c>
      <c r="X37">
        <v>14735</v>
      </c>
      <c r="Y37">
        <v>14913</v>
      </c>
      <c r="Z37">
        <v>15091</v>
      </c>
      <c r="AA37">
        <v>15279</v>
      </c>
      <c r="AB37">
        <v>15467</v>
      </c>
      <c r="AC37">
        <v>15655</v>
      </c>
      <c r="AD37">
        <v>15840</v>
      </c>
      <c r="AE37">
        <v>16041</v>
      </c>
    </row>
    <row r="38" spans="1:31" x14ac:dyDescent="0.25">
      <c r="A38" s="2" t="s">
        <v>1</v>
      </c>
      <c r="B38" t="s">
        <v>152</v>
      </c>
      <c r="C38" s="6" t="s">
        <v>147</v>
      </c>
      <c r="D38" s="4">
        <v>3.216097874527999E-2</v>
      </c>
      <c r="E38" s="12">
        <v>8</v>
      </c>
      <c r="F38">
        <v>282</v>
      </c>
      <c r="G38">
        <v>283</v>
      </c>
      <c r="H38">
        <v>287</v>
      </c>
      <c r="I38">
        <v>287</v>
      </c>
      <c r="J38">
        <v>288</v>
      </c>
      <c r="K38">
        <v>289</v>
      </c>
      <c r="L38">
        <v>293</v>
      </c>
      <c r="M38">
        <v>295</v>
      </c>
      <c r="N38">
        <v>297</v>
      </c>
      <c r="O38">
        <v>297</v>
      </c>
      <c r="P38">
        <v>297</v>
      </c>
      <c r="Q38">
        <v>299</v>
      </c>
      <c r="R38">
        <v>302</v>
      </c>
      <c r="S38">
        <v>304</v>
      </c>
      <c r="T38">
        <v>305</v>
      </c>
      <c r="U38">
        <v>306</v>
      </c>
      <c r="V38">
        <v>309</v>
      </c>
      <c r="W38">
        <v>315</v>
      </c>
      <c r="X38">
        <v>317</v>
      </c>
      <c r="Y38">
        <v>318</v>
      </c>
      <c r="Z38">
        <v>320</v>
      </c>
      <c r="AA38">
        <v>324</v>
      </c>
      <c r="AB38">
        <v>326</v>
      </c>
      <c r="AC38">
        <v>328</v>
      </c>
      <c r="AD38">
        <v>331</v>
      </c>
      <c r="AE38">
        <v>338</v>
      </c>
    </row>
    <row r="39" spans="1:31" x14ac:dyDescent="0.25">
      <c r="A39" s="2" t="s">
        <v>11</v>
      </c>
      <c r="B39" t="s">
        <v>152</v>
      </c>
      <c r="C39" s="5" t="s">
        <v>149</v>
      </c>
      <c r="D39" s="4">
        <v>6.0609905891399994E-2</v>
      </c>
      <c r="E39" s="12">
        <v>70</v>
      </c>
      <c r="F39">
        <v>98</v>
      </c>
      <c r="G39">
        <v>93</v>
      </c>
      <c r="H39">
        <v>92</v>
      </c>
      <c r="I39">
        <v>85</v>
      </c>
      <c r="J39">
        <v>84</v>
      </c>
      <c r="K39">
        <v>83</v>
      </c>
      <c r="L39">
        <v>84</v>
      </c>
      <c r="M39">
        <v>85</v>
      </c>
      <c r="N39">
        <v>93</v>
      </c>
      <c r="O39">
        <v>93</v>
      </c>
      <c r="P39">
        <v>102</v>
      </c>
      <c r="Q39">
        <v>102</v>
      </c>
      <c r="R39">
        <v>102</v>
      </c>
      <c r="S39">
        <v>102</v>
      </c>
      <c r="T39">
        <v>102</v>
      </c>
      <c r="U39">
        <v>102</v>
      </c>
      <c r="V39">
        <v>102</v>
      </c>
      <c r="W39">
        <v>102</v>
      </c>
      <c r="X39">
        <v>102</v>
      </c>
      <c r="Y39">
        <v>102</v>
      </c>
      <c r="Z39">
        <v>102</v>
      </c>
      <c r="AA39">
        <v>102</v>
      </c>
      <c r="AB39">
        <v>102</v>
      </c>
      <c r="AC39">
        <v>102</v>
      </c>
      <c r="AD39">
        <v>102</v>
      </c>
      <c r="AE39">
        <v>102</v>
      </c>
    </row>
    <row r="40" spans="1:31" x14ac:dyDescent="0.25">
      <c r="A40" s="2" t="s">
        <v>16</v>
      </c>
      <c r="B40" t="s">
        <v>152</v>
      </c>
      <c r="C40" s="5" t="s">
        <v>148</v>
      </c>
      <c r="D40" s="4">
        <v>5.1202249510399998E-2</v>
      </c>
      <c r="E40" s="12">
        <v>100</v>
      </c>
      <c r="F40">
        <v>170</v>
      </c>
      <c r="G40">
        <v>168</v>
      </c>
      <c r="H40">
        <v>165</v>
      </c>
      <c r="I40">
        <v>165</v>
      </c>
      <c r="J40">
        <v>165</v>
      </c>
      <c r="K40">
        <v>165</v>
      </c>
      <c r="L40">
        <v>165</v>
      </c>
      <c r="M40">
        <v>164</v>
      </c>
      <c r="N40">
        <v>164</v>
      </c>
      <c r="O40">
        <v>163</v>
      </c>
      <c r="P40">
        <v>162</v>
      </c>
      <c r="Q40">
        <v>162</v>
      </c>
      <c r="R40">
        <v>160</v>
      </c>
      <c r="S40">
        <v>159</v>
      </c>
      <c r="T40">
        <v>158</v>
      </c>
      <c r="U40">
        <v>158</v>
      </c>
      <c r="V40">
        <v>158</v>
      </c>
      <c r="W40">
        <v>158</v>
      </c>
      <c r="X40">
        <v>158</v>
      </c>
      <c r="Y40">
        <v>157</v>
      </c>
      <c r="Z40">
        <v>156</v>
      </c>
      <c r="AA40">
        <v>156</v>
      </c>
      <c r="AB40">
        <v>156</v>
      </c>
      <c r="AC40">
        <v>156</v>
      </c>
      <c r="AD40">
        <v>155</v>
      </c>
      <c r="AE40">
        <v>155</v>
      </c>
    </row>
    <row r="41" spans="1:31" ht="18" x14ac:dyDescent="0.25">
      <c r="A41" s="2" t="s">
        <v>30</v>
      </c>
      <c r="B41" t="s">
        <v>152</v>
      </c>
      <c r="C41" s="5" t="s">
        <v>150</v>
      </c>
      <c r="D41" s="4">
        <v>2.8136974744199999E-2</v>
      </c>
      <c r="E41" s="12">
        <v>191</v>
      </c>
      <c r="F41">
        <v>186</v>
      </c>
      <c r="G41">
        <v>185</v>
      </c>
      <c r="H41">
        <v>185</v>
      </c>
      <c r="I41">
        <v>185</v>
      </c>
      <c r="J41">
        <v>185</v>
      </c>
      <c r="K41">
        <v>185</v>
      </c>
      <c r="L41">
        <v>184</v>
      </c>
      <c r="M41">
        <v>184</v>
      </c>
      <c r="N41">
        <v>183</v>
      </c>
      <c r="O41">
        <v>183</v>
      </c>
      <c r="P41">
        <v>183</v>
      </c>
      <c r="Q41">
        <v>182</v>
      </c>
      <c r="R41">
        <v>182</v>
      </c>
      <c r="S41">
        <v>182</v>
      </c>
      <c r="T41">
        <v>182</v>
      </c>
      <c r="U41">
        <v>182</v>
      </c>
      <c r="V41">
        <v>181</v>
      </c>
      <c r="W41">
        <v>181</v>
      </c>
      <c r="X41">
        <v>181</v>
      </c>
      <c r="Y41">
        <v>180</v>
      </c>
      <c r="Z41">
        <v>180</v>
      </c>
      <c r="AA41">
        <v>179</v>
      </c>
      <c r="AB41">
        <v>179</v>
      </c>
      <c r="AC41">
        <v>178</v>
      </c>
      <c r="AD41">
        <v>178</v>
      </c>
      <c r="AE41">
        <v>178</v>
      </c>
    </row>
    <row r="42" spans="1:31" x14ac:dyDescent="0.25">
      <c r="A42" s="2" t="s">
        <v>107</v>
      </c>
      <c r="B42" t="s">
        <v>152</v>
      </c>
      <c r="C42" s="5" t="s">
        <v>149</v>
      </c>
      <c r="D42" s="4">
        <v>1.3145037569399994E-2</v>
      </c>
      <c r="E42" s="12">
        <v>616</v>
      </c>
      <c r="F42">
        <v>92</v>
      </c>
      <c r="G42">
        <v>92</v>
      </c>
      <c r="H42">
        <v>92</v>
      </c>
      <c r="I42">
        <v>92</v>
      </c>
      <c r="J42">
        <v>92</v>
      </c>
      <c r="K42">
        <v>93</v>
      </c>
      <c r="L42">
        <v>93</v>
      </c>
      <c r="M42">
        <v>93</v>
      </c>
      <c r="N42">
        <v>93</v>
      </c>
      <c r="O42">
        <v>93</v>
      </c>
      <c r="P42">
        <v>93</v>
      </c>
      <c r="Q42">
        <v>93</v>
      </c>
      <c r="R42">
        <v>93</v>
      </c>
      <c r="S42">
        <v>93</v>
      </c>
      <c r="T42">
        <v>93</v>
      </c>
      <c r="U42">
        <v>93</v>
      </c>
      <c r="V42">
        <v>93</v>
      </c>
      <c r="W42">
        <v>93</v>
      </c>
      <c r="X42">
        <v>93</v>
      </c>
      <c r="Y42">
        <v>93</v>
      </c>
      <c r="Z42">
        <v>93</v>
      </c>
      <c r="AA42">
        <v>93</v>
      </c>
      <c r="AB42">
        <v>94</v>
      </c>
      <c r="AC42">
        <v>94</v>
      </c>
      <c r="AD42">
        <v>94</v>
      </c>
      <c r="AE42">
        <v>94</v>
      </c>
    </row>
    <row r="43" spans="1:31" x14ac:dyDescent="0.25">
      <c r="A43" s="2" t="s">
        <v>114</v>
      </c>
      <c r="B43" t="s">
        <v>152</v>
      </c>
      <c r="C43" s="5" t="s">
        <v>147</v>
      </c>
      <c r="D43" s="4">
        <v>1.1302230675320001E-2</v>
      </c>
      <c r="E43" s="12">
        <v>642</v>
      </c>
      <c r="F43">
        <v>30</v>
      </c>
      <c r="G43">
        <v>30</v>
      </c>
      <c r="H43">
        <v>30</v>
      </c>
      <c r="I43">
        <v>30</v>
      </c>
      <c r="J43">
        <v>30</v>
      </c>
      <c r="K43">
        <v>30</v>
      </c>
      <c r="L43">
        <v>30</v>
      </c>
      <c r="M43">
        <v>30</v>
      </c>
      <c r="N43">
        <v>30</v>
      </c>
      <c r="O43">
        <v>29</v>
      </c>
      <c r="P43">
        <v>29</v>
      </c>
      <c r="Q43">
        <v>29</v>
      </c>
      <c r="R43">
        <v>29</v>
      </c>
      <c r="S43">
        <v>29</v>
      </c>
      <c r="T43">
        <v>29</v>
      </c>
      <c r="U43">
        <v>29</v>
      </c>
      <c r="V43">
        <v>29</v>
      </c>
      <c r="W43">
        <v>28</v>
      </c>
      <c r="X43">
        <v>28</v>
      </c>
      <c r="Y43">
        <v>28</v>
      </c>
      <c r="Z43">
        <v>26</v>
      </c>
      <c r="AA43">
        <v>26</v>
      </c>
      <c r="AB43">
        <v>26</v>
      </c>
      <c r="AC43">
        <v>26</v>
      </c>
      <c r="AD43">
        <v>26</v>
      </c>
      <c r="AE43">
        <v>26</v>
      </c>
    </row>
    <row r="44" spans="1:31" x14ac:dyDescent="0.25">
      <c r="A44" s="2" t="s">
        <v>121</v>
      </c>
      <c r="B44" t="s">
        <v>152</v>
      </c>
      <c r="C44" s="5" t="s">
        <v>148</v>
      </c>
      <c r="D44" s="4">
        <v>4.5260126302599998E-3</v>
      </c>
      <c r="E44" s="12">
        <v>705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  <c r="P44">
        <v>7</v>
      </c>
      <c r="Q44">
        <v>7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7</v>
      </c>
      <c r="Y44">
        <v>7</v>
      </c>
      <c r="Z44">
        <v>7</v>
      </c>
      <c r="AA44">
        <v>7</v>
      </c>
      <c r="AB44">
        <v>7</v>
      </c>
      <c r="AC44">
        <v>7</v>
      </c>
      <c r="AD44">
        <v>7</v>
      </c>
      <c r="AE44">
        <v>7</v>
      </c>
    </row>
    <row r="45" spans="1:31" x14ac:dyDescent="0.25">
      <c r="A45" s="2" t="s">
        <v>40</v>
      </c>
      <c r="B45" t="s">
        <v>155</v>
      </c>
      <c r="C45" s="5" t="s">
        <v>147</v>
      </c>
      <c r="D45" s="4">
        <v>1.8656106957074998E-2</v>
      </c>
      <c r="E45" s="12">
        <v>233</v>
      </c>
      <c r="F45">
        <v>57</v>
      </c>
      <c r="G45">
        <v>57</v>
      </c>
      <c r="H45">
        <v>56</v>
      </c>
      <c r="I45">
        <v>56</v>
      </c>
      <c r="J45">
        <v>54</v>
      </c>
      <c r="K45">
        <v>49</v>
      </c>
      <c r="L45">
        <v>49</v>
      </c>
      <c r="M45">
        <v>48</v>
      </c>
      <c r="N45">
        <v>47</v>
      </c>
      <c r="O45">
        <v>45</v>
      </c>
      <c r="P45">
        <v>44</v>
      </c>
      <c r="Q45">
        <v>44</v>
      </c>
      <c r="R45">
        <v>44</v>
      </c>
      <c r="S45">
        <v>44</v>
      </c>
      <c r="T45">
        <v>43</v>
      </c>
      <c r="U45">
        <v>42</v>
      </c>
      <c r="V45">
        <v>42</v>
      </c>
      <c r="W45">
        <v>42</v>
      </c>
      <c r="X45">
        <v>41</v>
      </c>
      <c r="Y45">
        <v>41</v>
      </c>
      <c r="Z45">
        <v>40</v>
      </c>
      <c r="AA45">
        <v>40</v>
      </c>
      <c r="AB45">
        <v>40</v>
      </c>
      <c r="AC45">
        <v>39</v>
      </c>
      <c r="AD45">
        <v>39</v>
      </c>
      <c r="AE45">
        <v>39</v>
      </c>
    </row>
    <row r="46" spans="1:31" x14ac:dyDescent="0.25">
      <c r="A46" s="2" t="s">
        <v>47</v>
      </c>
      <c r="B46" t="s">
        <v>155</v>
      </c>
      <c r="C46" s="5" t="s">
        <v>150</v>
      </c>
      <c r="D46" s="4">
        <v>3.5268107406674999E-2</v>
      </c>
      <c r="E46" s="12">
        <v>268</v>
      </c>
      <c r="F46">
        <v>158</v>
      </c>
      <c r="G46">
        <v>158</v>
      </c>
      <c r="H46">
        <v>158</v>
      </c>
      <c r="I46">
        <v>158</v>
      </c>
      <c r="J46">
        <v>158</v>
      </c>
      <c r="K46">
        <v>158</v>
      </c>
      <c r="L46">
        <v>158</v>
      </c>
      <c r="M46">
        <v>158</v>
      </c>
      <c r="N46">
        <v>157</v>
      </c>
      <c r="O46">
        <v>157</v>
      </c>
      <c r="P46">
        <v>157</v>
      </c>
      <c r="Q46">
        <v>157</v>
      </c>
      <c r="R46">
        <v>157</v>
      </c>
      <c r="S46">
        <v>157</v>
      </c>
      <c r="T46">
        <v>157</v>
      </c>
      <c r="U46">
        <v>157</v>
      </c>
      <c r="V46">
        <v>158</v>
      </c>
      <c r="W46">
        <v>158</v>
      </c>
      <c r="X46">
        <v>158</v>
      </c>
      <c r="Y46">
        <v>158</v>
      </c>
      <c r="Z46">
        <v>158</v>
      </c>
      <c r="AA46">
        <v>159</v>
      </c>
      <c r="AB46">
        <v>159</v>
      </c>
      <c r="AC46">
        <v>159</v>
      </c>
      <c r="AD46">
        <v>159</v>
      </c>
      <c r="AE46">
        <v>160</v>
      </c>
    </row>
    <row r="47" spans="1:31" x14ac:dyDescent="0.25">
      <c r="A47" s="2" t="s">
        <v>77</v>
      </c>
      <c r="B47" t="s">
        <v>155</v>
      </c>
      <c r="C47" s="5" t="s">
        <v>148</v>
      </c>
      <c r="D47" s="4">
        <v>1.9675102293859999E-2</v>
      </c>
      <c r="E47" s="12">
        <v>428</v>
      </c>
      <c r="F47">
        <v>123</v>
      </c>
      <c r="G47">
        <v>120</v>
      </c>
      <c r="H47">
        <v>118</v>
      </c>
      <c r="I47">
        <v>117</v>
      </c>
      <c r="J47">
        <v>114</v>
      </c>
      <c r="K47">
        <v>113</v>
      </c>
      <c r="L47">
        <v>113</v>
      </c>
      <c r="M47">
        <v>111</v>
      </c>
      <c r="N47">
        <v>108</v>
      </c>
      <c r="O47">
        <v>106</v>
      </c>
      <c r="P47">
        <v>106</v>
      </c>
      <c r="Q47">
        <v>104</v>
      </c>
      <c r="R47">
        <v>103</v>
      </c>
      <c r="S47">
        <v>103</v>
      </c>
      <c r="T47">
        <v>103</v>
      </c>
      <c r="U47">
        <v>102</v>
      </c>
      <c r="V47">
        <v>102</v>
      </c>
      <c r="W47">
        <v>100</v>
      </c>
      <c r="X47">
        <v>100</v>
      </c>
      <c r="Y47">
        <v>100</v>
      </c>
      <c r="Z47">
        <v>100</v>
      </c>
      <c r="AA47">
        <v>99</v>
      </c>
      <c r="AB47">
        <v>98</v>
      </c>
      <c r="AC47">
        <v>98</v>
      </c>
      <c r="AD47">
        <v>98</v>
      </c>
      <c r="AE47">
        <v>98</v>
      </c>
    </row>
    <row r="48" spans="1:31" x14ac:dyDescent="0.25">
      <c r="A48" s="2" t="s">
        <v>80</v>
      </c>
      <c r="B48" t="s">
        <v>155</v>
      </c>
      <c r="C48" s="5" t="s">
        <v>149</v>
      </c>
      <c r="D48" s="4">
        <v>2.1470353413300003E-2</v>
      </c>
      <c r="E48" s="12">
        <v>440</v>
      </c>
      <c r="F48">
        <v>31</v>
      </c>
      <c r="G48">
        <v>31</v>
      </c>
      <c r="H48">
        <v>31</v>
      </c>
      <c r="I48">
        <v>31</v>
      </c>
      <c r="J48">
        <v>31</v>
      </c>
      <c r="K48">
        <v>31</v>
      </c>
      <c r="L48">
        <v>31</v>
      </c>
      <c r="M48">
        <v>31</v>
      </c>
      <c r="N48">
        <v>31</v>
      </c>
      <c r="O48">
        <v>31</v>
      </c>
      <c r="P48">
        <v>31</v>
      </c>
      <c r="Q48">
        <v>31</v>
      </c>
      <c r="R48">
        <v>31</v>
      </c>
      <c r="S48">
        <v>31</v>
      </c>
      <c r="T48">
        <v>31</v>
      </c>
      <c r="U48">
        <v>31</v>
      </c>
      <c r="V48">
        <v>31</v>
      </c>
      <c r="W48">
        <v>31</v>
      </c>
      <c r="X48">
        <v>31</v>
      </c>
      <c r="Y48">
        <v>31</v>
      </c>
      <c r="Z48">
        <v>31</v>
      </c>
      <c r="AA48">
        <v>31</v>
      </c>
      <c r="AB48">
        <v>31</v>
      </c>
      <c r="AC48">
        <v>31</v>
      </c>
      <c r="AD48">
        <v>31</v>
      </c>
      <c r="AE48">
        <v>31</v>
      </c>
    </row>
    <row r="49" spans="1:31" x14ac:dyDescent="0.25">
      <c r="A49" s="2" t="s">
        <v>115</v>
      </c>
      <c r="B49" t="s">
        <v>155</v>
      </c>
      <c r="C49" s="5" t="s">
        <v>148</v>
      </c>
      <c r="D49" s="4">
        <v>2.0463176414999999E-2</v>
      </c>
      <c r="E49" s="12">
        <v>643</v>
      </c>
      <c r="F49">
        <v>614</v>
      </c>
      <c r="G49">
        <v>614</v>
      </c>
      <c r="H49">
        <v>614</v>
      </c>
      <c r="I49">
        <v>614</v>
      </c>
      <c r="J49">
        <v>615</v>
      </c>
      <c r="K49">
        <v>616</v>
      </c>
      <c r="L49">
        <v>612</v>
      </c>
      <c r="M49">
        <v>609</v>
      </c>
      <c r="N49">
        <v>608</v>
      </c>
      <c r="O49">
        <v>607</v>
      </c>
      <c r="P49">
        <v>605</v>
      </c>
      <c r="Q49">
        <v>603</v>
      </c>
      <c r="R49">
        <v>601</v>
      </c>
      <c r="S49">
        <v>599</v>
      </c>
      <c r="T49">
        <v>597</v>
      </c>
      <c r="U49">
        <v>596</v>
      </c>
      <c r="V49">
        <v>595</v>
      </c>
      <c r="W49">
        <v>591</v>
      </c>
      <c r="X49">
        <v>589</v>
      </c>
      <c r="Y49">
        <v>588</v>
      </c>
      <c r="Z49">
        <v>586</v>
      </c>
      <c r="AA49">
        <v>584</v>
      </c>
      <c r="AB49">
        <v>579</v>
      </c>
      <c r="AC49">
        <v>575</v>
      </c>
      <c r="AD49">
        <v>573</v>
      </c>
      <c r="AE49">
        <v>568</v>
      </c>
    </row>
    <row r="50" spans="1:31" x14ac:dyDescent="0.25">
      <c r="A50" s="2" t="s">
        <v>135</v>
      </c>
      <c r="B50" t="s">
        <v>155</v>
      </c>
      <c r="C50" s="5" t="s">
        <v>149</v>
      </c>
      <c r="D50" s="4">
        <v>5.1782013049584991E-2</v>
      </c>
      <c r="E50" s="12">
        <v>804</v>
      </c>
      <c r="F50">
        <v>1022</v>
      </c>
      <c r="G50">
        <v>1022</v>
      </c>
      <c r="H50">
        <v>1022</v>
      </c>
      <c r="I50">
        <v>1022</v>
      </c>
      <c r="J50">
        <v>1022</v>
      </c>
      <c r="K50">
        <v>1022</v>
      </c>
      <c r="L50">
        <v>1018</v>
      </c>
      <c r="M50">
        <v>1017</v>
      </c>
      <c r="N50">
        <v>1014</v>
      </c>
      <c r="O50">
        <v>1010</v>
      </c>
      <c r="P50">
        <v>1004</v>
      </c>
      <c r="Q50">
        <v>999</v>
      </c>
      <c r="R50">
        <v>997</v>
      </c>
      <c r="S50">
        <v>994</v>
      </c>
      <c r="T50">
        <v>987</v>
      </c>
      <c r="U50">
        <v>983</v>
      </c>
      <c r="V50">
        <v>979</v>
      </c>
      <c r="W50">
        <v>976</v>
      </c>
      <c r="X50">
        <v>970</v>
      </c>
      <c r="Y50">
        <v>967</v>
      </c>
      <c r="Z50">
        <v>964</v>
      </c>
      <c r="AA50">
        <v>962</v>
      </c>
      <c r="AB50">
        <v>960</v>
      </c>
      <c r="AC50">
        <v>955</v>
      </c>
      <c r="AD50">
        <v>954</v>
      </c>
      <c r="AE50">
        <v>948</v>
      </c>
    </row>
    <row r="51" spans="1:31" x14ac:dyDescent="0.25">
      <c r="A51" s="2" t="s">
        <v>4</v>
      </c>
      <c r="B51" t="s">
        <v>156</v>
      </c>
      <c r="C51" s="5" t="s">
        <v>150</v>
      </c>
      <c r="D51" s="4">
        <v>2.6278703231429994E-2</v>
      </c>
      <c r="E51" s="12">
        <v>32</v>
      </c>
      <c r="F51">
        <v>103</v>
      </c>
      <c r="G51">
        <v>104</v>
      </c>
      <c r="H51">
        <v>106</v>
      </c>
      <c r="I51">
        <v>107</v>
      </c>
      <c r="J51">
        <v>107</v>
      </c>
      <c r="K51">
        <v>109</v>
      </c>
      <c r="L51">
        <v>114</v>
      </c>
      <c r="M51">
        <v>123</v>
      </c>
      <c r="N51">
        <v>125</v>
      </c>
      <c r="O51">
        <v>126</v>
      </c>
      <c r="P51">
        <v>128</v>
      </c>
      <c r="Q51">
        <v>132</v>
      </c>
      <c r="R51">
        <v>134</v>
      </c>
      <c r="S51">
        <v>134</v>
      </c>
      <c r="T51">
        <v>135</v>
      </c>
      <c r="U51">
        <v>140</v>
      </c>
      <c r="V51">
        <v>140</v>
      </c>
      <c r="W51">
        <v>141</v>
      </c>
      <c r="X51">
        <v>142</v>
      </c>
      <c r="Y51">
        <v>144</v>
      </c>
      <c r="Z51">
        <v>144</v>
      </c>
      <c r="AA51">
        <v>146</v>
      </c>
      <c r="AB51">
        <v>146</v>
      </c>
      <c r="AC51">
        <v>148</v>
      </c>
      <c r="AD51">
        <v>151</v>
      </c>
      <c r="AE51">
        <v>152</v>
      </c>
    </row>
    <row r="52" spans="1:31" x14ac:dyDescent="0.25">
      <c r="A52" s="2" t="s">
        <v>6</v>
      </c>
      <c r="B52" t="s">
        <v>156</v>
      </c>
      <c r="C52" s="5" t="s">
        <v>149</v>
      </c>
      <c r="D52" s="4">
        <v>1.070408959425E-2</v>
      </c>
      <c r="E52" s="12">
        <v>44</v>
      </c>
      <c r="F52">
        <v>8</v>
      </c>
      <c r="G52">
        <v>8</v>
      </c>
      <c r="H52">
        <v>8</v>
      </c>
      <c r="I52">
        <v>9</v>
      </c>
      <c r="J52">
        <v>9</v>
      </c>
      <c r="K52">
        <v>9</v>
      </c>
      <c r="L52">
        <v>9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11</v>
      </c>
      <c r="Z52">
        <v>11</v>
      </c>
      <c r="AA52">
        <v>11</v>
      </c>
      <c r="AB52">
        <v>11</v>
      </c>
      <c r="AC52">
        <v>11</v>
      </c>
      <c r="AD52">
        <v>11</v>
      </c>
      <c r="AE52">
        <v>11</v>
      </c>
    </row>
    <row r="53" spans="1:31" x14ac:dyDescent="0.25">
      <c r="A53" s="2" t="s">
        <v>9</v>
      </c>
      <c r="B53" t="s">
        <v>156</v>
      </c>
      <c r="C53" s="5" t="s">
        <v>148</v>
      </c>
      <c r="D53" s="4">
        <v>3.4473868830999989E-2</v>
      </c>
      <c r="E53" s="12">
        <v>52</v>
      </c>
      <c r="F53">
        <v>32</v>
      </c>
      <c r="G53">
        <v>32</v>
      </c>
      <c r="H53">
        <v>32</v>
      </c>
      <c r="I53">
        <v>32</v>
      </c>
      <c r="J53">
        <v>32</v>
      </c>
      <c r="K53">
        <v>32</v>
      </c>
      <c r="L53">
        <v>33</v>
      </c>
      <c r="M53">
        <v>33</v>
      </c>
      <c r="N53">
        <v>33</v>
      </c>
      <c r="O53">
        <v>34</v>
      </c>
      <c r="P53">
        <v>34</v>
      </c>
      <c r="Q53">
        <v>34</v>
      </c>
      <c r="R53">
        <v>34</v>
      </c>
      <c r="S53">
        <v>34</v>
      </c>
      <c r="T53">
        <v>34</v>
      </c>
      <c r="U53">
        <v>34</v>
      </c>
      <c r="V53">
        <v>34</v>
      </c>
      <c r="W53">
        <v>34</v>
      </c>
      <c r="X53">
        <v>34</v>
      </c>
      <c r="Y53">
        <v>35</v>
      </c>
      <c r="Z53">
        <v>35</v>
      </c>
      <c r="AA53">
        <v>35</v>
      </c>
      <c r="AB53">
        <v>35</v>
      </c>
      <c r="AC53">
        <v>35</v>
      </c>
      <c r="AD53">
        <v>35</v>
      </c>
      <c r="AE53">
        <v>35</v>
      </c>
    </row>
    <row r="54" spans="1:31" x14ac:dyDescent="0.25">
      <c r="A54" s="2" t="s">
        <v>13</v>
      </c>
      <c r="B54" t="s">
        <v>156</v>
      </c>
      <c r="C54" s="5" t="s">
        <v>147</v>
      </c>
      <c r="D54" s="4">
        <v>5.2679050314520012E-2</v>
      </c>
      <c r="E54" s="12">
        <v>84</v>
      </c>
      <c r="F54">
        <v>30</v>
      </c>
      <c r="G54">
        <v>31</v>
      </c>
      <c r="H54">
        <v>32</v>
      </c>
      <c r="I54">
        <v>33</v>
      </c>
      <c r="J54">
        <v>34</v>
      </c>
      <c r="K54">
        <v>35</v>
      </c>
      <c r="L54">
        <v>36</v>
      </c>
      <c r="M54">
        <v>38</v>
      </c>
      <c r="N54">
        <v>40</v>
      </c>
      <c r="O54">
        <v>40</v>
      </c>
      <c r="P54">
        <v>41</v>
      </c>
      <c r="Q54">
        <v>42</v>
      </c>
      <c r="R54">
        <v>43</v>
      </c>
      <c r="S54">
        <v>44</v>
      </c>
      <c r="T54">
        <v>44</v>
      </c>
      <c r="U54">
        <v>44</v>
      </c>
      <c r="V54">
        <v>45</v>
      </c>
      <c r="W54">
        <v>46</v>
      </c>
      <c r="X54">
        <v>46</v>
      </c>
      <c r="Y54">
        <v>46</v>
      </c>
      <c r="Z54">
        <v>47</v>
      </c>
      <c r="AA54">
        <v>47</v>
      </c>
      <c r="AB54">
        <v>49</v>
      </c>
      <c r="AC54">
        <v>51</v>
      </c>
      <c r="AD54">
        <v>53</v>
      </c>
      <c r="AE54">
        <v>53</v>
      </c>
    </row>
    <row r="55" spans="1:31" x14ac:dyDescent="0.25">
      <c r="A55" s="3" t="s">
        <v>12</v>
      </c>
      <c r="B55" t="s">
        <v>156</v>
      </c>
      <c r="C55" s="5" t="s">
        <v>147</v>
      </c>
      <c r="D55" s="4">
        <v>1.7290142296569996E-2</v>
      </c>
      <c r="E55" s="12">
        <v>76</v>
      </c>
      <c r="F55">
        <v>3160</v>
      </c>
      <c r="G55">
        <v>3200</v>
      </c>
      <c r="H55">
        <v>3252</v>
      </c>
      <c r="I55">
        <v>3294</v>
      </c>
      <c r="J55">
        <v>3338</v>
      </c>
      <c r="K55">
        <v>3387</v>
      </c>
      <c r="L55">
        <v>3437</v>
      </c>
      <c r="M55">
        <v>3477</v>
      </c>
      <c r="N55">
        <v>3514</v>
      </c>
      <c r="O55">
        <v>3565</v>
      </c>
      <c r="P55">
        <v>3608</v>
      </c>
      <c r="Q55">
        <v>3655</v>
      </c>
      <c r="R55">
        <v>3694</v>
      </c>
      <c r="S55">
        <v>3747</v>
      </c>
      <c r="T55">
        <v>3785</v>
      </c>
      <c r="U55">
        <v>3831</v>
      </c>
      <c r="V55">
        <v>3873</v>
      </c>
      <c r="W55">
        <v>3927</v>
      </c>
      <c r="X55">
        <v>3966</v>
      </c>
      <c r="Y55">
        <v>4014</v>
      </c>
      <c r="Z55">
        <v>4060</v>
      </c>
      <c r="AA55">
        <v>4098</v>
      </c>
      <c r="AB55">
        <v>4141</v>
      </c>
      <c r="AC55">
        <v>4184</v>
      </c>
      <c r="AD55">
        <v>4224</v>
      </c>
      <c r="AE55">
        <v>4276</v>
      </c>
    </row>
    <row r="56" spans="1:31" x14ac:dyDescent="0.25">
      <c r="A56" s="2" t="s">
        <v>23</v>
      </c>
      <c r="B56" t="s">
        <v>156</v>
      </c>
      <c r="C56" s="5" t="s">
        <v>150</v>
      </c>
      <c r="D56" s="4">
        <v>1.0602019406879996E-2</v>
      </c>
      <c r="E56" s="12">
        <v>152</v>
      </c>
      <c r="F56">
        <v>168</v>
      </c>
      <c r="G56">
        <v>170</v>
      </c>
      <c r="H56">
        <v>177</v>
      </c>
      <c r="I56">
        <v>182</v>
      </c>
      <c r="J56">
        <v>188</v>
      </c>
      <c r="K56">
        <v>189</v>
      </c>
      <c r="L56">
        <v>190</v>
      </c>
      <c r="M56">
        <v>192</v>
      </c>
      <c r="N56">
        <v>195</v>
      </c>
      <c r="O56">
        <v>198</v>
      </c>
      <c r="P56">
        <v>203</v>
      </c>
      <c r="Q56">
        <v>205</v>
      </c>
      <c r="R56">
        <v>206</v>
      </c>
      <c r="S56">
        <v>210</v>
      </c>
      <c r="T56">
        <v>215</v>
      </c>
      <c r="U56">
        <v>218</v>
      </c>
      <c r="V56">
        <v>223</v>
      </c>
      <c r="W56">
        <v>225</v>
      </c>
      <c r="X56">
        <v>227</v>
      </c>
      <c r="Y56">
        <v>235</v>
      </c>
      <c r="Z56">
        <v>237</v>
      </c>
      <c r="AA56">
        <v>239</v>
      </c>
      <c r="AB56">
        <v>241</v>
      </c>
      <c r="AC56">
        <v>246</v>
      </c>
      <c r="AD56">
        <v>250</v>
      </c>
      <c r="AE56">
        <v>260</v>
      </c>
    </row>
    <row r="57" spans="1:31" ht="18" x14ac:dyDescent="0.25">
      <c r="A57" s="2" t="s">
        <v>25</v>
      </c>
      <c r="B57" t="s">
        <v>156</v>
      </c>
      <c r="C57" s="5" t="s">
        <v>150</v>
      </c>
      <c r="D57" s="4">
        <v>3.3677063098200004E-2</v>
      </c>
      <c r="E57" s="12">
        <v>170</v>
      </c>
      <c r="F57">
        <v>649</v>
      </c>
      <c r="G57">
        <v>653</v>
      </c>
      <c r="H57">
        <v>656</v>
      </c>
      <c r="I57">
        <v>662</v>
      </c>
      <c r="J57">
        <v>666</v>
      </c>
      <c r="K57">
        <v>668</v>
      </c>
      <c r="L57">
        <v>681</v>
      </c>
      <c r="M57">
        <v>693</v>
      </c>
      <c r="N57">
        <v>706</v>
      </c>
      <c r="O57">
        <v>715</v>
      </c>
      <c r="P57">
        <v>724</v>
      </c>
      <c r="Q57">
        <v>731</v>
      </c>
      <c r="R57">
        <v>742</v>
      </c>
      <c r="S57">
        <v>756</v>
      </c>
      <c r="T57">
        <v>771</v>
      </c>
      <c r="U57">
        <v>779</v>
      </c>
      <c r="V57">
        <v>787</v>
      </c>
      <c r="W57">
        <v>794</v>
      </c>
      <c r="X57">
        <v>804</v>
      </c>
      <c r="Y57">
        <v>821</v>
      </c>
      <c r="Z57">
        <v>832</v>
      </c>
      <c r="AA57">
        <v>843</v>
      </c>
      <c r="AB57">
        <v>856</v>
      </c>
      <c r="AC57">
        <v>865</v>
      </c>
      <c r="AD57">
        <v>874</v>
      </c>
      <c r="AE57">
        <v>883</v>
      </c>
    </row>
    <row r="58" spans="1:31" x14ac:dyDescent="0.25">
      <c r="A58" s="2" t="s">
        <v>29</v>
      </c>
      <c r="B58" t="s">
        <v>156</v>
      </c>
      <c r="C58" s="5" t="s">
        <v>147</v>
      </c>
      <c r="D58" s="4">
        <v>4.651143146016002E-2</v>
      </c>
      <c r="E58" s="12">
        <v>188</v>
      </c>
      <c r="F58">
        <v>476</v>
      </c>
      <c r="G58">
        <v>487</v>
      </c>
      <c r="H58">
        <v>499</v>
      </c>
      <c r="I58">
        <v>510</v>
      </c>
      <c r="J58">
        <v>519</v>
      </c>
      <c r="K58">
        <v>533</v>
      </c>
      <c r="L58">
        <v>542</v>
      </c>
      <c r="M58">
        <v>553</v>
      </c>
      <c r="N58">
        <v>565</v>
      </c>
      <c r="O58">
        <v>575</v>
      </c>
      <c r="P58">
        <v>588</v>
      </c>
      <c r="Q58">
        <v>597</v>
      </c>
      <c r="R58">
        <v>611</v>
      </c>
      <c r="S58">
        <v>620</v>
      </c>
      <c r="T58">
        <v>634</v>
      </c>
      <c r="U58">
        <v>645</v>
      </c>
      <c r="V58">
        <v>658</v>
      </c>
      <c r="W58">
        <v>668</v>
      </c>
      <c r="X58">
        <v>681</v>
      </c>
      <c r="Y58">
        <v>689</v>
      </c>
      <c r="Z58">
        <v>702</v>
      </c>
      <c r="AA58">
        <v>715</v>
      </c>
      <c r="AB58">
        <v>722</v>
      </c>
      <c r="AC58">
        <v>734</v>
      </c>
      <c r="AD58">
        <v>745</v>
      </c>
      <c r="AE58">
        <v>762</v>
      </c>
    </row>
    <row r="59" spans="1:31" x14ac:dyDescent="0.25">
      <c r="A59" s="2" t="s">
        <v>31</v>
      </c>
      <c r="B59" t="s">
        <v>156</v>
      </c>
      <c r="C59" s="5" t="s">
        <v>150</v>
      </c>
      <c r="D59" s="4">
        <v>2.1908634347654995E-2</v>
      </c>
      <c r="E59" s="12">
        <v>192</v>
      </c>
      <c r="F59">
        <v>816</v>
      </c>
      <c r="G59">
        <v>821</v>
      </c>
      <c r="H59">
        <v>826</v>
      </c>
      <c r="I59">
        <v>833</v>
      </c>
      <c r="J59">
        <v>837</v>
      </c>
      <c r="K59">
        <v>840</v>
      </c>
      <c r="L59">
        <v>841</v>
      </c>
      <c r="M59">
        <v>843</v>
      </c>
      <c r="N59">
        <v>846</v>
      </c>
      <c r="O59">
        <v>849</v>
      </c>
      <c r="P59">
        <v>850</v>
      </c>
      <c r="Q59">
        <v>855</v>
      </c>
      <c r="R59">
        <v>856</v>
      </c>
      <c r="S59">
        <v>857</v>
      </c>
      <c r="T59">
        <v>860</v>
      </c>
      <c r="U59">
        <v>865</v>
      </c>
      <c r="V59">
        <v>866</v>
      </c>
      <c r="W59">
        <v>867</v>
      </c>
      <c r="X59">
        <v>871</v>
      </c>
      <c r="Y59">
        <v>872</v>
      </c>
      <c r="Z59">
        <v>876</v>
      </c>
      <c r="AA59">
        <v>879</v>
      </c>
      <c r="AB59">
        <v>882</v>
      </c>
      <c r="AC59">
        <v>883</v>
      </c>
      <c r="AD59">
        <v>886</v>
      </c>
      <c r="AE59">
        <v>888</v>
      </c>
    </row>
    <row r="60" spans="1:31" ht="18" x14ac:dyDescent="0.25">
      <c r="A60" s="3" t="s">
        <v>35</v>
      </c>
      <c r="B60" t="s">
        <v>156</v>
      </c>
      <c r="C60" s="5" t="s">
        <v>149</v>
      </c>
      <c r="D60" s="4">
        <v>3.9344405185799992E-2</v>
      </c>
      <c r="E60" s="12">
        <v>214</v>
      </c>
      <c r="F60">
        <v>881</v>
      </c>
      <c r="G60">
        <v>897</v>
      </c>
      <c r="H60">
        <v>917</v>
      </c>
      <c r="I60">
        <v>934</v>
      </c>
      <c r="J60">
        <v>952</v>
      </c>
      <c r="K60">
        <v>968</v>
      </c>
      <c r="L60">
        <v>985</v>
      </c>
      <c r="M60">
        <v>1003</v>
      </c>
      <c r="N60">
        <v>1023</v>
      </c>
      <c r="O60">
        <v>1042</v>
      </c>
      <c r="P60">
        <v>1059</v>
      </c>
      <c r="Q60">
        <v>1070</v>
      </c>
      <c r="R60">
        <v>1086</v>
      </c>
      <c r="S60">
        <v>1103</v>
      </c>
      <c r="T60">
        <v>1117</v>
      </c>
      <c r="U60">
        <v>1131</v>
      </c>
      <c r="V60">
        <v>1153</v>
      </c>
      <c r="W60">
        <v>1164</v>
      </c>
      <c r="X60">
        <v>1175</v>
      </c>
      <c r="Y60">
        <v>1194</v>
      </c>
      <c r="Z60">
        <v>1208</v>
      </c>
      <c r="AA60">
        <v>1221</v>
      </c>
      <c r="AB60">
        <v>1234</v>
      </c>
      <c r="AC60">
        <v>1244</v>
      </c>
      <c r="AD60">
        <v>1260</v>
      </c>
      <c r="AE60">
        <v>1274</v>
      </c>
    </row>
    <row r="61" spans="1:31" x14ac:dyDescent="0.25">
      <c r="A61" s="2" t="s">
        <v>36</v>
      </c>
      <c r="B61" t="s">
        <v>156</v>
      </c>
      <c r="C61" s="5" t="s">
        <v>148</v>
      </c>
      <c r="D61" s="4">
        <v>4.6824433390489986E-2</v>
      </c>
      <c r="E61" s="12">
        <v>218</v>
      </c>
      <c r="F61">
        <v>659</v>
      </c>
      <c r="G61">
        <v>675</v>
      </c>
      <c r="H61">
        <v>690</v>
      </c>
      <c r="I61">
        <v>706</v>
      </c>
      <c r="J61">
        <v>724</v>
      </c>
      <c r="K61">
        <v>736</v>
      </c>
      <c r="L61">
        <v>752</v>
      </c>
      <c r="M61">
        <v>770</v>
      </c>
      <c r="N61">
        <v>784</v>
      </c>
      <c r="O61">
        <v>797</v>
      </c>
      <c r="P61">
        <v>811</v>
      </c>
      <c r="Q61">
        <v>826</v>
      </c>
      <c r="R61">
        <v>843</v>
      </c>
      <c r="S61">
        <v>857</v>
      </c>
      <c r="T61">
        <v>872</v>
      </c>
      <c r="U61">
        <v>887</v>
      </c>
      <c r="V61">
        <v>905</v>
      </c>
      <c r="W61">
        <v>917</v>
      </c>
      <c r="X61">
        <v>930</v>
      </c>
      <c r="Y61">
        <v>947</v>
      </c>
      <c r="Z61">
        <v>962</v>
      </c>
      <c r="AA61">
        <v>976</v>
      </c>
      <c r="AB61">
        <v>991</v>
      </c>
      <c r="AC61">
        <v>1001</v>
      </c>
      <c r="AD61">
        <v>1013</v>
      </c>
      <c r="AE61">
        <v>1027</v>
      </c>
    </row>
    <row r="62" spans="1:31" x14ac:dyDescent="0.25">
      <c r="A62" s="2" t="s">
        <v>37</v>
      </c>
      <c r="B62" t="s">
        <v>156</v>
      </c>
      <c r="C62" s="5" t="s">
        <v>148</v>
      </c>
      <c r="D62" s="4">
        <v>5.0742022843784977E-2</v>
      </c>
      <c r="E62" s="12">
        <v>222</v>
      </c>
      <c r="F62">
        <v>894</v>
      </c>
      <c r="G62">
        <v>913</v>
      </c>
      <c r="H62">
        <v>932</v>
      </c>
      <c r="I62">
        <v>951</v>
      </c>
      <c r="J62">
        <v>971</v>
      </c>
      <c r="K62">
        <v>988</v>
      </c>
      <c r="L62">
        <v>1012</v>
      </c>
      <c r="M62">
        <v>1035</v>
      </c>
      <c r="N62">
        <v>1055</v>
      </c>
      <c r="O62">
        <v>1083</v>
      </c>
      <c r="P62">
        <v>1101</v>
      </c>
      <c r="Q62">
        <v>1129</v>
      </c>
      <c r="R62">
        <v>1151</v>
      </c>
      <c r="S62">
        <v>1171</v>
      </c>
      <c r="T62">
        <v>1193</v>
      </c>
      <c r="U62">
        <v>1216</v>
      </c>
      <c r="V62">
        <v>1234</v>
      </c>
      <c r="W62">
        <v>1258</v>
      </c>
      <c r="X62">
        <v>1276</v>
      </c>
      <c r="Y62">
        <v>1301</v>
      </c>
      <c r="Z62">
        <v>1319</v>
      </c>
      <c r="AA62">
        <v>1340</v>
      </c>
      <c r="AB62">
        <v>1361</v>
      </c>
      <c r="AC62">
        <v>1380</v>
      </c>
      <c r="AD62">
        <v>1401</v>
      </c>
      <c r="AE62">
        <v>1421</v>
      </c>
    </row>
    <row r="63" spans="1:31" x14ac:dyDescent="0.25">
      <c r="A63" s="2" t="s">
        <v>52</v>
      </c>
      <c r="B63" t="s">
        <v>156</v>
      </c>
      <c r="C63" s="5" t="s">
        <v>150</v>
      </c>
      <c r="D63" s="4">
        <v>3.8575989259199993E-2</v>
      </c>
      <c r="E63" s="12">
        <v>312</v>
      </c>
      <c r="F63">
        <v>46</v>
      </c>
      <c r="G63">
        <v>47</v>
      </c>
      <c r="H63">
        <v>48</v>
      </c>
      <c r="I63">
        <v>48</v>
      </c>
      <c r="J63">
        <v>49</v>
      </c>
      <c r="K63">
        <v>50</v>
      </c>
      <c r="L63">
        <v>51</v>
      </c>
      <c r="M63">
        <v>51</v>
      </c>
      <c r="N63">
        <v>52</v>
      </c>
      <c r="O63">
        <v>53</v>
      </c>
      <c r="P63">
        <v>53</v>
      </c>
      <c r="Q63">
        <v>53</v>
      </c>
      <c r="R63">
        <v>55</v>
      </c>
      <c r="S63">
        <v>56</v>
      </c>
      <c r="T63">
        <v>56</v>
      </c>
      <c r="U63">
        <v>58</v>
      </c>
      <c r="V63">
        <v>58</v>
      </c>
      <c r="W63">
        <v>58</v>
      </c>
      <c r="X63">
        <v>59</v>
      </c>
      <c r="Y63">
        <v>61</v>
      </c>
      <c r="Z63">
        <v>62</v>
      </c>
      <c r="AA63">
        <v>62</v>
      </c>
      <c r="AB63">
        <v>62</v>
      </c>
      <c r="AC63">
        <v>62</v>
      </c>
      <c r="AD63">
        <v>63</v>
      </c>
      <c r="AE63">
        <v>64</v>
      </c>
    </row>
    <row r="64" spans="1:31" x14ac:dyDescent="0.25">
      <c r="A64" s="2" t="s">
        <v>54</v>
      </c>
      <c r="B64" t="s">
        <v>156</v>
      </c>
      <c r="C64" s="5" t="s">
        <v>150</v>
      </c>
      <c r="D64" s="4">
        <v>0.10485448307999999</v>
      </c>
      <c r="E64" s="12">
        <v>320</v>
      </c>
      <c r="F64">
        <v>1031</v>
      </c>
      <c r="G64">
        <v>1075</v>
      </c>
      <c r="H64">
        <v>1116</v>
      </c>
      <c r="I64">
        <v>1161</v>
      </c>
      <c r="J64">
        <v>1207</v>
      </c>
      <c r="K64">
        <v>1249</v>
      </c>
      <c r="L64">
        <v>1287</v>
      </c>
      <c r="M64">
        <v>1326</v>
      </c>
      <c r="N64">
        <v>1360</v>
      </c>
      <c r="O64">
        <v>1401</v>
      </c>
      <c r="P64">
        <v>1438</v>
      </c>
      <c r="Q64">
        <v>1481</v>
      </c>
      <c r="R64">
        <v>1518</v>
      </c>
      <c r="S64">
        <v>1562</v>
      </c>
      <c r="T64">
        <v>1600</v>
      </c>
      <c r="U64">
        <v>1642</v>
      </c>
      <c r="V64">
        <v>1691</v>
      </c>
      <c r="W64">
        <v>1731</v>
      </c>
      <c r="X64">
        <v>1776</v>
      </c>
      <c r="Y64">
        <v>1821</v>
      </c>
      <c r="Z64">
        <v>1864</v>
      </c>
      <c r="AA64">
        <v>1910</v>
      </c>
      <c r="AB64">
        <v>1953</v>
      </c>
      <c r="AC64">
        <v>1999</v>
      </c>
      <c r="AD64">
        <v>2041</v>
      </c>
      <c r="AE64">
        <v>2090</v>
      </c>
    </row>
    <row r="65" spans="1:31" x14ac:dyDescent="0.25">
      <c r="A65" s="2" t="s">
        <v>56</v>
      </c>
      <c r="B65" t="s">
        <v>156</v>
      </c>
      <c r="C65" s="5" t="s">
        <v>149</v>
      </c>
      <c r="D65" s="4">
        <v>0.2242150777935899</v>
      </c>
      <c r="E65" s="12">
        <v>328</v>
      </c>
      <c r="F65">
        <v>204</v>
      </c>
      <c r="G65">
        <v>211</v>
      </c>
      <c r="H65">
        <v>214</v>
      </c>
      <c r="I65">
        <v>220</v>
      </c>
      <c r="J65">
        <v>227</v>
      </c>
      <c r="K65">
        <v>231</v>
      </c>
      <c r="L65">
        <v>232</v>
      </c>
      <c r="M65">
        <v>234</v>
      </c>
      <c r="N65">
        <v>237</v>
      </c>
      <c r="O65">
        <v>240</v>
      </c>
      <c r="P65">
        <v>241</v>
      </c>
      <c r="Q65">
        <v>245</v>
      </c>
      <c r="R65">
        <v>247</v>
      </c>
      <c r="S65">
        <v>249</v>
      </c>
      <c r="T65">
        <v>251</v>
      </c>
      <c r="U65">
        <v>253</v>
      </c>
      <c r="V65">
        <v>257</v>
      </c>
      <c r="W65">
        <v>260</v>
      </c>
      <c r="X65">
        <v>262</v>
      </c>
      <c r="Y65">
        <v>264</v>
      </c>
      <c r="Z65">
        <v>266</v>
      </c>
      <c r="AA65">
        <v>268</v>
      </c>
      <c r="AB65">
        <v>274</v>
      </c>
      <c r="AC65">
        <v>277</v>
      </c>
      <c r="AD65">
        <v>280</v>
      </c>
      <c r="AE65">
        <v>282</v>
      </c>
    </row>
    <row r="66" spans="1:31" x14ac:dyDescent="0.25">
      <c r="A66" s="2" t="s">
        <v>57</v>
      </c>
      <c r="B66" t="s">
        <v>156</v>
      </c>
      <c r="C66" s="5" t="s">
        <v>148</v>
      </c>
      <c r="D66" s="4">
        <v>4.4104247475999982E-2</v>
      </c>
      <c r="E66" s="12">
        <v>332</v>
      </c>
      <c r="F66">
        <v>1077</v>
      </c>
      <c r="G66">
        <v>1083</v>
      </c>
      <c r="H66">
        <v>1085</v>
      </c>
      <c r="I66">
        <v>1090</v>
      </c>
      <c r="J66">
        <v>1098</v>
      </c>
      <c r="K66">
        <v>1111</v>
      </c>
      <c r="L66">
        <v>1127</v>
      </c>
      <c r="M66">
        <v>1152</v>
      </c>
      <c r="N66">
        <v>1177</v>
      </c>
      <c r="O66">
        <v>1199</v>
      </c>
      <c r="P66">
        <v>1220</v>
      </c>
      <c r="Q66">
        <v>1245</v>
      </c>
      <c r="R66">
        <v>1265</v>
      </c>
      <c r="S66">
        <v>1290</v>
      </c>
      <c r="T66">
        <v>1309</v>
      </c>
      <c r="U66">
        <v>1339</v>
      </c>
      <c r="V66">
        <v>1364</v>
      </c>
      <c r="W66">
        <v>1392</v>
      </c>
      <c r="X66">
        <v>1418</v>
      </c>
      <c r="Y66">
        <v>1442</v>
      </c>
      <c r="Z66">
        <v>1470</v>
      </c>
      <c r="AA66">
        <v>1501</v>
      </c>
      <c r="AB66">
        <v>1528</v>
      </c>
      <c r="AC66">
        <v>1558</v>
      </c>
      <c r="AD66">
        <v>1588</v>
      </c>
      <c r="AE66">
        <v>1617</v>
      </c>
    </row>
    <row r="67" spans="1:31" x14ac:dyDescent="0.25">
      <c r="A67" s="2" t="s">
        <v>58</v>
      </c>
      <c r="B67" t="s">
        <v>156</v>
      </c>
      <c r="C67" s="5" t="s">
        <v>149</v>
      </c>
      <c r="D67" s="4">
        <v>7.882422667944998E-2</v>
      </c>
      <c r="E67" s="12">
        <v>340</v>
      </c>
      <c r="F67">
        <v>347</v>
      </c>
      <c r="G67">
        <v>363</v>
      </c>
      <c r="H67">
        <v>375</v>
      </c>
      <c r="I67">
        <v>387</v>
      </c>
      <c r="J67">
        <v>400</v>
      </c>
      <c r="K67">
        <v>412</v>
      </c>
      <c r="L67">
        <v>423</v>
      </c>
      <c r="M67">
        <v>434</v>
      </c>
      <c r="N67">
        <v>448</v>
      </c>
      <c r="O67">
        <v>458</v>
      </c>
      <c r="P67">
        <v>471</v>
      </c>
      <c r="Q67">
        <v>484</v>
      </c>
      <c r="R67">
        <v>497</v>
      </c>
      <c r="S67">
        <v>513</v>
      </c>
      <c r="T67">
        <v>524</v>
      </c>
      <c r="U67">
        <v>535</v>
      </c>
      <c r="V67">
        <v>550</v>
      </c>
      <c r="W67">
        <v>562</v>
      </c>
      <c r="X67">
        <v>574</v>
      </c>
      <c r="Y67">
        <v>585</v>
      </c>
      <c r="Z67">
        <v>597</v>
      </c>
      <c r="AA67">
        <v>607</v>
      </c>
      <c r="AB67">
        <v>618</v>
      </c>
      <c r="AC67">
        <v>632</v>
      </c>
      <c r="AD67">
        <v>644</v>
      </c>
      <c r="AE67">
        <v>658</v>
      </c>
    </row>
    <row r="68" spans="1:31" x14ac:dyDescent="0.25">
      <c r="A68" s="2" t="s">
        <v>69</v>
      </c>
      <c r="B68" t="s">
        <v>156</v>
      </c>
      <c r="C68" s="5" t="s">
        <v>149</v>
      </c>
      <c r="D68" s="4">
        <v>9.7319567091600032E-3</v>
      </c>
      <c r="E68" s="12">
        <v>388</v>
      </c>
      <c r="F68">
        <v>81</v>
      </c>
      <c r="G68">
        <v>81</v>
      </c>
      <c r="H68">
        <v>82</v>
      </c>
      <c r="I68">
        <v>84</v>
      </c>
      <c r="J68">
        <v>86</v>
      </c>
      <c r="K68">
        <v>87</v>
      </c>
      <c r="L68">
        <v>87</v>
      </c>
      <c r="M68">
        <v>88</v>
      </c>
      <c r="N68">
        <v>89</v>
      </c>
      <c r="O68">
        <v>89</v>
      </c>
      <c r="P68">
        <v>91</v>
      </c>
      <c r="Q68">
        <v>93</v>
      </c>
      <c r="R68">
        <v>93</v>
      </c>
      <c r="S68">
        <v>94</v>
      </c>
      <c r="T68">
        <v>95</v>
      </c>
      <c r="U68">
        <v>95</v>
      </c>
      <c r="V68">
        <v>98</v>
      </c>
      <c r="W68">
        <v>98</v>
      </c>
      <c r="X68">
        <v>100</v>
      </c>
      <c r="Y68">
        <v>101</v>
      </c>
      <c r="Z68">
        <v>101</v>
      </c>
      <c r="AA68">
        <v>102</v>
      </c>
      <c r="AB68">
        <v>102</v>
      </c>
      <c r="AC68">
        <v>104</v>
      </c>
      <c r="AD68">
        <v>105</v>
      </c>
      <c r="AE68">
        <v>107</v>
      </c>
    </row>
    <row r="69" spans="1:31" x14ac:dyDescent="0.25">
      <c r="A69" s="2" t="s">
        <v>86</v>
      </c>
      <c r="B69" t="s">
        <v>156</v>
      </c>
      <c r="C69" s="5" t="s">
        <v>149</v>
      </c>
      <c r="D69" s="4">
        <v>5.0998051471499994E-3</v>
      </c>
      <c r="E69" s="12">
        <v>474</v>
      </c>
      <c r="F69">
        <v>7</v>
      </c>
      <c r="G69">
        <v>7</v>
      </c>
      <c r="H69">
        <v>7</v>
      </c>
      <c r="I69">
        <v>7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  <c r="U69">
        <v>7</v>
      </c>
      <c r="V69">
        <v>7</v>
      </c>
      <c r="W69">
        <v>7</v>
      </c>
      <c r="X69">
        <v>7</v>
      </c>
      <c r="Y69">
        <v>7</v>
      </c>
      <c r="Z69">
        <v>7</v>
      </c>
      <c r="AA69">
        <v>7</v>
      </c>
      <c r="AB69">
        <v>8</v>
      </c>
      <c r="AC69">
        <v>8</v>
      </c>
      <c r="AD69">
        <v>8</v>
      </c>
      <c r="AE69">
        <v>9</v>
      </c>
    </row>
    <row r="70" spans="1:31" x14ac:dyDescent="0.25">
      <c r="A70" s="2" t="s">
        <v>89</v>
      </c>
      <c r="B70" t="s">
        <v>156</v>
      </c>
      <c r="C70" s="6" t="s">
        <v>148</v>
      </c>
      <c r="D70" s="4">
        <v>1.2259563822320003E-2</v>
      </c>
      <c r="E70" s="12">
        <v>484</v>
      </c>
      <c r="F70">
        <v>758</v>
      </c>
      <c r="G70">
        <v>772</v>
      </c>
      <c r="H70">
        <v>786</v>
      </c>
      <c r="I70">
        <v>802</v>
      </c>
      <c r="J70">
        <v>814</v>
      </c>
      <c r="K70">
        <v>829</v>
      </c>
      <c r="L70">
        <v>838</v>
      </c>
      <c r="M70">
        <v>856</v>
      </c>
      <c r="N70">
        <v>873</v>
      </c>
      <c r="O70">
        <v>881</v>
      </c>
      <c r="P70">
        <v>907</v>
      </c>
      <c r="Q70">
        <v>926</v>
      </c>
      <c r="R70">
        <v>944</v>
      </c>
      <c r="S70">
        <v>966</v>
      </c>
      <c r="T70">
        <v>975</v>
      </c>
      <c r="U70">
        <v>990</v>
      </c>
      <c r="V70">
        <v>1007</v>
      </c>
      <c r="W70">
        <v>1015</v>
      </c>
      <c r="X70">
        <v>1025</v>
      </c>
      <c r="Y70">
        <v>1038</v>
      </c>
      <c r="Z70">
        <v>1053</v>
      </c>
      <c r="AA70">
        <v>1062</v>
      </c>
      <c r="AB70">
        <v>1073</v>
      </c>
      <c r="AC70">
        <v>1084</v>
      </c>
      <c r="AD70">
        <v>1094</v>
      </c>
      <c r="AE70">
        <v>1104</v>
      </c>
    </row>
    <row r="71" spans="1:31" x14ac:dyDescent="0.25">
      <c r="A71" s="2" t="s">
        <v>95</v>
      </c>
      <c r="B71" t="s">
        <v>156</v>
      </c>
      <c r="C71" s="5" t="s">
        <v>149</v>
      </c>
      <c r="D71" s="4">
        <v>5.0190008406824993E-3</v>
      </c>
      <c r="E71" s="12">
        <v>530</v>
      </c>
      <c r="F71">
        <v>2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4</v>
      </c>
      <c r="AD71">
        <v>4</v>
      </c>
      <c r="AE71">
        <v>4</v>
      </c>
    </row>
    <row r="72" spans="1:31" x14ac:dyDescent="0.25">
      <c r="A72" s="2" t="s">
        <v>99</v>
      </c>
      <c r="B72" t="s">
        <v>156</v>
      </c>
      <c r="C72" s="5" t="s">
        <v>149</v>
      </c>
      <c r="D72" s="4">
        <v>6.640767020195E-2</v>
      </c>
      <c r="E72" s="12">
        <v>558</v>
      </c>
      <c r="F72">
        <v>591</v>
      </c>
      <c r="G72">
        <v>601</v>
      </c>
      <c r="H72">
        <v>610</v>
      </c>
      <c r="I72">
        <v>619</v>
      </c>
      <c r="J72">
        <v>628</v>
      </c>
      <c r="K72">
        <v>638</v>
      </c>
      <c r="L72">
        <v>657</v>
      </c>
      <c r="M72">
        <v>672</v>
      </c>
      <c r="N72">
        <v>689</v>
      </c>
      <c r="O72">
        <v>705</v>
      </c>
      <c r="P72">
        <v>728</v>
      </c>
      <c r="Q72">
        <v>742</v>
      </c>
      <c r="R72">
        <v>761</v>
      </c>
      <c r="S72">
        <v>782</v>
      </c>
      <c r="T72">
        <v>796</v>
      </c>
      <c r="U72">
        <v>814</v>
      </c>
      <c r="V72">
        <v>834</v>
      </c>
      <c r="W72">
        <v>854</v>
      </c>
      <c r="X72">
        <v>871</v>
      </c>
      <c r="Y72">
        <v>889</v>
      </c>
      <c r="Z72">
        <v>908</v>
      </c>
      <c r="AA72">
        <v>928</v>
      </c>
      <c r="AB72">
        <v>948</v>
      </c>
      <c r="AC72">
        <v>965</v>
      </c>
      <c r="AD72">
        <v>985</v>
      </c>
      <c r="AE72">
        <v>1005</v>
      </c>
    </row>
    <row r="73" spans="1:31" x14ac:dyDescent="0.25">
      <c r="A73" s="2" t="s">
        <v>103</v>
      </c>
      <c r="B73" t="s">
        <v>156</v>
      </c>
      <c r="C73" s="6" t="s">
        <v>147</v>
      </c>
      <c r="D73" s="4">
        <v>2.8992674478184998E-2</v>
      </c>
      <c r="E73" s="12">
        <v>591</v>
      </c>
      <c r="F73">
        <v>246</v>
      </c>
      <c r="G73">
        <v>249</v>
      </c>
      <c r="H73">
        <v>255</v>
      </c>
      <c r="I73">
        <v>264</v>
      </c>
      <c r="J73">
        <v>270</v>
      </c>
      <c r="K73">
        <v>276</v>
      </c>
      <c r="L73">
        <v>280</v>
      </c>
      <c r="M73">
        <v>286</v>
      </c>
      <c r="N73">
        <v>293</v>
      </c>
      <c r="O73">
        <v>296</v>
      </c>
      <c r="P73">
        <v>302</v>
      </c>
      <c r="Q73">
        <v>306</v>
      </c>
      <c r="R73">
        <v>310</v>
      </c>
      <c r="S73">
        <v>313</v>
      </c>
      <c r="T73">
        <v>318</v>
      </c>
      <c r="U73">
        <v>322</v>
      </c>
      <c r="V73">
        <v>327</v>
      </c>
      <c r="W73">
        <v>330</v>
      </c>
      <c r="X73">
        <v>338</v>
      </c>
      <c r="Y73">
        <v>341</v>
      </c>
      <c r="Z73">
        <v>345</v>
      </c>
      <c r="AA73">
        <v>347</v>
      </c>
      <c r="AB73">
        <v>351</v>
      </c>
      <c r="AC73">
        <v>354</v>
      </c>
      <c r="AD73">
        <v>358</v>
      </c>
      <c r="AE73">
        <v>361</v>
      </c>
    </row>
    <row r="74" spans="1:31" ht="18" x14ac:dyDescent="0.25">
      <c r="A74" s="2" t="s">
        <v>105</v>
      </c>
      <c r="B74" t="s">
        <v>156</v>
      </c>
      <c r="C74" s="6" t="s">
        <v>147</v>
      </c>
      <c r="D74" s="4">
        <v>3.8701312255199995E-2</v>
      </c>
      <c r="E74" s="12">
        <v>604</v>
      </c>
      <c r="F74">
        <v>1580</v>
      </c>
      <c r="G74">
        <v>1611</v>
      </c>
      <c r="H74">
        <v>1630</v>
      </c>
      <c r="I74">
        <v>1661</v>
      </c>
      <c r="J74">
        <v>1697</v>
      </c>
      <c r="K74">
        <v>1721</v>
      </c>
      <c r="L74">
        <v>1752</v>
      </c>
      <c r="M74">
        <v>1784</v>
      </c>
      <c r="N74">
        <v>1812</v>
      </c>
      <c r="O74">
        <v>1847</v>
      </c>
      <c r="P74">
        <v>1878</v>
      </c>
      <c r="Q74">
        <v>1918</v>
      </c>
      <c r="R74">
        <v>1949</v>
      </c>
      <c r="S74">
        <v>1975</v>
      </c>
      <c r="T74">
        <v>2006</v>
      </c>
      <c r="U74">
        <v>2039</v>
      </c>
      <c r="V74">
        <v>2073</v>
      </c>
      <c r="W74">
        <v>2095</v>
      </c>
      <c r="X74">
        <v>2122</v>
      </c>
      <c r="Y74">
        <v>2158</v>
      </c>
      <c r="Z74">
        <v>2184</v>
      </c>
      <c r="AA74">
        <v>2216</v>
      </c>
      <c r="AB74">
        <v>2240</v>
      </c>
      <c r="AC74">
        <v>2274</v>
      </c>
      <c r="AD74">
        <v>2303</v>
      </c>
      <c r="AE74">
        <v>2334</v>
      </c>
    </row>
    <row r="75" spans="1:31" x14ac:dyDescent="0.25">
      <c r="A75" s="2" t="s">
        <v>126</v>
      </c>
      <c r="B75" t="s">
        <v>156</v>
      </c>
      <c r="C75" s="5" t="s">
        <v>147</v>
      </c>
      <c r="D75" s="4">
        <v>2.6848483422079995E-2</v>
      </c>
      <c r="E75" s="12">
        <v>740</v>
      </c>
      <c r="F75">
        <v>14</v>
      </c>
      <c r="G75">
        <v>14</v>
      </c>
      <c r="H75">
        <v>15</v>
      </c>
      <c r="I75">
        <v>15</v>
      </c>
      <c r="J75">
        <v>15</v>
      </c>
      <c r="K75">
        <v>16</v>
      </c>
      <c r="L75">
        <v>16</v>
      </c>
      <c r="M75">
        <v>16</v>
      </c>
      <c r="N75">
        <v>17</v>
      </c>
      <c r="O75">
        <v>17</v>
      </c>
      <c r="P75">
        <v>17</v>
      </c>
      <c r="Q75">
        <v>17</v>
      </c>
      <c r="R75">
        <v>17</v>
      </c>
      <c r="S75">
        <v>17</v>
      </c>
      <c r="T75">
        <v>18</v>
      </c>
      <c r="U75">
        <v>18</v>
      </c>
      <c r="V75">
        <v>18</v>
      </c>
      <c r="W75">
        <v>20</v>
      </c>
      <c r="X75">
        <v>20</v>
      </c>
      <c r="Y75">
        <v>20</v>
      </c>
      <c r="Z75">
        <v>20</v>
      </c>
      <c r="AA75">
        <v>20</v>
      </c>
      <c r="AB75">
        <v>20</v>
      </c>
      <c r="AC75">
        <v>20</v>
      </c>
      <c r="AD75">
        <v>21</v>
      </c>
      <c r="AE75">
        <v>21</v>
      </c>
    </row>
    <row r="76" spans="1:31" x14ac:dyDescent="0.25">
      <c r="A76" s="2" t="s">
        <v>131</v>
      </c>
      <c r="B76" t="s">
        <v>156</v>
      </c>
      <c r="C76" s="5" t="s">
        <v>149</v>
      </c>
      <c r="D76" s="4">
        <v>0.18971495850240006</v>
      </c>
      <c r="E76" s="12">
        <v>780</v>
      </c>
      <c r="F76">
        <v>779</v>
      </c>
      <c r="G76">
        <v>787</v>
      </c>
      <c r="H76">
        <v>796</v>
      </c>
      <c r="I76">
        <v>806</v>
      </c>
      <c r="J76">
        <v>815</v>
      </c>
      <c r="K76">
        <v>824</v>
      </c>
      <c r="L76">
        <v>831</v>
      </c>
      <c r="M76">
        <v>837</v>
      </c>
      <c r="N76">
        <v>845</v>
      </c>
      <c r="O76">
        <v>854</v>
      </c>
      <c r="P76">
        <v>860</v>
      </c>
      <c r="Q76">
        <v>869</v>
      </c>
      <c r="R76">
        <v>876</v>
      </c>
      <c r="S76">
        <v>885</v>
      </c>
      <c r="T76">
        <v>894</v>
      </c>
      <c r="U76">
        <v>903</v>
      </c>
      <c r="V76">
        <v>913</v>
      </c>
      <c r="W76">
        <v>921</v>
      </c>
      <c r="X76">
        <v>932</v>
      </c>
      <c r="Y76">
        <v>942</v>
      </c>
      <c r="Z76">
        <v>951</v>
      </c>
      <c r="AA76">
        <v>960</v>
      </c>
      <c r="AB76">
        <v>970</v>
      </c>
      <c r="AC76">
        <v>981</v>
      </c>
      <c r="AD76">
        <v>992</v>
      </c>
      <c r="AE76">
        <v>1002</v>
      </c>
    </row>
    <row r="77" spans="1:31" ht="18" x14ac:dyDescent="0.25">
      <c r="A77" s="2" t="s">
        <v>140</v>
      </c>
      <c r="B77" t="s">
        <v>156</v>
      </c>
      <c r="C77" s="5" t="s">
        <v>149</v>
      </c>
      <c r="D77" s="4">
        <v>2.4274829651099995E-2</v>
      </c>
      <c r="E77" s="12">
        <v>858</v>
      </c>
      <c r="F77">
        <v>170</v>
      </c>
      <c r="G77">
        <v>171</v>
      </c>
      <c r="H77">
        <v>172</v>
      </c>
      <c r="I77">
        <v>172</v>
      </c>
      <c r="J77">
        <v>172</v>
      </c>
      <c r="K77">
        <v>174</v>
      </c>
      <c r="L77">
        <v>175</v>
      </c>
      <c r="M77">
        <v>175</v>
      </c>
      <c r="N77">
        <v>176</v>
      </c>
      <c r="O77">
        <v>176</v>
      </c>
      <c r="P77">
        <v>176</v>
      </c>
      <c r="Q77">
        <v>179</v>
      </c>
      <c r="R77">
        <v>179</v>
      </c>
      <c r="S77">
        <v>180</v>
      </c>
      <c r="T77">
        <v>180</v>
      </c>
      <c r="U77">
        <v>180</v>
      </c>
      <c r="V77">
        <v>182</v>
      </c>
      <c r="W77">
        <v>182</v>
      </c>
      <c r="X77">
        <v>183</v>
      </c>
      <c r="Y77">
        <v>185</v>
      </c>
      <c r="Z77">
        <v>187</v>
      </c>
      <c r="AA77">
        <v>187</v>
      </c>
      <c r="AB77">
        <v>188</v>
      </c>
      <c r="AC77">
        <v>192</v>
      </c>
      <c r="AD77">
        <v>193</v>
      </c>
      <c r="AE77">
        <v>196</v>
      </c>
    </row>
    <row r="78" spans="1:31" ht="18" x14ac:dyDescent="0.25">
      <c r="A78" s="2" t="s">
        <v>141</v>
      </c>
      <c r="B78" t="s">
        <v>156</v>
      </c>
      <c r="C78" s="5" t="s">
        <v>149</v>
      </c>
      <c r="D78" s="4">
        <v>1.7419488220049999E-2</v>
      </c>
      <c r="E78" s="12">
        <v>862</v>
      </c>
      <c r="F78">
        <v>558</v>
      </c>
      <c r="G78">
        <v>570</v>
      </c>
      <c r="H78">
        <v>583</v>
      </c>
      <c r="I78">
        <v>600</v>
      </c>
      <c r="J78">
        <v>614</v>
      </c>
      <c r="K78">
        <v>627</v>
      </c>
      <c r="L78">
        <v>639</v>
      </c>
      <c r="M78">
        <v>649</v>
      </c>
      <c r="N78">
        <v>666</v>
      </c>
      <c r="O78">
        <v>674</v>
      </c>
      <c r="P78">
        <v>689</v>
      </c>
      <c r="Q78">
        <v>700</v>
      </c>
      <c r="R78">
        <v>711</v>
      </c>
      <c r="S78">
        <v>728</v>
      </c>
      <c r="T78">
        <v>741</v>
      </c>
      <c r="U78">
        <v>758</v>
      </c>
      <c r="V78">
        <v>771</v>
      </c>
      <c r="W78">
        <v>784</v>
      </c>
      <c r="X78">
        <v>797</v>
      </c>
      <c r="Y78">
        <v>812</v>
      </c>
      <c r="Z78">
        <v>825</v>
      </c>
      <c r="AA78">
        <v>837</v>
      </c>
      <c r="AB78">
        <v>849</v>
      </c>
      <c r="AC78">
        <v>861</v>
      </c>
      <c r="AD78">
        <v>875</v>
      </c>
      <c r="AE78">
        <v>887</v>
      </c>
    </row>
    <row r="79" spans="1:31" ht="18" x14ac:dyDescent="0.25">
      <c r="A79" s="3" t="s">
        <v>2</v>
      </c>
      <c r="B79" t="s">
        <v>153</v>
      </c>
      <c r="C79" s="6" t="s">
        <v>148</v>
      </c>
      <c r="D79" s="4">
        <v>8.6139588288600008E-2</v>
      </c>
      <c r="E79" s="12">
        <v>12</v>
      </c>
      <c r="F79">
        <v>3660</v>
      </c>
      <c r="G79">
        <v>3756</v>
      </c>
      <c r="H79">
        <v>3855</v>
      </c>
      <c r="I79">
        <v>3949</v>
      </c>
      <c r="J79">
        <v>4041</v>
      </c>
      <c r="K79">
        <v>4146</v>
      </c>
      <c r="L79">
        <v>4239</v>
      </c>
      <c r="M79">
        <v>4349</v>
      </c>
      <c r="N79">
        <v>4441</v>
      </c>
      <c r="O79">
        <v>4552</v>
      </c>
      <c r="P79">
        <v>4650</v>
      </c>
      <c r="Q79">
        <v>4756</v>
      </c>
      <c r="R79">
        <v>4861</v>
      </c>
      <c r="S79">
        <v>4966</v>
      </c>
      <c r="T79">
        <v>5071</v>
      </c>
      <c r="U79">
        <v>5179</v>
      </c>
      <c r="V79">
        <v>5279</v>
      </c>
      <c r="W79">
        <v>5379</v>
      </c>
      <c r="X79">
        <v>5491</v>
      </c>
      <c r="Y79">
        <v>5585</v>
      </c>
      <c r="Z79">
        <v>5692</v>
      </c>
      <c r="AA79">
        <v>5776</v>
      </c>
      <c r="AB79">
        <v>5864</v>
      </c>
      <c r="AC79">
        <v>5960</v>
      </c>
      <c r="AD79">
        <v>6036</v>
      </c>
      <c r="AE79">
        <v>6131</v>
      </c>
    </row>
    <row r="80" spans="1:31" x14ac:dyDescent="0.25">
      <c r="A80" s="2" t="s">
        <v>7</v>
      </c>
      <c r="B80" t="s">
        <v>153</v>
      </c>
      <c r="C80" s="5" t="s">
        <v>150</v>
      </c>
      <c r="D80" s="4">
        <v>1.6121950121749995E-2</v>
      </c>
      <c r="E80" s="12">
        <v>48</v>
      </c>
      <c r="F80">
        <v>15</v>
      </c>
      <c r="G80">
        <v>16</v>
      </c>
      <c r="H80">
        <v>16</v>
      </c>
      <c r="I80">
        <v>16</v>
      </c>
      <c r="J80">
        <v>17</v>
      </c>
      <c r="K80">
        <v>17</v>
      </c>
      <c r="L80">
        <v>17</v>
      </c>
      <c r="M80">
        <v>18</v>
      </c>
      <c r="N80">
        <v>18</v>
      </c>
      <c r="O80">
        <v>18</v>
      </c>
      <c r="P80">
        <v>19</v>
      </c>
      <c r="Q80">
        <v>19</v>
      </c>
      <c r="R80">
        <v>19</v>
      </c>
      <c r="S80">
        <v>20</v>
      </c>
      <c r="T80">
        <v>20</v>
      </c>
      <c r="U80">
        <v>20</v>
      </c>
      <c r="V80">
        <v>21</v>
      </c>
      <c r="W80">
        <v>21</v>
      </c>
      <c r="X80">
        <v>21</v>
      </c>
      <c r="Y80">
        <v>21</v>
      </c>
      <c r="Z80">
        <v>22</v>
      </c>
      <c r="AA80">
        <v>22</v>
      </c>
      <c r="AB80">
        <v>22</v>
      </c>
      <c r="AC80">
        <v>23</v>
      </c>
      <c r="AD80">
        <v>23</v>
      </c>
      <c r="AE80">
        <v>23</v>
      </c>
    </row>
    <row r="81" spans="1:31" x14ac:dyDescent="0.25">
      <c r="A81" s="3" t="s">
        <v>136</v>
      </c>
      <c r="B81" t="s">
        <v>153</v>
      </c>
      <c r="C81" s="5" t="s">
        <v>149</v>
      </c>
      <c r="D81" s="4">
        <v>0.12180386498570499</v>
      </c>
      <c r="E81" s="12">
        <v>818</v>
      </c>
      <c r="F81">
        <v>4883</v>
      </c>
      <c r="G81">
        <v>4981</v>
      </c>
      <c r="H81">
        <v>5083</v>
      </c>
      <c r="I81">
        <v>5184</v>
      </c>
      <c r="J81">
        <v>5291</v>
      </c>
      <c r="K81">
        <v>5389</v>
      </c>
      <c r="L81">
        <v>5518</v>
      </c>
      <c r="M81">
        <v>5621</v>
      </c>
      <c r="N81">
        <v>5731</v>
      </c>
      <c r="O81">
        <v>5829</v>
      </c>
      <c r="P81">
        <v>5935</v>
      </c>
      <c r="Q81">
        <v>6046</v>
      </c>
      <c r="R81">
        <v>6148</v>
      </c>
      <c r="S81">
        <v>6254</v>
      </c>
      <c r="T81">
        <v>6360</v>
      </c>
      <c r="U81">
        <v>6468</v>
      </c>
      <c r="V81">
        <v>6591</v>
      </c>
      <c r="W81">
        <v>6696</v>
      </c>
      <c r="X81">
        <v>6800</v>
      </c>
      <c r="Y81">
        <v>6915</v>
      </c>
      <c r="Z81">
        <v>7021</v>
      </c>
      <c r="AA81">
        <v>7111</v>
      </c>
      <c r="AB81">
        <v>7200</v>
      </c>
      <c r="AC81">
        <v>7289</v>
      </c>
      <c r="AD81">
        <v>7375</v>
      </c>
      <c r="AE81">
        <v>7465</v>
      </c>
    </row>
    <row r="82" spans="1:31" ht="18" x14ac:dyDescent="0.25">
      <c r="A82" s="3" t="s">
        <v>63</v>
      </c>
      <c r="B82" t="s">
        <v>153</v>
      </c>
      <c r="C82" s="5" t="s">
        <v>147</v>
      </c>
      <c r="D82" s="4">
        <v>7.4487676784399992E-2</v>
      </c>
      <c r="E82" s="12">
        <v>364</v>
      </c>
      <c r="F82">
        <v>651</v>
      </c>
      <c r="G82">
        <v>701</v>
      </c>
      <c r="H82">
        <v>706</v>
      </c>
      <c r="I82">
        <v>721</v>
      </c>
      <c r="J82">
        <v>734</v>
      </c>
      <c r="K82">
        <v>739</v>
      </c>
      <c r="L82">
        <v>769</v>
      </c>
      <c r="M82">
        <v>789</v>
      </c>
      <c r="N82">
        <v>799</v>
      </c>
      <c r="O82">
        <v>812</v>
      </c>
      <c r="P82">
        <v>817</v>
      </c>
      <c r="Q82">
        <v>821</v>
      </c>
      <c r="R82">
        <v>898</v>
      </c>
      <c r="S82">
        <v>923</v>
      </c>
      <c r="T82">
        <v>931</v>
      </c>
      <c r="U82">
        <v>952</v>
      </c>
      <c r="V82">
        <v>966</v>
      </c>
      <c r="W82">
        <v>1023</v>
      </c>
      <c r="X82">
        <v>1049</v>
      </c>
      <c r="Y82">
        <v>1052</v>
      </c>
      <c r="Z82">
        <v>1071</v>
      </c>
      <c r="AA82">
        <v>1080</v>
      </c>
      <c r="AB82">
        <v>1134</v>
      </c>
      <c r="AC82">
        <v>1180</v>
      </c>
      <c r="AD82">
        <v>1191</v>
      </c>
      <c r="AE82">
        <v>1205</v>
      </c>
    </row>
    <row r="83" spans="1:31" x14ac:dyDescent="0.25">
      <c r="A83" s="2" t="s">
        <v>64</v>
      </c>
      <c r="B83" t="s">
        <v>153</v>
      </c>
      <c r="C83" s="6" t="s">
        <v>147</v>
      </c>
      <c r="D83" s="4">
        <v>6.6702554312659992E-2</v>
      </c>
      <c r="E83" s="12">
        <v>368</v>
      </c>
      <c r="F83">
        <v>48</v>
      </c>
      <c r="G83">
        <v>48</v>
      </c>
      <c r="H83">
        <v>51</v>
      </c>
      <c r="I83">
        <v>52</v>
      </c>
      <c r="J83">
        <v>53</v>
      </c>
      <c r="K83">
        <v>55</v>
      </c>
      <c r="L83">
        <v>57</v>
      </c>
      <c r="M83">
        <v>59</v>
      </c>
      <c r="N83">
        <v>59</v>
      </c>
      <c r="O83">
        <v>63</v>
      </c>
      <c r="P83">
        <v>64</v>
      </c>
      <c r="Q83">
        <v>66</v>
      </c>
      <c r="R83">
        <v>67</v>
      </c>
      <c r="S83">
        <v>70</v>
      </c>
      <c r="T83">
        <v>71</v>
      </c>
      <c r="U83">
        <v>74</v>
      </c>
      <c r="V83">
        <v>75</v>
      </c>
      <c r="W83">
        <v>77</v>
      </c>
      <c r="X83">
        <v>80</v>
      </c>
      <c r="Y83">
        <v>82</v>
      </c>
      <c r="Z83">
        <v>83</v>
      </c>
      <c r="AA83">
        <v>86</v>
      </c>
      <c r="AB83">
        <v>87</v>
      </c>
      <c r="AC83">
        <v>90</v>
      </c>
      <c r="AD83">
        <v>92</v>
      </c>
      <c r="AE83">
        <v>94</v>
      </c>
    </row>
    <row r="84" spans="1:31" x14ac:dyDescent="0.25">
      <c r="A84" s="2" t="s">
        <v>66</v>
      </c>
      <c r="B84" t="s">
        <v>153</v>
      </c>
      <c r="C84" s="5" t="s">
        <v>147</v>
      </c>
      <c r="D84" s="4">
        <v>7.798158971819999E-3</v>
      </c>
      <c r="E84" s="12">
        <v>376</v>
      </c>
      <c r="F84">
        <v>119</v>
      </c>
      <c r="G84">
        <v>122</v>
      </c>
      <c r="H84">
        <v>128</v>
      </c>
      <c r="I84">
        <v>133</v>
      </c>
      <c r="J84">
        <v>138</v>
      </c>
      <c r="K84">
        <v>142</v>
      </c>
      <c r="L84">
        <v>145</v>
      </c>
      <c r="M84">
        <v>146</v>
      </c>
      <c r="N84">
        <v>147</v>
      </c>
      <c r="O84">
        <v>152</v>
      </c>
      <c r="P84">
        <v>156</v>
      </c>
      <c r="Q84">
        <v>158</v>
      </c>
      <c r="R84">
        <v>161</v>
      </c>
      <c r="S84">
        <v>162</v>
      </c>
      <c r="T84">
        <v>167</v>
      </c>
      <c r="U84">
        <v>172</v>
      </c>
      <c r="V84">
        <v>173</v>
      </c>
      <c r="W84">
        <v>173</v>
      </c>
      <c r="X84">
        <v>174</v>
      </c>
      <c r="Y84">
        <v>177</v>
      </c>
      <c r="Z84">
        <v>178</v>
      </c>
      <c r="AA84">
        <v>179</v>
      </c>
      <c r="AB84">
        <v>182</v>
      </c>
      <c r="AC84">
        <v>183</v>
      </c>
      <c r="AD84">
        <v>184</v>
      </c>
      <c r="AE84">
        <v>185</v>
      </c>
    </row>
    <row r="85" spans="1:31" ht="18" x14ac:dyDescent="0.25">
      <c r="A85" s="2" t="s">
        <v>71</v>
      </c>
      <c r="B85" t="s">
        <v>153</v>
      </c>
      <c r="C85" s="5" t="s">
        <v>147</v>
      </c>
      <c r="D85" s="4">
        <v>8.5914395939999985E-2</v>
      </c>
      <c r="E85" s="12">
        <v>400</v>
      </c>
      <c r="F85">
        <v>5</v>
      </c>
      <c r="G85">
        <v>5</v>
      </c>
      <c r="H85">
        <v>6</v>
      </c>
      <c r="I85">
        <v>6</v>
      </c>
      <c r="J85">
        <v>6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8</v>
      </c>
      <c r="S85">
        <v>8</v>
      </c>
      <c r="T85">
        <v>8</v>
      </c>
      <c r="U85">
        <v>8</v>
      </c>
      <c r="V85">
        <v>8</v>
      </c>
      <c r="W85">
        <v>8</v>
      </c>
      <c r="X85">
        <v>8</v>
      </c>
      <c r="Y85">
        <v>12</v>
      </c>
      <c r="Z85">
        <v>12</v>
      </c>
      <c r="AA85">
        <v>12</v>
      </c>
      <c r="AB85">
        <v>12</v>
      </c>
      <c r="AC85">
        <v>12</v>
      </c>
      <c r="AD85">
        <v>12</v>
      </c>
      <c r="AE85">
        <v>13</v>
      </c>
    </row>
    <row r="86" spans="1:31" x14ac:dyDescent="0.25">
      <c r="A86" s="2" t="s">
        <v>75</v>
      </c>
      <c r="B86" t="s">
        <v>153</v>
      </c>
      <c r="C86" s="5" t="s">
        <v>148</v>
      </c>
      <c r="D86" s="4">
        <v>1.3724184473999996E-2</v>
      </c>
      <c r="E86" s="12">
        <v>414</v>
      </c>
      <c r="F86">
        <v>33</v>
      </c>
      <c r="G86">
        <v>33</v>
      </c>
      <c r="H86">
        <v>32</v>
      </c>
      <c r="I86">
        <v>31</v>
      </c>
      <c r="J86">
        <v>28</v>
      </c>
      <c r="K86">
        <v>26</v>
      </c>
      <c r="L86">
        <v>26</v>
      </c>
      <c r="M86">
        <v>29</v>
      </c>
      <c r="N86">
        <v>31</v>
      </c>
      <c r="O86">
        <v>31</v>
      </c>
      <c r="P86">
        <v>32</v>
      </c>
      <c r="Q86">
        <v>33</v>
      </c>
      <c r="R86">
        <v>33</v>
      </c>
      <c r="S86">
        <v>33</v>
      </c>
      <c r="T86">
        <v>33</v>
      </c>
      <c r="U86">
        <v>34</v>
      </c>
      <c r="V86">
        <v>34</v>
      </c>
      <c r="W86">
        <v>36</v>
      </c>
      <c r="X86">
        <v>37</v>
      </c>
      <c r="Y86">
        <v>38</v>
      </c>
      <c r="Z86">
        <v>38</v>
      </c>
      <c r="AA86">
        <v>38</v>
      </c>
      <c r="AB86">
        <v>38</v>
      </c>
      <c r="AC86">
        <v>39</v>
      </c>
      <c r="AD86">
        <v>39</v>
      </c>
      <c r="AE86">
        <v>42</v>
      </c>
    </row>
    <row r="87" spans="1:31" x14ac:dyDescent="0.25">
      <c r="A87" s="2" t="s">
        <v>76</v>
      </c>
      <c r="B87" t="s">
        <v>153</v>
      </c>
      <c r="C87" s="5" t="s">
        <v>150</v>
      </c>
      <c r="D87" s="4">
        <v>3.3668484235620001E-2</v>
      </c>
      <c r="E87" s="12">
        <v>422</v>
      </c>
      <c r="F87">
        <v>324</v>
      </c>
      <c r="G87">
        <v>332</v>
      </c>
      <c r="H87">
        <v>335</v>
      </c>
      <c r="I87">
        <v>345</v>
      </c>
      <c r="J87">
        <v>352</v>
      </c>
      <c r="K87">
        <v>361</v>
      </c>
      <c r="L87">
        <v>366</v>
      </c>
      <c r="M87">
        <v>373</v>
      </c>
      <c r="N87">
        <v>380</v>
      </c>
      <c r="O87">
        <v>386</v>
      </c>
      <c r="P87">
        <v>392</v>
      </c>
      <c r="Q87">
        <v>398</v>
      </c>
      <c r="R87">
        <v>403</v>
      </c>
      <c r="S87">
        <v>411</v>
      </c>
      <c r="T87">
        <v>414</v>
      </c>
      <c r="U87">
        <v>423</v>
      </c>
      <c r="V87">
        <v>427</v>
      </c>
      <c r="W87">
        <v>431</v>
      </c>
      <c r="X87">
        <v>437</v>
      </c>
      <c r="Y87">
        <v>441</v>
      </c>
      <c r="Z87">
        <v>446</v>
      </c>
      <c r="AA87">
        <v>451</v>
      </c>
      <c r="AB87">
        <v>458</v>
      </c>
      <c r="AC87">
        <v>464</v>
      </c>
      <c r="AD87">
        <v>467</v>
      </c>
      <c r="AE87">
        <v>472</v>
      </c>
    </row>
    <row r="88" spans="1:31" x14ac:dyDescent="0.25">
      <c r="A88" s="2" t="s">
        <v>79</v>
      </c>
      <c r="B88" t="s">
        <v>153</v>
      </c>
      <c r="C88" s="5" t="s">
        <v>148</v>
      </c>
      <c r="D88" s="4">
        <v>3.5702703821999991E-2</v>
      </c>
      <c r="E88" s="12">
        <v>434</v>
      </c>
      <c r="F88">
        <v>308</v>
      </c>
      <c r="G88">
        <v>327</v>
      </c>
      <c r="H88">
        <v>344</v>
      </c>
      <c r="I88">
        <v>363</v>
      </c>
      <c r="J88">
        <v>380</v>
      </c>
      <c r="K88">
        <v>394</v>
      </c>
      <c r="L88">
        <v>410</v>
      </c>
      <c r="M88">
        <v>423</v>
      </c>
      <c r="N88">
        <v>435</v>
      </c>
      <c r="O88">
        <v>448</v>
      </c>
      <c r="P88">
        <v>469</v>
      </c>
      <c r="Q88">
        <v>479</v>
      </c>
      <c r="R88">
        <v>493</v>
      </c>
      <c r="S88">
        <v>514</v>
      </c>
      <c r="T88">
        <v>532</v>
      </c>
      <c r="U88">
        <v>543</v>
      </c>
      <c r="V88">
        <v>566</v>
      </c>
      <c r="W88">
        <v>585</v>
      </c>
      <c r="X88">
        <v>595</v>
      </c>
      <c r="Y88">
        <v>615</v>
      </c>
      <c r="Z88">
        <v>639</v>
      </c>
      <c r="AA88">
        <v>658</v>
      </c>
      <c r="AB88">
        <v>685</v>
      </c>
      <c r="AC88">
        <v>707</v>
      </c>
      <c r="AD88">
        <v>730</v>
      </c>
      <c r="AE88">
        <v>747</v>
      </c>
    </row>
    <row r="89" spans="1:31" x14ac:dyDescent="0.25">
      <c r="A89" s="3" t="s">
        <v>90</v>
      </c>
      <c r="B89" t="s">
        <v>153</v>
      </c>
      <c r="C89" s="5" t="s">
        <v>150</v>
      </c>
      <c r="D89" s="4">
        <v>4.9103551579500013E-2</v>
      </c>
      <c r="E89" s="12">
        <v>504</v>
      </c>
      <c r="F89">
        <v>2338</v>
      </c>
      <c r="G89">
        <v>2382</v>
      </c>
      <c r="H89">
        <v>2414</v>
      </c>
      <c r="I89">
        <v>2454</v>
      </c>
      <c r="J89">
        <v>2493</v>
      </c>
      <c r="K89">
        <v>2536</v>
      </c>
      <c r="L89">
        <v>2577</v>
      </c>
      <c r="M89">
        <v>2622</v>
      </c>
      <c r="N89">
        <v>2667</v>
      </c>
      <c r="O89">
        <v>2720</v>
      </c>
      <c r="P89">
        <v>2766</v>
      </c>
      <c r="Q89">
        <v>2805</v>
      </c>
      <c r="R89">
        <v>2866</v>
      </c>
      <c r="S89">
        <v>2913</v>
      </c>
      <c r="T89">
        <v>2954</v>
      </c>
      <c r="U89">
        <v>2999</v>
      </c>
      <c r="V89">
        <v>3044</v>
      </c>
      <c r="W89">
        <v>3092</v>
      </c>
      <c r="X89">
        <v>3129</v>
      </c>
      <c r="Y89">
        <v>3165</v>
      </c>
      <c r="Z89">
        <v>3208</v>
      </c>
      <c r="AA89">
        <v>3260</v>
      </c>
      <c r="AB89">
        <v>3289</v>
      </c>
      <c r="AC89">
        <v>3333</v>
      </c>
      <c r="AD89">
        <v>3375</v>
      </c>
      <c r="AE89">
        <v>3410</v>
      </c>
    </row>
    <row r="90" spans="1:31" x14ac:dyDescent="0.25">
      <c r="A90" s="2" t="s">
        <v>92</v>
      </c>
      <c r="B90" t="s">
        <v>153</v>
      </c>
      <c r="C90" s="5" t="s">
        <v>149</v>
      </c>
      <c r="D90" s="4">
        <v>4.9130678149E-3</v>
      </c>
      <c r="E90" s="12">
        <v>512</v>
      </c>
      <c r="F90">
        <v>16</v>
      </c>
      <c r="G90">
        <v>17</v>
      </c>
      <c r="H90">
        <v>17</v>
      </c>
      <c r="I90">
        <v>18</v>
      </c>
      <c r="J90">
        <v>20</v>
      </c>
      <c r="K90">
        <v>21</v>
      </c>
      <c r="L90">
        <v>22</v>
      </c>
      <c r="M90">
        <v>24</v>
      </c>
      <c r="N90">
        <v>26</v>
      </c>
      <c r="O90">
        <v>28</v>
      </c>
      <c r="P90">
        <v>28</v>
      </c>
      <c r="Q90">
        <v>29</v>
      </c>
      <c r="R90">
        <v>31</v>
      </c>
      <c r="S90">
        <v>33</v>
      </c>
      <c r="T90">
        <v>34</v>
      </c>
      <c r="U90">
        <v>34</v>
      </c>
      <c r="V90">
        <v>36</v>
      </c>
      <c r="W90">
        <v>38</v>
      </c>
      <c r="X90">
        <v>40</v>
      </c>
      <c r="Y90">
        <v>41</v>
      </c>
      <c r="Z90">
        <v>43</v>
      </c>
      <c r="AA90">
        <v>45</v>
      </c>
      <c r="AB90">
        <v>47</v>
      </c>
      <c r="AC90">
        <v>49</v>
      </c>
      <c r="AD90">
        <v>51</v>
      </c>
      <c r="AE90">
        <v>53</v>
      </c>
    </row>
    <row r="91" spans="1:31" x14ac:dyDescent="0.25">
      <c r="A91" s="2" t="s">
        <v>112</v>
      </c>
      <c r="B91" t="s">
        <v>153</v>
      </c>
      <c r="C91" s="5" t="s">
        <v>147</v>
      </c>
      <c r="D91" s="4">
        <v>3.17900038715E-3</v>
      </c>
      <c r="E91" s="12">
        <v>634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4</v>
      </c>
      <c r="Z91">
        <v>4</v>
      </c>
      <c r="AA91">
        <v>5</v>
      </c>
      <c r="AB91">
        <v>5</v>
      </c>
      <c r="AC91">
        <v>5</v>
      </c>
      <c r="AD91">
        <v>5</v>
      </c>
      <c r="AE91">
        <v>6</v>
      </c>
    </row>
    <row r="92" spans="1:31" x14ac:dyDescent="0.25">
      <c r="A92" s="2" t="s">
        <v>116</v>
      </c>
      <c r="B92" t="s">
        <v>153</v>
      </c>
      <c r="C92" s="5" t="s">
        <v>148</v>
      </c>
      <c r="D92" s="4">
        <v>1.5669193038849998E-2</v>
      </c>
      <c r="E92" s="12">
        <v>682</v>
      </c>
      <c r="F92">
        <v>149</v>
      </c>
      <c r="G92">
        <v>153</v>
      </c>
      <c r="H92">
        <v>157</v>
      </c>
      <c r="I92">
        <v>160</v>
      </c>
      <c r="J92">
        <v>162</v>
      </c>
      <c r="K92">
        <v>166</v>
      </c>
      <c r="L92">
        <v>169</v>
      </c>
      <c r="M92">
        <v>170</v>
      </c>
      <c r="N92">
        <v>180</v>
      </c>
      <c r="O92">
        <v>184</v>
      </c>
      <c r="P92">
        <v>190</v>
      </c>
      <c r="Q92">
        <v>195</v>
      </c>
      <c r="R92">
        <v>199</v>
      </c>
      <c r="S92">
        <v>219</v>
      </c>
      <c r="T92">
        <v>221</v>
      </c>
      <c r="U92">
        <v>255</v>
      </c>
      <c r="V92">
        <v>280</v>
      </c>
      <c r="W92">
        <v>288</v>
      </c>
      <c r="X92">
        <v>293</v>
      </c>
      <c r="Y92">
        <v>296</v>
      </c>
      <c r="Z92">
        <v>302</v>
      </c>
      <c r="AA92">
        <v>309</v>
      </c>
      <c r="AB92">
        <v>320</v>
      </c>
      <c r="AC92">
        <v>329</v>
      </c>
      <c r="AD92">
        <v>334</v>
      </c>
      <c r="AE92">
        <v>339</v>
      </c>
    </row>
    <row r="93" spans="1:31" x14ac:dyDescent="0.25">
      <c r="A93" s="2" t="s">
        <v>125</v>
      </c>
      <c r="B93" t="s">
        <v>153</v>
      </c>
      <c r="C93" s="5" t="s">
        <v>149</v>
      </c>
      <c r="D93" s="4">
        <v>8.3473658290049976E-2</v>
      </c>
      <c r="E93" s="12">
        <v>736</v>
      </c>
      <c r="F93">
        <v>124</v>
      </c>
      <c r="G93">
        <v>126</v>
      </c>
      <c r="H93">
        <v>126</v>
      </c>
      <c r="I93">
        <v>130</v>
      </c>
      <c r="J93">
        <v>130</v>
      </c>
      <c r="K93">
        <v>132</v>
      </c>
      <c r="L93">
        <v>138</v>
      </c>
      <c r="M93">
        <v>140</v>
      </c>
      <c r="N93">
        <v>142</v>
      </c>
      <c r="O93">
        <v>145</v>
      </c>
      <c r="P93">
        <v>148</v>
      </c>
      <c r="Q93">
        <v>152</v>
      </c>
      <c r="R93">
        <v>157</v>
      </c>
      <c r="S93">
        <v>160</v>
      </c>
      <c r="T93">
        <v>162</v>
      </c>
      <c r="U93">
        <v>165</v>
      </c>
      <c r="V93">
        <v>169</v>
      </c>
      <c r="W93">
        <v>173</v>
      </c>
      <c r="X93">
        <v>174</v>
      </c>
      <c r="Y93">
        <v>178</v>
      </c>
      <c r="Z93">
        <v>181</v>
      </c>
      <c r="AA93">
        <v>185</v>
      </c>
      <c r="AB93">
        <v>191</v>
      </c>
      <c r="AC93">
        <v>196</v>
      </c>
      <c r="AD93">
        <v>198</v>
      </c>
      <c r="AE93">
        <v>202</v>
      </c>
    </row>
    <row r="94" spans="1:31" x14ac:dyDescent="0.25">
      <c r="A94" s="2" t="s">
        <v>128</v>
      </c>
      <c r="B94" t="s">
        <v>153</v>
      </c>
      <c r="C94" s="5" t="s">
        <v>150</v>
      </c>
      <c r="D94" s="4">
        <v>0.11944090901921499</v>
      </c>
      <c r="E94" s="12">
        <v>760</v>
      </c>
      <c r="F94">
        <v>1198</v>
      </c>
      <c r="G94">
        <v>1234</v>
      </c>
      <c r="H94">
        <v>1269</v>
      </c>
      <c r="I94">
        <v>1305</v>
      </c>
      <c r="J94">
        <v>1339</v>
      </c>
      <c r="K94">
        <v>1377</v>
      </c>
      <c r="L94">
        <v>1411</v>
      </c>
      <c r="M94">
        <v>1448</v>
      </c>
      <c r="N94">
        <v>1487</v>
      </c>
      <c r="O94">
        <v>1523</v>
      </c>
      <c r="P94">
        <v>1562</v>
      </c>
      <c r="Q94">
        <v>1601</v>
      </c>
      <c r="R94">
        <v>1640</v>
      </c>
      <c r="S94">
        <v>1683</v>
      </c>
      <c r="T94">
        <v>1725</v>
      </c>
      <c r="U94">
        <v>1766</v>
      </c>
      <c r="V94">
        <v>1806</v>
      </c>
      <c r="W94">
        <v>1854</v>
      </c>
      <c r="X94">
        <v>1894</v>
      </c>
      <c r="Y94">
        <v>1940</v>
      </c>
      <c r="Z94">
        <v>1980</v>
      </c>
      <c r="AA94">
        <v>2023</v>
      </c>
      <c r="AB94">
        <v>2066</v>
      </c>
      <c r="AC94">
        <v>2109</v>
      </c>
      <c r="AD94">
        <v>2151</v>
      </c>
      <c r="AE94">
        <v>2191</v>
      </c>
    </row>
    <row r="95" spans="1:31" ht="18" x14ac:dyDescent="0.25">
      <c r="A95" s="2" t="s">
        <v>133</v>
      </c>
      <c r="B95" t="s">
        <v>153</v>
      </c>
      <c r="C95" s="5" t="s">
        <v>149</v>
      </c>
      <c r="D95" s="4">
        <v>8.823975944159998E-2</v>
      </c>
      <c r="E95" s="12">
        <v>788</v>
      </c>
      <c r="F95">
        <v>1689</v>
      </c>
      <c r="G95">
        <v>1722</v>
      </c>
      <c r="H95">
        <v>1760</v>
      </c>
      <c r="I95">
        <v>1790</v>
      </c>
      <c r="J95">
        <v>1828</v>
      </c>
      <c r="K95">
        <v>1860</v>
      </c>
      <c r="L95">
        <v>1891</v>
      </c>
      <c r="M95">
        <v>1932</v>
      </c>
      <c r="N95">
        <v>1964</v>
      </c>
      <c r="O95">
        <v>2001</v>
      </c>
      <c r="P95">
        <v>2033</v>
      </c>
      <c r="Q95">
        <v>2066</v>
      </c>
      <c r="R95">
        <v>2097</v>
      </c>
      <c r="S95">
        <v>2138</v>
      </c>
      <c r="T95">
        <v>2167</v>
      </c>
      <c r="U95">
        <v>2206</v>
      </c>
      <c r="V95">
        <v>2236</v>
      </c>
      <c r="W95">
        <v>2268</v>
      </c>
      <c r="X95">
        <v>2298</v>
      </c>
      <c r="Y95">
        <v>2330</v>
      </c>
      <c r="Z95">
        <v>2364</v>
      </c>
      <c r="AA95">
        <v>2393</v>
      </c>
      <c r="AB95">
        <v>2421</v>
      </c>
      <c r="AC95">
        <v>2452</v>
      </c>
      <c r="AD95">
        <v>2482</v>
      </c>
      <c r="AE95">
        <v>2506</v>
      </c>
    </row>
    <row r="96" spans="1:31" x14ac:dyDescent="0.25">
      <c r="A96" s="2" t="s">
        <v>132</v>
      </c>
      <c r="B96" t="s">
        <v>153</v>
      </c>
      <c r="C96" s="6" t="s">
        <v>148</v>
      </c>
      <c r="D96" s="4">
        <v>4.0940013209599998E-3</v>
      </c>
      <c r="E96" s="12">
        <v>784</v>
      </c>
      <c r="F96">
        <v>14</v>
      </c>
      <c r="G96">
        <v>14</v>
      </c>
      <c r="H96">
        <v>15</v>
      </c>
      <c r="I96">
        <v>16</v>
      </c>
      <c r="J96">
        <v>19</v>
      </c>
      <c r="K96">
        <v>19</v>
      </c>
      <c r="L96">
        <v>19</v>
      </c>
      <c r="M96">
        <v>19</v>
      </c>
      <c r="N96">
        <v>19</v>
      </c>
      <c r="O96">
        <v>19</v>
      </c>
      <c r="P96">
        <v>21</v>
      </c>
      <c r="Q96">
        <v>21</v>
      </c>
      <c r="R96">
        <v>21</v>
      </c>
      <c r="S96">
        <v>22</v>
      </c>
      <c r="T96">
        <v>23</v>
      </c>
      <c r="U96">
        <v>23</v>
      </c>
      <c r="V96">
        <v>23</v>
      </c>
      <c r="W96">
        <v>23</v>
      </c>
      <c r="X96">
        <v>23</v>
      </c>
      <c r="Y96">
        <v>23</v>
      </c>
      <c r="Z96">
        <v>23</v>
      </c>
      <c r="AA96">
        <v>23</v>
      </c>
      <c r="AB96">
        <v>23</v>
      </c>
      <c r="AC96">
        <v>24</v>
      </c>
      <c r="AD96">
        <v>24</v>
      </c>
      <c r="AE96">
        <v>25</v>
      </c>
    </row>
    <row r="97" spans="1:31" x14ac:dyDescent="0.25">
      <c r="A97" s="2" t="s">
        <v>143</v>
      </c>
      <c r="B97" t="s">
        <v>153</v>
      </c>
      <c r="C97" s="6" t="s">
        <v>148</v>
      </c>
      <c r="D97" s="4">
        <v>7.6626958673404966E-2</v>
      </c>
      <c r="E97" s="12">
        <v>887</v>
      </c>
      <c r="F97">
        <v>1243</v>
      </c>
      <c r="G97">
        <v>1317</v>
      </c>
      <c r="H97">
        <v>1385</v>
      </c>
      <c r="I97">
        <v>1455</v>
      </c>
      <c r="J97">
        <v>1531</v>
      </c>
      <c r="K97">
        <v>1604</v>
      </c>
      <c r="L97">
        <v>1671</v>
      </c>
      <c r="M97">
        <v>1736</v>
      </c>
      <c r="N97">
        <v>1805</v>
      </c>
      <c r="O97">
        <v>1875</v>
      </c>
      <c r="P97">
        <v>1947</v>
      </c>
      <c r="Q97">
        <v>2033</v>
      </c>
      <c r="R97">
        <v>2104</v>
      </c>
      <c r="S97">
        <v>2177</v>
      </c>
      <c r="T97">
        <v>2247</v>
      </c>
      <c r="U97">
        <v>2326</v>
      </c>
      <c r="V97">
        <v>2401</v>
      </c>
      <c r="W97">
        <v>2485</v>
      </c>
      <c r="X97">
        <v>2576</v>
      </c>
      <c r="Y97">
        <v>2654</v>
      </c>
      <c r="Z97">
        <v>2736</v>
      </c>
      <c r="AA97">
        <v>2833</v>
      </c>
      <c r="AB97">
        <v>2920</v>
      </c>
      <c r="AC97">
        <v>3018</v>
      </c>
      <c r="AD97">
        <v>3112</v>
      </c>
      <c r="AE97">
        <v>3205</v>
      </c>
    </row>
    <row r="98" spans="1:31" x14ac:dyDescent="0.25">
      <c r="A98" s="2" t="s">
        <v>20</v>
      </c>
      <c r="B98" t="s">
        <v>161</v>
      </c>
      <c r="C98" s="6" t="s">
        <v>147</v>
      </c>
      <c r="D98" s="4">
        <v>1.8407000010768097E-3</v>
      </c>
      <c r="E98" s="12">
        <v>124</v>
      </c>
      <c r="F98">
        <v>3</v>
      </c>
      <c r="G98">
        <v>3</v>
      </c>
      <c r="H98">
        <v>4</v>
      </c>
      <c r="I98">
        <v>4</v>
      </c>
      <c r="J98">
        <v>5</v>
      </c>
      <c r="K98">
        <v>6</v>
      </c>
      <c r="L98">
        <v>6</v>
      </c>
      <c r="M98">
        <v>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  <c r="W98">
        <v>6</v>
      </c>
      <c r="X98">
        <v>6</v>
      </c>
      <c r="Y98">
        <v>6</v>
      </c>
      <c r="Z98">
        <v>6</v>
      </c>
      <c r="AA98">
        <v>6</v>
      </c>
      <c r="AB98">
        <v>6</v>
      </c>
      <c r="AC98">
        <v>6</v>
      </c>
      <c r="AD98">
        <v>6</v>
      </c>
      <c r="AE98">
        <v>6</v>
      </c>
    </row>
    <row r="99" spans="1:31" x14ac:dyDescent="0.25">
      <c r="A99" s="2" t="s">
        <v>53</v>
      </c>
      <c r="B99" t="s">
        <v>161</v>
      </c>
      <c r="C99" s="5" t="s">
        <v>150</v>
      </c>
      <c r="D99" s="4">
        <v>5.6392241797499996E-3</v>
      </c>
      <c r="E99" s="12">
        <v>316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</row>
    <row r="100" spans="1:31" x14ac:dyDescent="0.25">
      <c r="A100" s="2" t="s">
        <v>111</v>
      </c>
      <c r="B100" t="s">
        <v>161</v>
      </c>
      <c r="C100" s="5" t="s">
        <v>150</v>
      </c>
      <c r="D100" s="4">
        <v>1.0648112149499999E-2</v>
      </c>
      <c r="E100" s="12">
        <v>630</v>
      </c>
      <c r="F100">
        <v>135</v>
      </c>
      <c r="G100">
        <v>136</v>
      </c>
      <c r="H100">
        <v>137</v>
      </c>
      <c r="I100">
        <v>139</v>
      </c>
      <c r="J100">
        <v>141</v>
      </c>
      <c r="K100">
        <v>141</v>
      </c>
      <c r="L100">
        <v>143</v>
      </c>
      <c r="M100">
        <v>144</v>
      </c>
      <c r="N100">
        <v>145</v>
      </c>
      <c r="O100">
        <v>147</v>
      </c>
      <c r="P100">
        <v>149</v>
      </c>
      <c r="Q100">
        <v>151</v>
      </c>
      <c r="R100">
        <v>153</v>
      </c>
      <c r="S100">
        <v>155</v>
      </c>
      <c r="T100">
        <v>156</v>
      </c>
      <c r="U100">
        <v>157</v>
      </c>
      <c r="V100">
        <v>158</v>
      </c>
      <c r="W100">
        <v>160</v>
      </c>
      <c r="X100">
        <v>160</v>
      </c>
      <c r="Y100">
        <v>163</v>
      </c>
      <c r="Z100">
        <v>163</v>
      </c>
      <c r="AA100">
        <v>163</v>
      </c>
      <c r="AB100">
        <v>165</v>
      </c>
      <c r="AC100">
        <v>165</v>
      </c>
      <c r="AD100">
        <v>165</v>
      </c>
      <c r="AE100">
        <v>166</v>
      </c>
    </row>
    <row r="101" spans="1:31" x14ac:dyDescent="0.25">
      <c r="A101" s="3" t="s">
        <v>139</v>
      </c>
      <c r="B101" t="s">
        <v>161</v>
      </c>
      <c r="C101" s="5" t="s">
        <v>147</v>
      </c>
      <c r="D101" s="4">
        <v>6.6822000027998421E-3</v>
      </c>
      <c r="E101" s="12">
        <v>840</v>
      </c>
      <c r="F101">
        <v>1782</v>
      </c>
      <c r="G101">
        <v>1792</v>
      </c>
      <c r="H101">
        <v>1817</v>
      </c>
      <c r="I101">
        <v>1834</v>
      </c>
      <c r="J101">
        <v>1851</v>
      </c>
      <c r="K101">
        <v>1869</v>
      </c>
      <c r="L101">
        <v>1890</v>
      </c>
      <c r="M101">
        <v>1899</v>
      </c>
      <c r="N101">
        <v>1918</v>
      </c>
      <c r="O101">
        <v>1931</v>
      </c>
      <c r="P101">
        <v>1946</v>
      </c>
      <c r="Q101">
        <v>1958</v>
      </c>
      <c r="R101">
        <v>1967</v>
      </c>
      <c r="S101">
        <v>1976</v>
      </c>
      <c r="T101">
        <v>1990</v>
      </c>
      <c r="U101">
        <v>2007</v>
      </c>
      <c r="V101">
        <v>2026</v>
      </c>
      <c r="W101">
        <v>2045</v>
      </c>
      <c r="X101">
        <v>2060</v>
      </c>
      <c r="Y101">
        <v>2078</v>
      </c>
      <c r="Z101">
        <v>2095</v>
      </c>
      <c r="AA101">
        <v>2108</v>
      </c>
      <c r="AB101">
        <v>2129</v>
      </c>
      <c r="AC101">
        <v>2140</v>
      </c>
      <c r="AD101">
        <v>2163</v>
      </c>
      <c r="AE101">
        <v>2183</v>
      </c>
    </row>
    <row r="102" spans="1:31" x14ac:dyDescent="0.25">
      <c r="A102" s="2" t="s">
        <v>5</v>
      </c>
      <c r="B102" t="s">
        <v>157</v>
      </c>
      <c r="C102" s="5" t="s">
        <v>149</v>
      </c>
      <c r="D102" s="4">
        <v>2.2077000001446052E-3</v>
      </c>
      <c r="E102" s="12">
        <v>36</v>
      </c>
      <c r="F102">
        <v>82</v>
      </c>
      <c r="G102">
        <v>83</v>
      </c>
      <c r="H102">
        <v>84</v>
      </c>
      <c r="I102">
        <v>85</v>
      </c>
      <c r="J102">
        <v>86</v>
      </c>
      <c r="K102">
        <v>88</v>
      </c>
      <c r="L102">
        <v>88</v>
      </c>
      <c r="M102">
        <v>88</v>
      </c>
      <c r="N102">
        <v>89</v>
      </c>
      <c r="O102">
        <v>93</v>
      </c>
      <c r="P102">
        <v>94</v>
      </c>
      <c r="Q102">
        <v>95</v>
      </c>
      <c r="R102">
        <v>95</v>
      </c>
      <c r="S102">
        <v>95</v>
      </c>
      <c r="T102">
        <v>97</v>
      </c>
      <c r="U102">
        <v>99</v>
      </c>
      <c r="V102">
        <v>100</v>
      </c>
      <c r="W102">
        <v>101</v>
      </c>
      <c r="X102">
        <v>102</v>
      </c>
      <c r="Y102">
        <v>104</v>
      </c>
      <c r="Z102">
        <v>105</v>
      </c>
      <c r="AA102">
        <v>108</v>
      </c>
      <c r="AB102">
        <v>108</v>
      </c>
      <c r="AC102">
        <v>109</v>
      </c>
      <c r="AD102">
        <v>113</v>
      </c>
      <c r="AE102">
        <v>113</v>
      </c>
    </row>
    <row r="103" spans="1:31" x14ac:dyDescent="0.25">
      <c r="A103" s="2" t="s">
        <v>70</v>
      </c>
      <c r="B103" t="s">
        <v>157</v>
      </c>
      <c r="C103" s="5" t="s">
        <v>148</v>
      </c>
      <c r="D103" s="4">
        <v>3.40290000253516E-3</v>
      </c>
      <c r="E103" s="12">
        <v>392</v>
      </c>
      <c r="F103">
        <v>1332</v>
      </c>
      <c r="G103">
        <v>1344</v>
      </c>
      <c r="H103">
        <v>1357</v>
      </c>
      <c r="I103">
        <v>1361</v>
      </c>
      <c r="J103">
        <v>1374</v>
      </c>
      <c r="K103">
        <v>1376</v>
      </c>
      <c r="L103">
        <v>1384</v>
      </c>
      <c r="M103">
        <v>1384</v>
      </c>
      <c r="N103">
        <v>1391</v>
      </c>
      <c r="O103">
        <v>1394</v>
      </c>
      <c r="P103">
        <v>1399</v>
      </c>
      <c r="Q103">
        <v>1404</v>
      </c>
      <c r="R103">
        <v>1407</v>
      </c>
      <c r="S103">
        <v>1412</v>
      </c>
      <c r="T103">
        <v>1416</v>
      </c>
      <c r="U103">
        <v>1417</v>
      </c>
      <c r="V103">
        <v>1417</v>
      </c>
      <c r="W103">
        <v>1417</v>
      </c>
      <c r="X103">
        <v>1417</v>
      </c>
      <c r="Y103">
        <v>1416</v>
      </c>
      <c r="Z103">
        <v>1416</v>
      </c>
      <c r="AA103">
        <v>1411</v>
      </c>
      <c r="AB103">
        <v>1404</v>
      </c>
      <c r="AC103">
        <v>1399</v>
      </c>
      <c r="AD103">
        <v>1392</v>
      </c>
      <c r="AE103">
        <v>1391</v>
      </c>
    </row>
    <row r="104" spans="1:31" x14ac:dyDescent="0.25">
      <c r="A104" s="2" t="s">
        <v>98</v>
      </c>
      <c r="B104" t="s">
        <v>157</v>
      </c>
      <c r="C104" s="5" t="s">
        <v>148</v>
      </c>
      <c r="D104" s="4">
        <v>6.5872000935382376E-3</v>
      </c>
      <c r="E104" s="12">
        <v>554</v>
      </c>
      <c r="F104">
        <v>54</v>
      </c>
      <c r="G104">
        <v>54</v>
      </c>
      <c r="H104">
        <v>55</v>
      </c>
      <c r="I104">
        <v>56</v>
      </c>
      <c r="J104">
        <v>56</v>
      </c>
      <c r="K104">
        <v>60</v>
      </c>
      <c r="L104">
        <v>60</v>
      </c>
      <c r="M104">
        <v>60</v>
      </c>
      <c r="N104">
        <v>62</v>
      </c>
      <c r="O104">
        <v>63</v>
      </c>
      <c r="P104">
        <v>63</v>
      </c>
      <c r="Q104">
        <v>63</v>
      </c>
      <c r="R104">
        <v>68</v>
      </c>
      <c r="S104">
        <v>69</v>
      </c>
      <c r="T104">
        <v>69</v>
      </c>
      <c r="U104">
        <v>71</v>
      </c>
      <c r="V104">
        <v>71</v>
      </c>
      <c r="W104">
        <v>71</v>
      </c>
      <c r="X104">
        <v>72</v>
      </c>
      <c r="Y104">
        <v>72</v>
      </c>
      <c r="Z104">
        <v>73</v>
      </c>
      <c r="AA104">
        <v>73</v>
      </c>
      <c r="AB104">
        <v>74</v>
      </c>
      <c r="AC104">
        <v>75</v>
      </c>
      <c r="AD104">
        <v>76</v>
      </c>
      <c r="AE104">
        <v>78</v>
      </c>
    </row>
    <row r="105" spans="1:31" x14ac:dyDescent="0.25">
      <c r="A105" s="2" t="s">
        <v>15</v>
      </c>
      <c r="B105" t="s">
        <v>159</v>
      </c>
      <c r="C105" s="5" t="s">
        <v>149</v>
      </c>
      <c r="D105" s="4">
        <v>7.1070078193500002E-4</v>
      </c>
      <c r="E105" s="12">
        <v>96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25">
      <c r="A106" s="2" t="s">
        <v>17</v>
      </c>
      <c r="B106" t="s">
        <v>159</v>
      </c>
      <c r="C106" s="5" t="s">
        <v>148</v>
      </c>
      <c r="D106" s="4">
        <v>6.6120558852480013E-2</v>
      </c>
      <c r="E106" s="12">
        <v>104</v>
      </c>
      <c r="F106">
        <v>3401</v>
      </c>
      <c r="G106">
        <v>3479</v>
      </c>
      <c r="H106">
        <v>3565</v>
      </c>
      <c r="I106">
        <v>3644</v>
      </c>
      <c r="J106">
        <v>3714</v>
      </c>
      <c r="K106">
        <v>3792</v>
      </c>
      <c r="L106">
        <v>3864</v>
      </c>
      <c r="M106">
        <v>3941</v>
      </c>
      <c r="N106">
        <v>4006</v>
      </c>
      <c r="O106">
        <v>4081</v>
      </c>
      <c r="P106">
        <v>4143</v>
      </c>
      <c r="Q106">
        <v>4216</v>
      </c>
      <c r="R106">
        <v>4288</v>
      </c>
      <c r="S106">
        <v>4358</v>
      </c>
      <c r="T106">
        <v>4433</v>
      </c>
      <c r="U106">
        <v>4509</v>
      </c>
      <c r="V106">
        <v>4571</v>
      </c>
      <c r="W106">
        <v>4634</v>
      </c>
      <c r="X106">
        <v>4706</v>
      </c>
      <c r="Y106">
        <v>4769</v>
      </c>
      <c r="Z106">
        <v>4836</v>
      </c>
      <c r="AA106">
        <v>4899</v>
      </c>
      <c r="AB106">
        <v>4961</v>
      </c>
      <c r="AC106">
        <v>5019</v>
      </c>
      <c r="AD106">
        <v>5088</v>
      </c>
      <c r="AE106">
        <v>5155</v>
      </c>
    </row>
    <row r="107" spans="1:31" x14ac:dyDescent="0.25">
      <c r="A107" s="2" t="s">
        <v>110</v>
      </c>
      <c r="B107" t="s">
        <v>159</v>
      </c>
      <c r="C107" s="5" t="s">
        <v>147</v>
      </c>
      <c r="D107" s="4">
        <v>8.476179783459499E-2</v>
      </c>
      <c r="E107" s="12">
        <v>626</v>
      </c>
      <c r="F107">
        <v>212</v>
      </c>
      <c r="G107">
        <v>216</v>
      </c>
      <c r="H107">
        <v>219</v>
      </c>
      <c r="I107">
        <v>222</v>
      </c>
      <c r="J107">
        <v>225</v>
      </c>
      <c r="K107">
        <v>232</v>
      </c>
      <c r="L107">
        <v>234</v>
      </c>
      <c r="M107">
        <v>238</v>
      </c>
      <c r="N107">
        <v>243</v>
      </c>
      <c r="O107">
        <v>247</v>
      </c>
      <c r="P107">
        <v>251</v>
      </c>
      <c r="Q107">
        <v>256</v>
      </c>
      <c r="R107">
        <v>261</v>
      </c>
      <c r="S107">
        <v>263</v>
      </c>
      <c r="T107">
        <v>265</v>
      </c>
      <c r="U107">
        <v>270</v>
      </c>
      <c r="V107">
        <v>274</v>
      </c>
      <c r="W107">
        <v>277</v>
      </c>
      <c r="X107">
        <v>280</v>
      </c>
      <c r="Y107">
        <v>286</v>
      </c>
      <c r="Z107">
        <v>289</v>
      </c>
      <c r="AA107">
        <v>294</v>
      </c>
      <c r="AB107">
        <v>300</v>
      </c>
      <c r="AC107">
        <v>300</v>
      </c>
      <c r="AD107">
        <v>306</v>
      </c>
      <c r="AE107">
        <v>313</v>
      </c>
    </row>
    <row r="108" spans="1:31" x14ac:dyDescent="0.25">
      <c r="A108" s="2" t="s">
        <v>41</v>
      </c>
      <c r="B108" t="s">
        <v>159</v>
      </c>
      <c r="C108" s="5" t="s">
        <v>149</v>
      </c>
      <c r="D108" s="4">
        <v>0.15059043177464995</v>
      </c>
      <c r="E108" s="12">
        <v>242</v>
      </c>
      <c r="F108">
        <v>388</v>
      </c>
      <c r="G108">
        <v>397</v>
      </c>
      <c r="H108">
        <v>400</v>
      </c>
      <c r="I108">
        <v>412</v>
      </c>
      <c r="J108">
        <v>417</v>
      </c>
      <c r="K108">
        <v>421</v>
      </c>
      <c r="L108">
        <v>428</v>
      </c>
      <c r="M108">
        <v>443</v>
      </c>
      <c r="N108">
        <v>449</v>
      </c>
      <c r="O108">
        <v>454</v>
      </c>
      <c r="P108">
        <v>466</v>
      </c>
      <c r="Q108">
        <v>471</v>
      </c>
      <c r="R108">
        <v>475</v>
      </c>
      <c r="S108">
        <v>479</v>
      </c>
      <c r="T108">
        <v>491</v>
      </c>
      <c r="U108">
        <v>501</v>
      </c>
      <c r="V108">
        <v>506</v>
      </c>
      <c r="W108">
        <v>518</v>
      </c>
      <c r="X108">
        <v>521</v>
      </c>
      <c r="Y108">
        <v>529</v>
      </c>
      <c r="Z108">
        <v>539</v>
      </c>
      <c r="AA108">
        <v>543</v>
      </c>
      <c r="AB108">
        <v>551</v>
      </c>
      <c r="AC108">
        <v>560</v>
      </c>
      <c r="AD108">
        <v>570</v>
      </c>
      <c r="AE108">
        <v>576</v>
      </c>
    </row>
    <row r="109" spans="1:31" x14ac:dyDescent="0.25">
      <c r="A109" s="2" t="s">
        <v>44</v>
      </c>
      <c r="B109" t="s">
        <v>159</v>
      </c>
      <c r="C109" s="5" t="s">
        <v>149</v>
      </c>
      <c r="D109" s="4">
        <v>1.3018030748099998E-2</v>
      </c>
      <c r="E109" s="12">
        <v>258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4</v>
      </c>
      <c r="M109">
        <v>5</v>
      </c>
      <c r="N109">
        <v>5</v>
      </c>
      <c r="O109">
        <v>5</v>
      </c>
      <c r="P109">
        <v>5</v>
      </c>
      <c r="Q109">
        <v>6</v>
      </c>
      <c r="R109">
        <v>7</v>
      </c>
      <c r="S109">
        <v>7</v>
      </c>
      <c r="T109">
        <v>7</v>
      </c>
      <c r="U109">
        <v>7</v>
      </c>
      <c r="V109">
        <v>7</v>
      </c>
      <c r="W109">
        <v>7</v>
      </c>
      <c r="X109">
        <v>7</v>
      </c>
      <c r="Y109">
        <v>7</v>
      </c>
      <c r="Z109">
        <v>7</v>
      </c>
      <c r="AA109">
        <v>7</v>
      </c>
      <c r="AB109">
        <v>7</v>
      </c>
      <c r="AC109">
        <v>7</v>
      </c>
      <c r="AD109">
        <v>7</v>
      </c>
      <c r="AE109">
        <v>7</v>
      </c>
    </row>
    <row r="110" spans="1:31" x14ac:dyDescent="0.25">
      <c r="A110" s="3" t="s">
        <v>62</v>
      </c>
      <c r="B110" t="s">
        <v>159</v>
      </c>
      <c r="C110" s="6" t="s">
        <v>148</v>
      </c>
      <c r="D110" s="4">
        <v>4.7073706866419991E-2</v>
      </c>
      <c r="E110" s="12">
        <v>360</v>
      </c>
      <c r="F110">
        <v>25149</v>
      </c>
      <c r="G110">
        <v>25566</v>
      </c>
      <c r="H110">
        <v>25976</v>
      </c>
      <c r="I110">
        <v>26395</v>
      </c>
      <c r="J110">
        <v>26827</v>
      </c>
      <c r="K110">
        <v>27222</v>
      </c>
      <c r="L110">
        <v>27638</v>
      </c>
      <c r="M110">
        <v>28044</v>
      </c>
      <c r="N110">
        <v>28460</v>
      </c>
      <c r="O110">
        <v>28886</v>
      </c>
      <c r="P110">
        <v>29308</v>
      </c>
      <c r="Q110">
        <v>29705</v>
      </c>
      <c r="R110">
        <v>30100</v>
      </c>
      <c r="S110">
        <v>30523</v>
      </c>
      <c r="T110">
        <v>30904</v>
      </c>
      <c r="U110">
        <v>31293</v>
      </c>
      <c r="V110">
        <v>31657</v>
      </c>
      <c r="W110">
        <v>31988</v>
      </c>
      <c r="X110">
        <v>32348</v>
      </c>
      <c r="Y110">
        <v>32689</v>
      </c>
      <c r="Z110">
        <v>33026</v>
      </c>
      <c r="AA110">
        <v>33387</v>
      </c>
      <c r="AB110">
        <v>33715</v>
      </c>
      <c r="AC110">
        <v>34060</v>
      </c>
      <c r="AD110">
        <v>34394</v>
      </c>
      <c r="AE110">
        <v>34757</v>
      </c>
    </row>
    <row r="111" spans="1:31" x14ac:dyDescent="0.25">
      <c r="A111" s="2" t="s">
        <v>74</v>
      </c>
      <c r="B111" t="s">
        <v>159</v>
      </c>
      <c r="C111" s="5" t="s">
        <v>149</v>
      </c>
      <c r="D111" s="4">
        <v>9.2330904382250908E-4</v>
      </c>
      <c r="E111" s="12">
        <v>410</v>
      </c>
      <c r="F111">
        <v>68</v>
      </c>
      <c r="G111">
        <v>68</v>
      </c>
      <c r="H111">
        <v>71</v>
      </c>
      <c r="I111">
        <v>71</v>
      </c>
      <c r="J111">
        <v>72</v>
      </c>
      <c r="K111">
        <v>72</v>
      </c>
      <c r="L111">
        <v>72</v>
      </c>
      <c r="M111">
        <v>72</v>
      </c>
      <c r="N111">
        <v>73</v>
      </c>
      <c r="O111">
        <v>73</v>
      </c>
      <c r="P111">
        <v>76</v>
      </c>
      <c r="Q111">
        <v>76</v>
      </c>
      <c r="R111">
        <v>77</v>
      </c>
      <c r="S111">
        <v>77</v>
      </c>
      <c r="T111">
        <v>79</v>
      </c>
      <c r="U111">
        <v>80</v>
      </c>
      <c r="V111">
        <v>80</v>
      </c>
      <c r="W111">
        <v>81</v>
      </c>
      <c r="X111">
        <v>81</v>
      </c>
      <c r="Y111">
        <v>81</v>
      </c>
      <c r="Z111">
        <v>81</v>
      </c>
      <c r="AA111">
        <v>81</v>
      </c>
      <c r="AB111">
        <v>81</v>
      </c>
      <c r="AC111">
        <v>82</v>
      </c>
      <c r="AD111">
        <v>82</v>
      </c>
      <c r="AE111">
        <v>82</v>
      </c>
    </row>
    <row r="112" spans="1:31" x14ac:dyDescent="0.25">
      <c r="A112" s="2" t="s">
        <v>81</v>
      </c>
      <c r="B112" t="s">
        <v>159</v>
      </c>
      <c r="C112" s="5" t="s">
        <v>149</v>
      </c>
      <c r="D112" s="4">
        <v>7.4189745006300011E-3</v>
      </c>
      <c r="E112" s="12">
        <v>446</v>
      </c>
      <c r="F112">
        <v>14</v>
      </c>
      <c r="G112">
        <v>14</v>
      </c>
      <c r="H112">
        <v>15</v>
      </c>
      <c r="I112">
        <v>15</v>
      </c>
      <c r="J112">
        <v>16</v>
      </c>
      <c r="K112">
        <v>16</v>
      </c>
      <c r="L112">
        <v>16</v>
      </c>
      <c r="M112">
        <v>17</v>
      </c>
      <c r="N112">
        <v>17</v>
      </c>
      <c r="O112">
        <v>17</v>
      </c>
      <c r="P112">
        <v>18</v>
      </c>
      <c r="Q112">
        <v>18</v>
      </c>
      <c r="R112">
        <v>18</v>
      </c>
      <c r="S112">
        <v>18</v>
      </c>
      <c r="T112">
        <v>18</v>
      </c>
      <c r="U112">
        <v>18</v>
      </c>
      <c r="V112">
        <v>19</v>
      </c>
      <c r="W112">
        <v>19</v>
      </c>
      <c r="X112">
        <v>19</v>
      </c>
      <c r="Y112">
        <v>19</v>
      </c>
      <c r="Z112">
        <v>19</v>
      </c>
      <c r="AA112">
        <v>19</v>
      </c>
      <c r="AB112">
        <v>19</v>
      </c>
      <c r="AC112">
        <v>19</v>
      </c>
      <c r="AD112">
        <v>19</v>
      </c>
      <c r="AE112">
        <v>20</v>
      </c>
    </row>
    <row r="113" spans="1:31" x14ac:dyDescent="0.25">
      <c r="A113" s="3" t="s">
        <v>83</v>
      </c>
      <c r="B113" t="s">
        <v>159</v>
      </c>
      <c r="C113" s="5" t="s">
        <v>149</v>
      </c>
      <c r="D113" s="4">
        <v>0.1121273834954</v>
      </c>
      <c r="E113" s="12">
        <v>458</v>
      </c>
      <c r="F113">
        <v>6321</v>
      </c>
      <c r="G113">
        <v>6476</v>
      </c>
      <c r="H113">
        <v>6637</v>
      </c>
      <c r="I113">
        <v>6795</v>
      </c>
      <c r="J113">
        <v>6974</v>
      </c>
      <c r="K113">
        <v>7140</v>
      </c>
      <c r="L113">
        <v>7290</v>
      </c>
      <c r="M113">
        <v>7448</v>
      </c>
      <c r="N113">
        <v>7592</v>
      </c>
      <c r="O113">
        <v>7750</v>
      </c>
      <c r="P113">
        <v>7900</v>
      </c>
      <c r="Q113">
        <v>8047</v>
      </c>
      <c r="R113">
        <v>8199</v>
      </c>
      <c r="S113">
        <v>8338</v>
      </c>
      <c r="T113">
        <v>8473</v>
      </c>
      <c r="U113">
        <v>8624</v>
      </c>
      <c r="V113">
        <v>8753</v>
      </c>
      <c r="W113">
        <v>8894</v>
      </c>
      <c r="X113">
        <v>9029</v>
      </c>
      <c r="Y113">
        <v>9167</v>
      </c>
      <c r="Z113">
        <v>9292</v>
      </c>
      <c r="AA113">
        <v>9425</v>
      </c>
      <c r="AB113">
        <v>9546</v>
      </c>
      <c r="AC113">
        <v>9661</v>
      </c>
      <c r="AD113">
        <v>9798</v>
      </c>
      <c r="AE113">
        <v>9905</v>
      </c>
    </row>
    <row r="114" spans="1:31" x14ac:dyDescent="0.25">
      <c r="A114" s="2" t="s">
        <v>96</v>
      </c>
      <c r="B114" t="s">
        <v>159</v>
      </c>
      <c r="C114" s="5" t="s">
        <v>147</v>
      </c>
      <c r="D114" s="4">
        <v>5.0190000286082998E-3</v>
      </c>
      <c r="E114" s="12">
        <v>540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s="2" t="s">
        <v>104</v>
      </c>
      <c r="B115" t="s">
        <v>159</v>
      </c>
      <c r="C115" s="5" t="s">
        <v>149</v>
      </c>
      <c r="D115" s="4">
        <v>8.9580654392320005E-2</v>
      </c>
      <c r="E115" s="12">
        <v>598</v>
      </c>
      <c r="F115">
        <v>528</v>
      </c>
      <c r="G115">
        <v>549</v>
      </c>
      <c r="H115">
        <v>571</v>
      </c>
      <c r="I115">
        <v>583</v>
      </c>
      <c r="J115">
        <v>596</v>
      </c>
      <c r="K115">
        <v>626</v>
      </c>
      <c r="L115">
        <v>634</v>
      </c>
      <c r="M115">
        <v>646</v>
      </c>
      <c r="N115">
        <v>667</v>
      </c>
      <c r="O115">
        <v>681</v>
      </c>
      <c r="P115">
        <v>691</v>
      </c>
      <c r="Q115">
        <v>729</v>
      </c>
      <c r="R115">
        <v>745</v>
      </c>
      <c r="S115">
        <v>759</v>
      </c>
      <c r="T115">
        <v>787</v>
      </c>
      <c r="U115">
        <v>794</v>
      </c>
      <c r="V115">
        <v>812</v>
      </c>
      <c r="W115">
        <v>822</v>
      </c>
      <c r="X115">
        <v>832</v>
      </c>
      <c r="Y115">
        <v>845</v>
      </c>
      <c r="Z115">
        <v>890</v>
      </c>
      <c r="AA115">
        <v>902</v>
      </c>
      <c r="AB115">
        <v>921</v>
      </c>
      <c r="AC115">
        <v>935</v>
      </c>
      <c r="AD115">
        <v>959</v>
      </c>
      <c r="AE115">
        <v>968</v>
      </c>
    </row>
    <row r="116" spans="1:31" x14ac:dyDescent="0.25">
      <c r="A116" s="3" t="s">
        <v>106</v>
      </c>
      <c r="B116" t="s">
        <v>159</v>
      </c>
      <c r="C116" s="5" t="s">
        <v>148</v>
      </c>
      <c r="D116" s="4">
        <v>6.1844249843999999E-2</v>
      </c>
      <c r="E116" s="12">
        <v>608</v>
      </c>
      <c r="F116">
        <v>12956</v>
      </c>
      <c r="G116">
        <v>13233</v>
      </c>
      <c r="H116">
        <v>13522</v>
      </c>
      <c r="I116">
        <v>13804</v>
      </c>
      <c r="J116">
        <v>14121</v>
      </c>
      <c r="K116">
        <v>14399</v>
      </c>
      <c r="L116">
        <v>14704</v>
      </c>
      <c r="M116">
        <v>14998</v>
      </c>
      <c r="N116">
        <v>15304</v>
      </c>
      <c r="O116">
        <v>15613</v>
      </c>
      <c r="P116">
        <v>15917</v>
      </c>
      <c r="Q116">
        <v>16222</v>
      </c>
      <c r="R116">
        <v>16519</v>
      </c>
      <c r="S116">
        <v>16814</v>
      </c>
      <c r="T116">
        <v>17117</v>
      </c>
      <c r="U116">
        <v>17418</v>
      </c>
      <c r="V116">
        <v>17698</v>
      </c>
      <c r="W116">
        <v>17980</v>
      </c>
      <c r="X116">
        <v>18269</v>
      </c>
      <c r="Y116">
        <v>18566</v>
      </c>
      <c r="Z116">
        <v>18842</v>
      </c>
      <c r="AA116">
        <v>19099</v>
      </c>
      <c r="AB116">
        <v>19369</v>
      </c>
      <c r="AC116">
        <v>19624</v>
      </c>
      <c r="AD116">
        <v>19882</v>
      </c>
      <c r="AE116">
        <v>20141</v>
      </c>
    </row>
    <row r="117" spans="1:31" x14ac:dyDescent="0.25">
      <c r="A117" s="2" t="s">
        <v>142</v>
      </c>
      <c r="B117" t="s">
        <v>159</v>
      </c>
      <c r="C117" s="5" t="s">
        <v>149</v>
      </c>
      <c r="D117" s="4">
        <v>8.3511013528529993E-2</v>
      </c>
      <c r="E117" s="12">
        <v>882</v>
      </c>
      <c r="F117">
        <v>49</v>
      </c>
      <c r="G117">
        <v>49</v>
      </c>
      <c r="H117">
        <v>49</v>
      </c>
      <c r="I117">
        <v>49</v>
      </c>
      <c r="J117">
        <v>49</v>
      </c>
      <c r="K117">
        <v>51</v>
      </c>
      <c r="L117">
        <v>51</v>
      </c>
      <c r="M117">
        <v>51</v>
      </c>
      <c r="N117">
        <v>52</v>
      </c>
      <c r="O117">
        <v>53</v>
      </c>
      <c r="P117">
        <v>54</v>
      </c>
      <c r="Q117">
        <v>55</v>
      </c>
      <c r="R117">
        <v>56</v>
      </c>
      <c r="S117">
        <v>56</v>
      </c>
      <c r="T117">
        <v>58</v>
      </c>
      <c r="U117">
        <v>59</v>
      </c>
      <c r="V117">
        <v>61</v>
      </c>
      <c r="W117">
        <v>62</v>
      </c>
      <c r="X117">
        <v>62</v>
      </c>
      <c r="Y117">
        <v>62</v>
      </c>
      <c r="Z117">
        <v>63</v>
      </c>
      <c r="AA117">
        <v>65</v>
      </c>
      <c r="AB117">
        <v>65</v>
      </c>
      <c r="AC117">
        <v>67</v>
      </c>
      <c r="AD117">
        <v>69</v>
      </c>
      <c r="AE117">
        <v>70</v>
      </c>
    </row>
    <row r="118" spans="1:31" x14ac:dyDescent="0.25">
      <c r="A118" s="2" t="s">
        <v>119</v>
      </c>
      <c r="B118" t="s">
        <v>159</v>
      </c>
      <c r="C118" s="5" t="s">
        <v>148</v>
      </c>
      <c r="D118" s="4">
        <v>3.946667224009999E-3</v>
      </c>
      <c r="E118" s="12">
        <v>702</v>
      </c>
      <c r="F118">
        <v>47</v>
      </c>
      <c r="G118">
        <v>48</v>
      </c>
      <c r="H118">
        <v>50</v>
      </c>
      <c r="I118">
        <v>51</v>
      </c>
      <c r="J118">
        <v>51</v>
      </c>
      <c r="K118">
        <v>53</v>
      </c>
      <c r="L118">
        <v>53</v>
      </c>
      <c r="M118">
        <v>54</v>
      </c>
      <c r="N118">
        <v>55</v>
      </c>
      <c r="O118">
        <v>56</v>
      </c>
      <c r="P118">
        <v>57</v>
      </c>
      <c r="Q118">
        <v>57</v>
      </c>
      <c r="R118">
        <v>58</v>
      </c>
      <c r="S118">
        <v>58</v>
      </c>
      <c r="T118">
        <v>59</v>
      </c>
      <c r="U118">
        <v>60</v>
      </c>
      <c r="V118">
        <v>60</v>
      </c>
      <c r="W118">
        <v>60</v>
      </c>
      <c r="X118">
        <v>61</v>
      </c>
      <c r="Y118">
        <v>61</v>
      </c>
      <c r="Z118">
        <v>61</v>
      </c>
      <c r="AA118">
        <v>62</v>
      </c>
      <c r="AB118">
        <v>63</v>
      </c>
      <c r="AC118">
        <v>63</v>
      </c>
      <c r="AD118">
        <v>63</v>
      </c>
      <c r="AE118">
        <v>63</v>
      </c>
    </row>
    <row r="119" spans="1:31" ht="18" x14ac:dyDescent="0.25">
      <c r="A119" s="2" t="s">
        <v>14</v>
      </c>
      <c r="B119" t="s">
        <v>159</v>
      </c>
      <c r="C119" s="6" t="s">
        <v>147</v>
      </c>
      <c r="D119" s="4">
        <v>9.0312299546455005E-2</v>
      </c>
      <c r="E119" s="12">
        <v>90</v>
      </c>
      <c r="F119">
        <v>100</v>
      </c>
      <c r="G119">
        <v>106</v>
      </c>
      <c r="H119">
        <v>110</v>
      </c>
      <c r="I119">
        <v>111</v>
      </c>
      <c r="J119">
        <v>112</v>
      </c>
      <c r="K119">
        <v>117</v>
      </c>
      <c r="L119">
        <v>121</v>
      </c>
      <c r="M119">
        <v>126</v>
      </c>
      <c r="N119">
        <v>132</v>
      </c>
      <c r="O119">
        <v>136</v>
      </c>
      <c r="P119">
        <v>140</v>
      </c>
      <c r="Q119">
        <v>146</v>
      </c>
      <c r="R119">
        <v>150</v>
      </c>
      <c r="S119">
        <v>156</v>
      </c>
      <c r="T119">
        <v>158</v>
      </c>
      <c r="U119">
        <v>169</v>
      </c>
      <c r="V119">
        <v>175</v>
      </c>
      <c r="W119">
        <v>180</v>
      </c>
      <c r="X119">
        <v>183</v>
      </c>
      <c r="Y119">
        <v>189</v>
      </c>
      <c r="Z119">
        <v>191</v>
      </c>
      <c r="AA119">
        <v>196</v>
      </c>
      <c r="AB119">
        <v>204</v>
      </c>
      <c r="AC119">
        <v>210</v>
      </c>
      <c r="AD119">
        <v>214</v>
      </c>
      <c r="AE119">
        <v>221</v>
      </c>
    </row>
    <row r="120" spans="1:31" ht="18" x14ac:dyDescent="0.25">
      <c r="A120" s="3" t="s">
        <v>129</v>
      </c>
      <c r="B120" t="s">
        <v>159</v>
      </c>
      <c r="C120" s="5" t="s">
        <v>149</v>
      </c>
      <c r="D120" s="4">
        <v>0.10811642239979999</v>
      </c>
      <c r="E120" s="12">
        <v>764</v>
      </c>
      <c r="F120">
        <v>6903</v>
      </c>
      <c r="G120">
        <v>6990</v>
      </c>
      <c r="H120">
        <v>7078</v>
      </c>
      <c r="I120">
        <v>7172</v>
      </c>
      <c r="J120">
        <v>7258</v>
      </c>
      <c r="K120">
        <v>7343</v>
      </c>
      <c r="L120">
        <v>7396</v>
      </c>
      <c r="M120">
        <v>7460</v>
      </c>
      <c r="N120">
        <v>7513</v>
      </c>
      <c r="O120">
        <v>7574</v>
      </c>
      <c r="P120">
        <v>7623</v>
      </c>
      <c r="Q120">
        <v>7681</v>
      </c>
      <c r="R120">
        <v>7729</v>
      </c>
      <c r="S120">
        <v>7782</v>
      </c>
      <c r="T120">
        <v>7843</v>
      </c>
      <c r="U120">
        <v>7893</v>
      </c>
      <c r="V120">
        <v>7939</v>
      </c>
      <c r="W120">
        <v>7987</v>
      </c>
      <c r="X120">
        <v>8049</v>
      </c>
      <c r="Y120">
        <v>8090</v>
      </c>
      <c r="Z120">
        <v>8149</v>
      </c>
      <c r="AA120">
        <v>8190</v>
      </c>
      <c r="AB120">
        <v>8231</v>
      </c>
      <c r="AC120">
        <v>8266</v>
      </c>
      <c r="AD120">
        <v>8319</v>
      </c>
      <c r="AE120">
        <v>8358</v>
      </c>
    </row>
    <row r="121" spans="1:31" x14ac:dyDescent="0.25">
      <c r="A121" s="2" t="s">
        <v>97</v>
      </c>
      <c r="B121" t="s">
        <v>159</v>
      </c>
      <c r="C121" s="5" t="s">
        <v>149</v>
      </c>
      <c r="D121" s="4">
        <v>0.24452208603143991</v>
      </c>
      <c r="E121" s="12">
        <v>548</v>
      </c>
      <c r="F121">
        <v>130</v>
      </c>
      <c r="G121">
        <v>132</v>
      </c>
      <c r="H121">
        <v>137</v>
      </c>
      <c r="I121">
        <v>144</v>
      </c>
      <c r="J121">
        <v>148</v>
      </c>
      <c r="K121">
        <v>150</v>
      </c>
      <c r="L121">
        <v>151</v>
      </c>
      <c r="M121">
        <v>157</v>
      </c>
      <c r="N121">
        <v>162</v>
      </c>
      <c r="O121">
        <v>168</v>
      </c>
      <c r="P121">
        <v>171</v>
      </c>
      <c r="Q121">
        <v>174</v>
      </c>
      <c r="R121">
        <v>177</v>
      </c>
      <c r="S121">
        <v>186</v>
      </c>
      <c r="T121">
        <v>189</v>
      </c>
      <c r="U121">
        <v>191</v>
      </c>
      <c r="V121">
        <v>199</v>
      </c>
      <c r="W121">
        <v>204</v>
      </c>
      <c r="X121">
        <v>209</v>
      </c>
      <c r="Y121">
        <v>214</v>
      </c>
      <c r="Z121">
        <v>217</v>
      </c>
      <c r="AA121">
        <v>221</v>
      </c>
      <c r="AB121">
        <v>229</v>
      </c>
      <c r="AC121">
        <v>233</v>
      </c>
      <c r="AD121">
        <v>240</v>
      </c>
      <c r="AE121">
        <v>246</v>
      </c>
    </row>
    <row r="122" spans="1:31" x14ac:dyDescent="0.25">
      <c r="A122" s="3" t="s">
        <v>8</v>
      </c>
      <c r="B122" t="s">
        <v>151</v>
      </c>
      <c r="C122" s="5" t="s">
        <v>147</v>
      </c>
      <c r="D122" s="4">
        <v>3.0435086577945004E-2</v>
      </c>
      <c r="E122" s="12">
        <v>50</v>
      </c>
      <c r="F122">
        <v>1602</v>
      </c>
      <c r="G122">
        <v>1627</v>
      </c>
      <c r="H122">
        <v>1648</v>
      </c>
      <c r="I122">
        <v>1669</v>
      </c>
      <c r="J122">
        <v>1698</v>
      </c>
      <c r="K122">
        <v>1718</v>
      </c>
      <c r="L122">
        <v>1750</v>
      </c>
      <c r="M122">
        <v>1782</v>
      </c>
      <c r="N122">
        <v>1807</v>
      </c>
      <c r="O122">
        <v>1839</v>
      </c>
      <c r="P122">
        <v>1866</v>
      </c>
      <c r="Q122">
        <v>1899</v>
      </c>
      <c r="R122">
        <v>1936</v>
      </c>
      <c r="S122">
        <v>1970</v>
      </c>
      <c r="T122">
        <v>2001</v>
      </c>
      <c r="U122">
        <v>2034</v>
      </c>
      <c r="V122">
        <v>2071</v>
      </c>
      <c r="W122">
        <v>2107</v>
      </c>
      <c r="X122">
        <v>2142</v>
      </c>
      <c r="Y122">
        <v>2178</v>
      </c>
      <c r="Z122">
        <v>2212</v>
      </c>
      <c r="AA122">
        <v>2245</v>
      </c>
      <c r="AB122">
        <v>2276</v>
      </c>
      <c r="AC122">
        <v>2304</v>
      </c>
      <c r="AD122">
        <v>2336</v>
      </c>
      <c r="AE122">
        <v>2364</v>
      </c>
    </row>
    <row r="123" spans="1:31" x14ac:dyDescent="0.25">
      <c r="A123" s="3" t="s">
        <v>61</v>
      </c>
      <c r="B123" t="s">
        <v>151</v>
      </c>
      <c r="C123" s="5" t="s">
        <v>149</v>
      </c>
      <c r="D123" s="4">
        <v>8.7647872044699995E-3</v>
      </c>
      <c r="E123" s="12">
        <v>356</v>
      </c>
      <c r="F123">
        <v>4648</v>
      </c>
      <c r="G123">
        <v>4747</v>
      </c>
      <c r="H123">
        <v>4837</v>
      </c>
      <c r="I123">
        <v>4916</v>
      </c>
      <c r="J123">
        <v>5014</v>
      </c>
      <c r="K123">
        <v>5122</v>
      </c>
      <c r="L123">
        <v>5202</v>
      </c>
      <c r="M123">
        <v>5286</v>
      </c>
      <c r="N123">
        <v>5377</v>
      </c>
      <c r="O123">
        <v>5458</v>
      </c>
      <c r="P123">
        <v>5544</v>
      </c>
      <c r="Q123">
        <v>5624</v>
      </c>
      <c r="R123">
        <v>5711</v>
      </c>
      <c r="S123">
        <v>5797</v>
      </c>
      <c r="T123">
        <v>5879</v>
      </c>
      <c r="U123">
        <v>5966</v>
      </c>
      <c r="V123">
        <v>6059</v>
      </c>
      <c r="W123">
        <v>6132</v>
      </c>
      <c r="X123">
        <v>6202</v>
      </c>
      <c r="Y123">
        <v>6284</v>
      </c>
      <c r="Z123">
        <v>6353</v>
      </c>
      <c r="AA123">
        <v>6418</v>
      </c>
      <c r="AB123">
        <v>6478</v>
      </c>
      <c r="AC123">
        <v>6564</v>
      </c>
      <c r="AD123">
        <v>6636</v>
      </c>
      <c r="AE123">
        <v>6686</v>
      </c>
    </row>
    <row r="124" spans="1:31" x14ac:dyDescent="0.25">
      <c r="A124" s="2" t="s">
        <v>84</v>
      </c>
      <c r="B124" t="s">
        <v>151</v>
      </c>
      <c r="C124" s="5" t="s">
        <v>147</v>
      </c>
      <c r="D124" s="4">
        <v>0.21962139537967995</v>
      </c>
      <c r="E124" s="12">
        <v>462</v>
      </c>
      <c r="F124">
        <v>185</v>
      </c>
      <c r="G124">
        <v>189</v>
      </c>
      <c r="H124">
        <v>193</v>
      </c>
      <c r="I124">
        <v>200</v>
      </c>
      <c r="J124">
        <v>205</v>
      </c>
      <c r="K124">
        <v>217</v>
      </c>
      <c r="L124">
        <v>222</v>
      </c>
      <c r="M124">
        <v>230</v>
      </c>
      <c r="N124">
        <v>239</v>
      </c>
      <c r="O124">
        <v>244</v>
      </c>
      <c r="P124">
        <v>254</v>
      </c>
      <c r="Q124">
        <v>264</v>
      </c>
      <c r="R124">
        <v>273</v>
      </c>
      <c r="S124">
        <v>281</v>
      </c>
      <c r="T124">
        <v>294</v>
      </c>
      <c r="U124">
        <v>303</v>
      </c>
      <c r="V124">
        <v>314</v>
      </c>
      <c r="W124">
        <v>320</v>
      </c>
      <c r="X124">
        <v>334</v>
      </c>
      <c r="Y124">
        <v>344</v>
      </c>
      <c r="Z124">
        <v>354</v>
      </c>
      <c r="AA124">
        <v>363</v>
      </c>
      <c r="AB124">
        <v>373</v>
      </c>
      <c r="AC124">
        <v>383</v>
      </c>
      <c r="AD124">
        <v>393</v>
      </c>
      <c r="AE124">
        <v>403</v>
      </c>
    </row>
    <row r="125" spans="1:31" ht="18" x14ac:dyDescent="0.25">
      <c r="A125" s="3" t="s">
        <v>102</v>
      </c>
      <c r="B125" t="s">
        <v>151</v>
      </c>
      <c r="C125" s="5" t="s">
        <v>148</v>
      </c>
      <c r="D125" s="4">
        <v>9.0277262334665015E-2</v>
      </c>
      <c r="E125" s="12">
        <v>586</v>
      </c>
      <c r="F125">
        <v>2602</v>
      </c>
      <c r="G125">
        <v>2731</v>
      </c>
      <c r="H125">
        <v>2856</v>
      </c>
      <c r="I125">
        <v>2986</v>
      </c>
      <c r="J125">
        <v>3111</v>
      </c>
      <c r="K125">
        <v>3235</v>
      </c>
      <c r="L125">
        <v>3328</v>
      </c>
      <c r="M125">
        <v>3417</v>
      </c>
      <c r="N125">
        <v>3512</v>
      </c>
      <c r="O125">
        <v>3605</v>
      </c>
      <c r="P125">
        <v>3701</v>
      </c>
      <c r="Q125">
        <v>3800</v>
      </c>
      <c r="R125">
        <v>3907</v>
      </c>
      <c r="S125">
        <v>4007</v>
      </c>
      <c r="T125">
        <v>4108</v>
      </c>
      <c r="U125">
        <v>4213</v>
      </c>
      <c r="V125">
        <v>4322</v>
      </c>
      <c r="W125">
        <v>4428</v>
      </c>
      <c r="X125">
        <v>4536</v>
      </c>
      <c r="Y125">
        <v>4648</v>
      </c>
      <c r="Z125">
        <v>4759</v>
      </c>
      <c r="AA125">
        <v>4867</v>
      </c>
      <c r="AB125">
        <v>4986</v>
      </c>
      <c r="AC125">
        <v>5094</v>
      </c>
      <c r="AD125">
        <v>5209</v>
      </c>
      <c r="AE125">
        <v>5326</v>
      </c>
    </row>
    <row r="126" spans="1:31" x14ac:dyDescent="0.25">
      <c r="A126" s="3" t="s">
        <v>22</v>
      </c>
      <c r="B126" t="s">
        <v>151</v>
      </c>
      <c r="C126" s="5" t="s">
        <v>147</v>
      </c>
      <c r="D126" s="4">
        <v>0.29924088997589998</v>
      </c>
      <c r="E126" s="12">
        <v>144</v>
      </c>
      <c r="F126">
        <v>14876</v>
      </c>
      <c r="G126">
        <v>15031</v>
      </c>
      <c r="H126">
        <v>15193</v>
      </c>
      <c r="I126">
        <v>15349</v>
      </c>
      <c r="J126">
        <v>15506</v>
      </c>
      <c r="K126">
        <v>15662</v>
      </c>
      <c r="L126">
        <v>15821</v>
      </c>
      <c r="M126">
        <v>15977</v>
      </c>
      <c r="N126">
        <v>16134</v>
      </c>
      <c r="O126">
        <v>16289</v>
      </c>
      <c r="P126">
        <v>16450</v>
      </c>
      <c r="Q126">
        <v>16628</v>
      </c>
      <c r="R126">
        <v>16807</v>
      </c>
      <c r="S126">
        <v>16992</v>
      </c>
      <c r="T126">
        <v>17170</v>
      </c>
      <c r="U126">
        <v>17351</v>
      </c>
      <c r="V126">
        <v>17549</v>
      </c>
      <c r="W126">
        <v>17744</v>
      </c>
      <c r="X126">
        <v>17937</v>
      </c>
      <c r="Y126">
        <v>18137</v>
      </c>
      <c r="Z126">
        <v>18330</v>
      </c>
      <c r="AA126">
        <v>18527</v>
      </c>
      <c r="AB126">
        <v>18721</v>
      </c>
      <c r="AC126">
        <v>18917</v>
      </c>
      <c r="AD126">
        <v>19108</v>
      </c>
      <c r="AE126">
        <v>19303</v>
      </c>
    </row>
    <row r="127" spans="1:31" x14ac:dyDescent="0.25">
      <c r="A127" s="2" t="s">
        <v>10</v>
      </c>
      <c r="B127" t="s">
        <v>158</v>
      </c>
      <c r="C127" s="5" t="s">
        <v>147</v>
      </c>
      <c r="D127" s="4">
        <v>1.582700001068323E-3</v>
      </c>
      <c r="E127" s="12">
        <v>56</v>
      </c>
      <c r="F127">
        <v>9</v>
      </c>
      <c r="G127">
        <v>9</v>
      </c>
      <c r="H127">
        <v>9</v>
      </c>
      <c r="I127">
        <v>9</v>
      </c>
      <c r="J127">
        <v>9</v>
      </c>
      <c r="K127">
        <v>9</v>
      </c>
      <c r="L127">
        <v>9</v>
      </c>
      <c r="M127">
        <v>9</v>
      </c>
      <c r="N127">
        <v>10</v>
      </c>
      <c r="O127">
        <v>10</v>
      </c>
      <c r="P127">
        <v>10</v>
      </c>
      <c r="Q127">
        <v>10</v>
      </c>
      <c r="R127">
        <v>10</v>
      </c>
      <c r="S127">
        <v>10</v>
      </c>
      <c r="T127">
        <v>10</v>
      </c>
      <c r="U127">
        <v>11</v>
      </c>
      <c r="V127">
        <v>11</v>
      </c>
      <c r="W127">
        <v>11</v>
      </c>
      <c r="X127">
        <v>11</v>
      </c>
      <c r="Y127">
        <v>11</v>
      </c>
      <c r="Z127">
        <v>11</v>
      </c>
      <c r="AA127">
        <v>11</v>
      </c>
      <c r="AB127">
        <v>11</v>
      </c>
      <c r="AC127">
        <v>11</v>
      </c>
      <c r="AD127">
        <v>11</v>
      </c>
      <c r="AE127">
        <v>11</v>
      </c>
    </row>
    <row r="128" spans="1:31" x14ac:dyDescent="0.25">
      <c r="A128" s="2" t="s">
        <v>32</v>
      </c>
      <c r="B128" t="s">
        <v>158</v>
      </c>
      <c r="C128" s="5" t="s">
        <v>148</v>
      </c>
      <c r="D128" s="4">
        <v>5.9364661303799998E-3</v>
      </c>
      <c r="E128" s="12">
        <v>196</v>
      </c>
      <c r="F128">
        <v>12</v>
      </c>
      <c r="G128">
        <v>12</v>
      </c>
      <c r="H128">
        <v>12</v>
      </c>
      <c r="I128">
        <v>12</v>
      </c>
      <c r="J128">
        <v>12</v>
      </c>
      <c r="K128">
        <v>12</v>
      </c>
      <c r="L128">
        <v>12</v>
      </c>
      <c r="M128">
        <v>13</v>
      </c>
      <c r="N128">
        <v>13</v>
      </c>
      <c r="O128">
        <v>13</v>
      </c>
      <c r="P128">
        <v>13</v>
      </c>
      <c r="Q128">
        <v>13</v>
      </c>
      <c r="R128">
        <v>13</v>
      </c>
      <c r="S128">
        <v>14</v>
      </c>
      <c r="T128">
        <v>14</v>
      </c>
      <c r="U128">
        <v>14</v>
      </c>
      <c r="V128">
        <v>15</v>
      </c>
      <c r="W128">
        <v>16</v>
      </c>
      <c r="X128">
        <v>17</v>
      </c>
      <c r="Y128">
        <v>17</v>
      </c>
      <c r="Z128">
        <v>18</v>
      </c>
      <c r="AA128">
        <v>18</v>
      </c>
      <c r="AB128">
        <v>18</v>
      </c>
      <c r="AC128">
        <v>18</v>
      </c>
      <c r="AD128">
        <v>18</v>
      </c>
      <c r="AE128">
        <v>18</v>
      </c>
    </row>
    <row r="129" spans="1:31" x14ac:dyDescent="0.25">
      <c r="A129" s="2" t="s">
        <v>34</v>
      </c>
      <c r="B129" t="s">
        <v>158</v>
      </c>
      <c r="C129" s="5" t="s">
        <v>150</v>
      </c>
      <c r="D129" s="4">
        <v>9.1260000003727949E-4</v>
      </c>
      <c r="E129" s="12">
        <v>208</v>
      </c>
      <c r="F129">
        <v>7</v>
      </c>
      <c r="G129">
        <v>7</v>
      </c>
      <c r="H129">
        <v>7</v>
      </c>
      <c r="I129">
        <v>7</v>
      </c>
      <c r="J129">
        <v>7</v>
      </c>
      <c r="K129">
        <v>7</v>
      </c>
      <c r="L129">
        <v>7</v>
      </c>
      <c r="M129">
        <v>7</v>
      </c>
      <c r="N129">
        <v>7</v>
      </c>
      <c r="O129">
        <v>7</v>
      </c>
      <c r="P129">
        <v>7</v>
      </c>
      <c r="Q129">
        <v>7</v>
      </c>
      <c r="R129">
        <v>7</v>
      </c>
      <c r="S129">
        <v>7</v>
      </c>
      <c r="T129">
        <v>7</v>
      </c>
      <c r="U129">
        <v>7</v>
      </c>
      <c r="V129">
        <v>7</v>
      </c>
      <c r="W129">
        <v>7</v>
      </c>
      <c r="X129">
        <v>7</v>
      </c>
      <c r="Y129">
        <v>7</v>
      </c>
      <c r="Z129">
        <v>7</v>
      </c>
      <c r="AA129">
        <v>7</v>
      </c>
      <c r="AB129">
        <v>7</v>
      </c>
      <c r="AC129">
        <v>7</v>
      </c>
      <c r="AD129">
        <v>7</v>
      </c>
      <c r="AE129">
        <v>7</v>
      </c>
    </row>
    <row r="130" spans="1:31" x14ac:dyDescent="0.25">
      <c r="A130" s="2" t="s">
        <v>42</v>
      </c>
      <c r="B130" t="s">
        <v>158</v>
      </c>
      <c r="C130" s="5" t="s">
        <v>149</v>
      </c>
      <c r="D130" s="4">
        <v>4.6647000032186423E-3</v>
      </c>
      <c r="E130" s="12">
        <v>246</v>
      </c>
      <c r="F130">
        <v>25</v>
      </c>
      <c r="G130">
        <v>25</v>
      </c>
      <c r="H130">
        <v>25</v>
      </c>
      <c r="I130">
        <v>26</v>
      </c>
      <c r="J130">
        <v>26</v>
      </c>
      <c r="K130">
        <v>26</v>
      </c>
      <c r="L130">
        <v>27</v>
      </c>
      <c r="M130">
        <v>27</v>
      </c>
      <c r="N130">
        <v>27</v>
      </c>
      <c r="O130">
        <v>27</v>
      </c>
      <c r="P130">
        <v>27</v>
      </c>
      <c r="Q130">
        <v>27</v>
      </c>
      <c r="R130">
        <v>27</v>
      </c>
      <c r="S130">
        <v>27</v>
      </c>
      <c r="T130">
        <v>27</v>
      </c>
      <c r="U130">
        <v>27</v>
      </c>
      <c r="V130">
        <v>27</v>
      </c>
      <c r="W130">
        <v>27</v>
      </c>
      <c r="X130">
        <v>27</v>
      </c>
      <c r="Y130">
        <v>27</v>
      </c>
      <c r="Z130">
        <v>27</v>
      </c>
      <c r="AA130">
        <v>27</v>
      </c>
      <c r="AB130">
        <v>27</v>
      </c>
      <c r="AC130">
        <v>27</v>
      </c>
      <c r="AD130">
        <v>27</v>
      </c>
      <c r="AE130">
        <v>27</v>
      </c>
    </row>
    <row r="131" spans="1:31" x14ac:dyDescent="0.25">
      <c r="A131" s="2" t="s">
        <v>43</v>
      </c>
      <c r="B131" t="s">
        <v>158</v>
      </c>
      <c r="C131" s="5" t="s">
        <v>149</v>
      </c>
      <c r="D131" s="4">
        <v>3.820800007030271E-3</v>
      </c>
      <c r="E131" s="12">
        <v>250</v>
      </c>
      <c r="F131">
        <v>192</v>
      </c>
      <c r="G131">
        <v>193</v>
      </c>
      <c r="H131">
        <v>195</v>
      </c>
      <c r="I131">
        <v>195</v>
      </c>
      <c r="J131">
        <v>197</v>
      </c>
      <c r="K131">
        <v>200</v>
      </c>
      <c r="L131">
        <v>201</v>
      </c>
      <c r="M131">
        <v>203</v>
      </c>
      <c r="N131">
        <v>204</v>
      </c>
      <c r="O131">
        <v>205</v>
      </c>
      <c r="P131">
        <v>206</v>
      </c>
      <c r="Q131">
        <v>207</v>
      </c>
      <c r="R131">
        <v>207</v>
      </c>
      <c r="S131">
        <v>207</v>
      </c>
      <c r="T131">
        <v>207</v>
      </c>
      <c r="U131">
        <v>207</v>
      </c>
      <c r="V131">
        <v>207</v>
      </c>
      <c r="W131">
        <v>207</v>
      </c>
      <c r="X131">
        <v>207</v>
      </c>
      <c r="Y131">
        <v>207</v>
      </c>
      <c r="Z131">
        <v>207</v>
      </c>
      <c r="AA131">
        <v>207</v>
      </c>
      <c r="AB131">
        <v>208</v>
      </c>
      <c r="AC131">
        <v>208</v>
      </c>
      <c r="AD131">
        <v>209</v>
      </c>
      <c r="AE131">
        <v>209</v>
      </c>
    </row>
    <row r="132" spans="1:31" x14ac:dyDescent="0.25">
      <c r="A132" s="2" t="s">
        <v>49</v>
      </c>
      <c r="B132" t="s">
        <v>158</v>
      </c>
      <c r="C132" s="5" t="s">
        <v>149</v>
      </c>
      <c r="D132" s="4">
        <v>9.6849000156411149E-3</v>
      </c>
      <c r="E132" s="12">
        <v>276</v>
      </c>
      <c r="F132">
        <v>129</v>
      </c>
      <c r="G132">
        <v>129</v>
      </c>
      <c r="H132">
        <v>131</v>
      </c>
      <c r="I132">
        <v>131</v>
      </c>
      <c r="J132">
        <v>132</v>
      </c>
      <c r="K132">
        <v>134</v>
      </c>
      <c r="L132">
        <v>135</v>
      </c>
      <c r="M132">
        <v>137</v>
      </c>
      <c r="N132">
        <v>137</v>
      </c>
      <c r="O132">
        <v>139</v>
      </c>
      <c r="P132">
        <v>139</v>
      </c>
      <c r="Q132">
        <v>139</v>
      </c>
      <c r="R132">
        <v>139</v>
      </c>
      <c r="S132">
        <v>139</v>
      </c>
      <c r="T132">
        <v>139</v>
      </c>
      <c r="U132">
        <v>139</v>
      </c>
      <c r="V132">
        <v>139</v>
      </c>
      <c r="W132">
        <v>139</v>
      </c>
      <c r="X132">
        <v>139</v>
      </c>
      <c r="Y132">
        <v>139</v>
      </c>
      <c r="Z132">
        <v>139</v>
      </c>
      <c r="AA132">
        <v>139</v>
      </c>
      <c r="AB132">
        <v>138</v>
      </c>
      <c r="AC132">
        <v>137</v>
      </c>
      <c r="AD132">
        <v>137</v>
      </c>
      <c r="AE132">
        <v>137</v>
      </c>
    </row>
    <row r="133" spans="1:31" x14ac:dyDescent="0.25">
      <c r="A133" s="2" t="s">
        <v>51</v>
      </c>
      <c r="B133" t="s">
        <v>158</v>
      </c>
      <c r="C133" s="5" t="s">
        <v>148</v>
      </c>
      <c r="D133" s="4">
        <v>3.9800001886519994E-3</v>
      </c>
      <c r="E133" s="12">
        <v>300</v>
      </c>
      <c r="F133">
        <v>97</v>
      </c>
      <c r="G133">
        <v>99</v>
      </c>
      <c r="H133">
        <v>99</v>
      </c>
      <c r="I133">
        <v>99</v>
      </c>
      <c r="J133">
        <v>99</v>
      </c>
      <c r="K133">
        <v>103</v>
      </c>
      <c r="L133">
        <v>103</v>
      </c>
      <c r="M133">
        <v>103</v>
      </c>
      <c r="N133">
        <v>103</v>
      </c>
      <c r="O133">
        <v>103</v>
      </c>
      <c r="P133">
        <v>103</v>
      </c>
      <c r="Q133">
        <v>103</v>
      </c>
      <c r="R133">
        <v>103</v>
      </c>
      <c r="S133">
        <v>103</v>
      </c>
      <c r="T133">
        <v>103</v>
      </c>
      <c r="U133">
        <v>103</v>
      </c>
      <c r="V133">
        <v>103</v>
      </c>
      <c r="W133">
        <v>103</v>
      </c>
      <c r="X133">
        <v>103</v>
      </c>
      <c r="Y133">
        <v>103</v>
      </c>
      <c r="Z133">
        <v>103</v>
      </c>
      <c r="AA133">
        <v>103</v>
      </c>
      <c r="AB133">
        <v>103</v>
      </c>
      <c r="AC133">
        <v>103</v>
      </c>
      <c r="AD133">
        <v>103</v>
      </c>
      <c r="AE133">
        <v>100</v>
      </c>
    </row>
    <row r="134" spans="1:31" x14ac:dyDescent="0.25">
      <c r="A134" s="2" t="s">
        <v>60</v>
      </c>
      <c r="B134" t="s">
        <v>158</v>
      </c>
      <c r="C134" s="6" t="s">
        <v>149</v>
      </c>
      <c r="D134" s="4">
        <v>5.6004000613243824E-3</v>
      </c>
      <c r="E134" s="12">
        <v>352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</row>
    <row r="135" spans="1:31" x14ac:dyDescent="0.25">
      <c r="A135" s="2" t="s">
        <v>65</v>
      </c>
      <c r="B135" t="s">
        <v>158</v>
      </c>
      <c r="C135" s="5" t="s">
        <v>147</v>
      </c>
      <c r="D135" s="4">
        <v>8.5562000219466527E-3</v>
      </c>
      <c r="E135" s="12">
        <v>372</v>
      </c>
      <c r="F135">
        <v>85</v>
      </c>
      <c r="G135">
        <v>85</v>
      </c>
      <c r="H135">
        <v>85</v>
      </c>
      <c r="I135">
        <v>85</v>
      </c>
      <c r="J135">
        <v>85</v>
      </c>
      <c r="K135">
        <v>86</v>
      </c>
      <c r="L135">
        <v>86</v>
      </c>
      <c r="M135">
        <v>86</v>
      </c>
      <c r="N135">
        <v>86</v>
      </c>
      <c r="O135">
        <v>86</v>
      </c>
      <c r="P135">
        <v>86</v>
      </c>
      <c r="Q135">
        <v>86</v>
      </c>
      <c r="R135">
        <v>86</v>
      </c>
      <c r="S135">
        <v>86</v>
      </c>
      <c r="T135">
        <v>86</v>
      </c>
      <c r="U135">
        <v>86</v>
      </c>
      <c r="V135">
        <v>86</v>
      </c>
      <c r="W135">
        <v>86</v>
      </c>
      <c r="X135">
        <v>86</v>
      </c>
      <c r="Y135">
        <v>86</v>
      </c>
      <c r="Z135">
        <v>86</v>
      </c>
      <c r="AA135">
        <v>86</v>
      </c>
      <c r="AB135">
        <v>87</v>
      </c>
      <c r="AC135">
        <v>87</v>
      </c>
      <c r="AD135">
        <v>87</v>
      </c>
      <c r="AE135">
        <v>89</v>
      </c>
    </row>
    <row r="136" spans="1:31" x14ac:dyDescent="0.25">
      <c r="A136" s="2" t="s">
        <v>67</v>
      </c>
      <c r="B136" t="s">
        <v>158</v>
      </c>
      <c r="C136" s="5" t="s">
        <v>147</v>
      </c>
      <c r="D136" s="4">
        <v>2.6537000210969156E-3</v>
      </c>
      <c r="E136" s="12">
        <v>380</v>
      </c>
      <c r="F136">
        <v>342</v>
      </c>
      <c r="G136">
        <v>343</v>
      </c>
      <c r="H136">
        <v>343</v>
      </c>
      <c r="I136">
        <v>343</v>
      </c>
      <c r="J136">
        <v>344</v>
      </c>
      <c r="K136">
        <v>344</v>
      </c>
      <c r="L136">
        <v>344</v>
      </c>
      <c r="M136">
        <v>344</v>
      </c>
      <c r="N136">
        <v>344</v>
      </c>
      <c r="O136">
        <v>344</v>
      </c>
      <c r="P136">
        <v>344</v>
      </c>
      <c r="Q136">
        <v>344</v>
      </c>
      <c r="R136">
        <v>343</v>
      </c>
      <c r="S136">
        <v>343</v>
      </c>
      <c r="T136">
        <v>343</v>
      </c>
      <c r="U136">
        <v>342</v>
      </c>
      <c r="V136">
        <v>342</v>
      </c>
      <c r="W136">
        <v>340</v>
      </c>
      <c r="X136">
        <v>340</v>
      </c>
      <c r="Y136">
        <v>339</v>
      </c>
      <c r="Z136">
        <v>338</v>
      </c>
      <c r="AA136">
        <v>338</v>
      </c>
      <c r="AB136">
        <v>333</v>
      </c>
      <c r="AC136">
        <v>333</v>
      </c>
      <c r="AD136">
        <v>330</v>
      </c>
      <c r="AE136">
        <v>328</v>
      </c>
    </row>
    <row r="137" spans="1:31" x14ac:dyDescent="0.25">
      <c r="A137" s="2" t="s">
        <v>85</v>
      </c>
      <c r="B137" t="s">
        <v>158</v>
      </c>
      <c r="C137" s="6" t="s">
        <v>147</v>
      </c>
      <c r="D137" s="4">
        <v>1.7735087210980001E-2</v>
      </c>
      <c r="E137" s="12">
        <v>470</v>
      </c>
      <c r="F137">
        <v>24</v>
      </c>
      <c r="G137">
        <v>24</v>
      </c>
      <c r="H137">
        <v>24</v>
      </c>
      <c r="I137">
        <v>24</v>
      </c>
      <c r="J137">
        <v>24</v>
      </c>
      <c r="K137">
        <v>24</v>
      </c>
      <c r="L137">
        <v>24</v>
      </c>
      <c r="M137">
        <v>24</v>
      </c>
      <c r="N137">
        <v>24</v>
      </c>
      <c r="O137">
        <v>24</v>
      </c>
      <c r="P137">
        <v>24</v>
      </c>
      <c r="Q137">
        <v>24</v>
      </c>
      <c r="R137">
        <v>25</v>
      </c>
      <c r="S137">
        <v>25</v>
      </c>
      <c r="T137">
        <v>25</v>
      </c>
      <c r="U137">
        <v>25</v>
      </c>
      <c r="V137">
        <v>25</v>
      </c>
      <c r="W137">
        <v>25</v>
      </c>
      <c r="X137">
        <v>25</v>
      </c>
      <c r="Y137">
        <v>25</v>
      </c>
      <c r="Z137">
        <v>25</v>
      </c>
      <c r="AA137">
        <v>25</v>
      </c>
      <c r="AB137">
        <v>27</v>
      </c>
      <c r="AC137">
        <v>27</v>
      </c>
      <c r="AD137">
        <v>27</v>
      </c>
      <c r="AE137">
        <v>27</v>
      </c>
    </row>
    <row r="138" spans="1:31" x14ac:dyDescent="0.25">
      <c r="A138" s="2" t="s">
        <v>94</v>
      </c>
      <c r="B138" t="s">
        <v>158</v>
      </c>
      <c r="C138" s="6" t="s">
        <v>148</v>
      </c>
      <c r="D138" s="4">
        <v>8.4588000043139926E-3</v>
      </c>
      <c r="E138" s="12">
        <v>528</v>
      </c>
      <c r="F138">
        <v>244</v>
      </c>
      <c r="G138">
        <v>244</v>
      </c>
      <c r="H138">
        <v>244</v>
      </c>
      <c r="I138">
        <v>247</v>
      </c>
      <c r="J138">
        <v>249</v>
      </c>
      <c r="K138">
        <v>251</v>
      </c>
      <c r="L138">
        <v>251</v>
      </c>
      <c r="M138">
        <v>251</v>
      </c>
      <c r="N138">
        <v>253</v>
      </c>
      <c r="O138">
        <v>255</v>
      </c>
      <c r="P138">
        <v>256</v>
      </c>
      <c r="Q138">
        <v>256</v>
      </c>
      <c r="R138">
        <v>257</v>
      </c>
      <c r="S138">
        <v>257</v>
      </c>
      <c r="T138">
        <v>257</v>
      </c>
      <c r="U138">
        <v>257</v>
      </c>
      <c r="V138">
        <v>257</v>
      </c>
      <c r="W138">
        <v>257</v>
      </c>
      <c r="X138">
        <v>260</v>
      </c>
      <c r="Y138">
        <v>260</v>
      </c>
      <c r="Z138">
        <v>260</v>
      </c>
      <c r="AA138">
        <v>260</v>
      </c>
      <c r="AB138">
        <v>260</v>
      </c>
      <c r="AC138">
        <v>260</v>
      </c>
      <c r="AD138">
        <v>260</v>
      </c>
      <c r="AE138">
        <v>260</v>
      </c>
    </row>
    <row r="139" spans="1:31" x14ac:dyDescent="0.25">
      <c r="A139" s="2" t="s">
        <v>101</v>
      </c>
      <c r="B139" t="s">
        <v>158</v>
      </c>
      <c r="C139" s="5" t="s">
        <v>150</v>
      </c>
      <c r="D139" s="4">
        <v>5.5720000000000604E-3</v>
      </c>
      <c r="E139" s="12">
        <v>578</v>
      </c>
      <c r="F139">
        <v>29</v>
      </c>
      <c r="G139">
        <v>29</v>
      </c>
      <c r="H139">
        <v>29</v>
      </c>
      <c r="I139">
        <v>29</v>
      </c>
      <c r="J139">
        <v>29</v>
      </c>
      <c r="K139">
        <v>30</v>
      </c>
      <c r="L139">
        <v>31</v>
      </c>
      <c r="M139">
        <v>31</v>
      </c>
      <c r="N139">
        <v>31</v>
      </c>
      <c r="O139">
        <v>31</v>
      </c>
      <c r="P139">
        <v>31</v>
      </c>
      <c r="Q139">
        <v>31</v>
      </c>
      <c r="R139">
        <v>31</v>
      </c>
      <c r="S139">
        <v>31</v>
      </c>
      <c r="T139">
        <v>31</v>
      </c>
      <c r="U139">
        <v>31</v>
      </c>
      <c r="V139">
        <v>31</v>
      </c>
      <c r="W139">
        <v>31</v>
      </c>
      <c r="X139">
        <v>31</v>
      </c>
      <c r="Y139">
        <v>31</v>
      </c>
      <c r="Z139">
        <v>31</v>
      </c>
      <c r="AA139">
        <v>31</v>
      </c>
      <c r="AB139">
        <v>31</v>
      </c>
      <c r="AC139">
        <v>31</v>
      </c>
      <c r="AD139">
        <v>31</v>
      </c>
      <c r="AE139">
        <v>31</v>
      </c>
    </row>
    <row r="140" spans="1:31" x14ac:dyDescent="0.25">
      <c r="A140" s="2" t="s">
        <v>108</v>
      </c>
      <c r="B140" t="s">
        <v>158</v>
      </c>
      <c r="C140" s="5" t="s">
        <v>148</v>
      </c>
      <c r="D140" s="4">
        <v>5.2819007737983491E-3</v>
      </c>
      <c r="E140" s="12">
        <v>620</v>
      </c>
      <c r="F140">
        <v>149</v>
      </c>
      <c r="G140">
        <v>149</v>
      </c>
      <c r="H140">
        <v>149</v>
      </c>
      <c r="I140">
        <v>149</v>
      </c>
      <c r="J140">
        <v>149</v>
      </c>
      <c r="K140">
        <v>149</v>
      </c>
      <c r="L140">
        <v>149</v>
      </c>
      <c r="M140">
        <v>149</v>
      </c>
      <c r="N140">
        <v>149</v>
      </c>
      <c r="O140">
        <v>149</v>
      </c>
      <c r="P140">
        <v>149</v>
      </c>
      <c r="Q140">
        <v>149</v>
      </c>
      <c r="R140">
        <v>149</v>
      </c>
      <c r="S140">
        <v>149</v>
      </c>
      <c r="T140">
        <v>149</v>
      </c>
      <c r="U140">
        <v>149</v>
      </c>
      <c r="V140">
        <v>149</v>
      </c>
      <c r="W140">
        <v>149</v>
      </c>
      <c r="X140">
        <v>148</v>
      </c>
      <c r="Y140">
        <v>148</v>
      </c>
      <c r="Z140">
        <v>148</v>
      </c>
      <c r="AA140">
        <v>148</v>
      </c>
      <c r="AB140">
        <v>148</v>
      </c>
      <c r="AC140">
        <v>148</v>
      </c>
      <c r="AD140">
        <v>148</v>
      </c>
      <c r="AE140">
        <v>147</v>
      </c>
    </row>
    <row r="141" spans="1:31" x14ac:dyDescent="0.25">
      <c r="A141" s="2" t="s">
        <v>124</v>
      </c>
      <c r="B141" t="s">
        <v>158</v>
      </c>
      <c r="C141" s="5" t="s">
        <v>150</v>
      </c>
      <c r="D141" s="4">
        <v>5.5167001078514841E-3</v>
      </c>
      <c r="E141" s="12">
        <v>724</v>
      </c>
      <c r="F141">
        <v>459</v>
      </c>
      <c r="G141">
        <v>461</v>
      </c>
      <c r="H141">
        <v>463</v>
      </c>
      <c r="I141">
        <v>464</v>
      </c>
      <c r="J141">
        <v>465</v>
      </c>
      <c r="K141">
        <v>466</v>
      </c>
      <c r="L141">
        <v>466</v>
      </c>
      <c r="M141">
        <v>466</v>
      </c>
      <c r="N141">
        <v>466</v>
      </c>
      <c r="O141">
        <v>466</v>
      </c>
      <c r="P141">
        <v>466</v>
      </c>
      <c r="Q141">
        <v>466</v>
      </c>
      <c r="R141">
        <v>466</v>
      </c>
      <c r="S141">
        <v>466</v>
      </c>
      <c r="T141">
        <v>466</v>
      </c>
      <c r="U141">
        <v>466</v>
      </c>
      <c r="V141">
        <v>466</v>
      </c>
      <c r="W141">
        <v>466</v>
      </c>
      <c r="X141">
        <v>465</v>
      </c>
      <c r="Y141">
        <v>464</v>
      </c>
      <c r="Z141">
        <v>463</v>
      </c>
      <c r="AA141">
        <v>461</v>
      </c>
      <c r="AB141">
        <v>457</v>
      </c>
      <c r="AC141">
        <v>456</v>
      </c>
      <c r="AD141">
        <v>455</v>
      </c>
      <c r="AE141">
        <v>453</v>
      </c>
    </row>
    <row r="142" spans="1:31" x14ac:dyDescent="0.25">
      <c r="A142" s="2" t="s">
        <v>127</v>
      </c>
      <c r="B142" t="s">
        <v>158</v>
      </c>
      <c r="C142" s="6" t="s">
        <v>148</v>
      </c>
      <c r="D142" s="4">
        <v>9.4990000018903005E-4</v>
      </c>
      <c r="E142" s="12">
        <v>752</v>
      </c>
      <c r="F142">
        <v>6</v>
      </c>
      <c r="G142">
        <v>6</v>
      </c>
      <c r="H142">
        <v>7</v>
      </c>
      <c r="I142">
        <v>7</v>
      </c>
      <c r="J142">
        <v>7</v>
      </c>
      <c r="K142">
        <v>7</v>
      </c>
      <c r="L142">
        <v>7</v>
      </c>
      <c r="M142">
        <v>7</v>
      </c>
      <c r="N142">
        <v>7</v>
      </c>
      <c r="O142">
        <v>7</v>
      </c>
      <c r="P142">
        <v>7</v>
      </c>
      <c r="Q142">
        <v>7</v>
      </c>
      <c r="R142">
        <v>7</v>
      </c>
      <c r="S142">
        <v>7</v>
      </c>
      <c r="T142">
        <v>7</v>
      </c>
      <c r="U142">
        <v>7</v>
      </c>
      <c r="V142">
        <v>7</v>
      </c>
      <c r="W142">
        <v>7</v>
      </c>
      <c r="X142">
        <v>7</v>
      </c>
      <c r="Y142">
        <v>7</v>
      </c>
      <c r="Z142">
        <v>7</v>
      </c>
      <c r="AA142">
        <v>7</v>
      </c>
      <c r="AB142">
        <v>7</v>
      </c>
      <c r="AC142">
        <v>7</v>
      </c>
      <c r="AD142">
        <v>7</v>
      </c>
      <c r="AE142">
        <v>7</v>
      </c>
    </row>
    <row r="143" spans="1:31" x14ac:dyDescent="0.25">
      <c r="A143" s="3" t="s">
        <v>134</v>
      </c>
      <c r="B143" t="s">
        <v>158</v>
      </c>
      <c r="C143" s="5" t="s">
        <v>149</v>
      </c>
      <c r="D143" s="4">
        <v>3.9107600168969997E-2</v>
      </c>
      <c r="E143" s="12">
        <v>792</v>
      </c>
      <c r="F143">
        <v>3064</v>
      </c>
      <c r="G143">
        <v>3106</v>
      </c>
      <c r="H143">
        <v>3159</v>
      </c>
      <c r="I143">
        <v>3218</v>
      </c>
      <c r="J143">
        <v>3280</v>
      </c>
      <c r="K143">
        <v>3330</v>
      </c>
      <c r="L143">
        <v>3375</v>
      </c>
      <c r="M143">
        <v>3419</v>
      </c>
      <c r="N143">
        <v>3478</v>
      </c>
      <c r="O143">
        <v>3527</v>
      </c>
      <c r="P143">
        <v>3583</v>
      </c>
      <c r="Q143">
        <v>3651</v>
      </c>
      <c r="R143">
        <v>3705</v>
      </c>
      <c r="S143">
        <v>3750</v>
      </c>
      <c r="T143">
        <v>3801</v>
      </c>
      <c r="U143">
        <v>3859</v>
      </c>
      <c r="V143">
        <v>3902</v>
      </c>
      <c r="W143">
        <v>3937</v>
      </c>
      <c r="X143">
        <v>3980</v>
      </c>
      <c r="Y143">
        <v>4033</v>
      </c>
      <c r="Z143">
        <v>4080</v>
      </c>
      <c r="AA143">
        <v>4118</v>
      </c>
      <c r="AB143">
        <v>4159</v>
      </c>
      <c r="AC143">
        <v>4202</v>
      </c>
      <c r="AD143">
        <v>4257</v>
      </c>
      <c r="AE143">
        <v>4309</v>
      </c>
    </row>
    <row r="144" spans="1:31" x14ac:dyDescent="0.25">
      <c r="A144" s="2" t="s">
        <v>137</v>
      </c>
      <c r="B144" t="s">
        <v>158</v>
      </c>
      <c r="C144" s="5" t="s">
        <v>148</v>
      </c>
      <c r="D144" s="4">
        <v>4.2781000173690853E-3</v>
      </c>
      <c r="E144" s="12">
        <v>826</v>
      </c>
      <c r="F144">
        <v>495</v>
      </c>
      <c r="G144">
        <v>496</v>
      </c>
      <c r="H144">
        <v>496</v>
      </c>
      <c r="I144">
        <v>497</v>
      </c>
      <c r="J144">
        <v>499</v>
      </c>
      <c r="K144">
        <v>500</v>
      </c>
      <c r="L144">
        <v>500</v>
      </c>
      <c r="M144">
        <v>500</v>
      </c>
      <c r="N144">
        <v>500</v>
      </c>
      <c r="O144">
        <v>500</v>
      </c>
      <c r="P144">
        <v>502</v>
      </c>
      <c r="Q144">
        <v>502</v>
      </c>
      <c r="R144">
        <v>502</v>
      </c>
      <c r="S144">
        <v>502</v>
      </c>
      <c r="T144">
        <v>502</v>
      </c>
      <c r="U144">
        <v>502</v>
      </c>
      <c r="V144">
        <v>503</v>
      </c>
      <c r="W144">
        <v>504</v>
      </c>
      <c r="X144">
        <v>504</v>
      </c>
      <c r="Y144">
        <v>504</v>
      </c>
      <c r="Z144">
        <v>504</v>
      </c>
      <c r="AA144">
        <v>505</v>
      </c>
      <c r="AB144">
        <v>506</v>
      </c>
      <c r="AC144">
        <v>508</v>
      </c>
      <c r="AD144">
        <v>508</v>
      </c>
      <c r="AE144">
        <v>508</v>
      </c>
    </row>
    <row r="145" spans="2:31" x14ac:dyDescent="0.25">
      <c r="B145" s="9"/>
      <c r="D145" s="4"/>
    </row>
    <row r="146" spans="2:31" x14ac:dyDescent="0.25">
      <c r="B146" s="9"/>
      <c r="D146" s="4"/>
    </row>
    <row r="147" spans="2:31" x14ac:dyDescent="0.25">
      <c r="B147" s="9"/>
      <c r="D147" s="4"/>
    </row>
    <row r="148" spans="2:31" x14ac:dyDescent="0.25">
      <c r="B148" s="9"/>
      <c r="D148" s="4"/>
      <c r="F148">
        <f>SUM(F2:F144)</f>
        <v>206719</v>
      </c>
      <c r="G148">
        <f t="shared" ref="G148:AE148" si="0">SUM(G2:G144)</f>
        <v>210492</v>
      </c>
      <c r="H148">
        <f t="shared" si="0"/>
        <v>214288</v>
      </c>
      <c r="I148">
        <f t="shared" si="0"/>
        <v>218069</v>
      </c>
      <c r="J148">
        <f t="shared" si="0"/>
        <v>221910</v>
      </c>
      <c r="K148">
        <f t="shared" si="0"/>
        <v>225687</v>
      </c>
      <c r="L148">
        <f t="shared" si="0"/>
        <v>229268</v>
      </c>
      <c r="M148">
        <f t="shared" si="0"/>
        <v>232860</v>
      </c>
      <c r="N148">
        <f t="shared" si="0"/>
        <v>236479</v>
      </c>
      <c r="O148">
        <f t="shared" si="0"/>
        <v>240054</v>
      </c>
      <c r="P148">
        <f t="shared" si="0"/>
        <v>243723</v>
      </c>
      <c r="Q148">
        <f t="shared" si="0"/>
        <v>247253</v>
      </c>
      <c r="R148">
        <f t="shared" si="0"/>
        <v>250846</v>
      </c>
      <c r="S148">
        <f t="shared" si="0"/>
        <v>254424</v>
      </c>
      <c r="T148">
        <f t="shared" si="0"/>
        <v>257930</v>
      </c>
      <c r="U148">
        <f t="shared" si="0"/>
        <v>261489</v>
      </c>
      <c r="V148">
        <f t="shared" si="0"/>
        <v>265041</v>
      </c>
      <c r="W148">
        <f t="shared" si="0"/>
        <v>268479</v>
      </c>
      <c r="X148">
        <f t="shared" si="0"/>
        <v>271908</v>
      </c>
      <c r="Y148">
        <f t="shared" si="0"/>
        <v>275414</v>
      </c>
      <c r="Z148">
        <f t="shared" si="0"/>
        <v>278897</v>
      </c>
      <c r="AA148">
        <f t="shared" si="0"/>
        <v>282329</v>
      </c>
      <c r="AB148">
        <f t="shared" si="0"/>
        <v>285764</v>
      </c>
      <c r="AC148">
        <f t="shared" si="0"/>
        <v>289175</v>
      </c>
      <c r="AD148">
        <f t="shared" si="0"/>
        <v>292624</v>
      </c>
      <c r="AE148">
        <f t="shared" si="0"/>
        <v>296070</v>
      </c>
    </row>
    <row r="149" spans="2:31" x14ac:dyDescent="0.25">
      <c r="B149" s="9"/>
      <c r="D149" s="4"/>
    </row>
    <row r="150" spans="2:31" x14ac:dyDescent="0.25">
      <c r="B150" s="9"/>
      <c r="D150" s="4"/>
      <c r="E150" s="11"/>
    </row>
    <row r="151" spans="2:31" x14ac:dyDescent="0.25">
      <c r="B151" s="9"/>
      <c r="D151" s="4"/>
    </row>
    <row r="152" spans="2:31" x14ac:dyDescent="0.25">
      <c r="B152" s="9"/>
      <c r="D152" s="4"/>
    </row>
    <row r="153" spans="2:31" x14ac:dyDescent="0.25">
      <c r="B153" s="9"/>
      <c r="D153" s="4"/>
    </row>
    <row r="154" spans="2:31" x14ac:dyDescent="0.25">
      <c r="B154" s="9"/>
      <c r="D154" s="4"/>
    </row>
    <row r="155" spans="2:31" x14ac:dyDescent="0.25">
      <c r="B155" s="9"/>
      <c r="D155" s="4"/>
    </row>
    <row r="156" spans="2:31" x14ac:dyDescent="0.25">
      <c r="B156" s="9"/>
      <c r="D156" s="4"/>
    </row>
    <row r="157" spans="2:31" x14ac:dyDescent="0.25">
      <c r="D157" s="4"/>
    </row>
    <row r="158" spans="2:31" x14ac:dyDescent="0.25">
      <c r="D158" s="4"/>
    </row>
    <row r="159" spans="2:31" x14ac:dyDescent="0.25">
      <c r="D159" s="4"/>
    </row>
    <row r="160" spans="2:31" x14ac:dyDescent="0.25">
      <c r="B160" s="8"/>
      <c r="D160" s="4"/>
    </row>
    <row r="161" spans="4:5" x14ac:dyDescent="0.25">
      <c r="D161" s="4"/>
    </row>
    <row r="162" spans="4:5" x14ac:dyDescent="0.25">
      <c r="D162" s="4"/>
    </row>
    <row r="163" spans="4:5" x14ac:dyDescent="0.25">
      <c r="D163" s="4"/>
    </row>
    <row r="164" spans="4:5" x14ac:dyDescent="0.25">
      <c r="D164" s="4"/>
    </row>
    <row r="165" spans="4:5" x14ac:dyDescent="0.25">
      <c r="D165" s="4"/>
    </row>
    <row r="166" spans="4:5" x14ac:dyDescent="0.25">
      <c r="D166" s="4"/>
    </row>
    <row r="167" spans="4:5" x14ac:dyDescent="0.25">
      <c r="D167" s="4"/>
    </row>
    <row r="168" spans="4:5" x14ac:dyDescent="0.25">
      <c r="D168" s="4"/>
    </row>
    <row r="169" spans="4:5" x14ac:dyDescent="0.25">
      <c r="D169" s="4"/>
    </row>
    <row r="170" spans="4:5" x14ac:dyDescent="0.25">
      <c r="D170" s="4"/>
      <c r="E170" s="11"/>
    </row>
    <row r="171" spans="4:5" x14ac:dyDescent="0.25">
      <c r="D171" s="4"/>
    </row>
    <row r="172" spans="4:5" x14ac:dyDescent="0.25">
      <c r="D172" s="4"/>
      <c r="E172" s="11"/>
    </row>
    <row r="173" spans="4:5" x14ac:dyDescent="0.25">
      <c r="D173" s="4"/>
    </row>
    <row r="174" spans="4:5" x14ac:dyDescent="0.25">
      <c r="D174" s="4"/>
    </row>
    <row r="175" spans="4:5" x14ac:dyDescent="0.25">
      <c r="D175" s="4"/>
    </row>
    <row r="176" spans="4:5" x14ac:dyDescent="0.25">
      <c r="D176" s="4"/>
    </row>
    <row r="177" spans="4:5" x14ac:dyDescent="0.25">
      <c r="D177" s="4"/>
    </row>
    <row r="178" spans="4:5" x14ac:dyDescent="0.25">
      <c r="D178" s="4"/>
    </row>
    <row r="179" spans="4:5" x14ac:dyDescent="0.25">
      <c r="D179" s="4"/>
    </row>
    <row r="180" spans="4:5" x14ac:dyDescent="0.25">
      <c r="D180" s="4"/>
    </row>
    <row r="181" spans="4:5" x14ac:dyDescent="0.25">
      <c r="D181" s="4"/>
    </row>
    <row r="182" spans="4:5" x14ac:dyDescent="0.25">
      <c r="D182" s="4"/>
      <c r="E182" s="11"/>
    </row>
    <row r="183" spans="4:5" x14ac:dyDescent="0.25">
      <c r="D183" s="4"/>
      <c r="E183" s="11"/>
    </row>
    <row r="184" spans="4:5" x14ac:dyDescent="0.25">
      <c r="D184" s="4"/>
    </row>
    <row r="185" spans="4:5" x14ac:dyDescent="0.25">
      <c r="D185" s="4"/>
    </row>
    <row r="186" spans="4:5" x14ac:dyDescent="0.25">
      <c r="D186" s="4"/>
    </row>
    <row r="187" spans="4:5" x14ac:dyDescent="0.25">
      <c r="D187" s="4"/>
    </row>
    <row r="188" spans="4:5" x14ac:dyDescent="0.25">
      <c r="D188" s="4"/>
    </row>
    <row r="189" spans="4:5" x14ac:dyDescent="0.25">
      <c r="D189" s="4"/>
    </row>
    <row r="190" spans="4:5" x14ac:dyDescent="0.25">
      <c r="D190" s="4"/>
    </row>
    <row r="191" spans="4:5" x14ac:dyDescent="0.25">
      <c r="D191" s="4"/>
    </row>
    <row r="192" spans="4:5" x14ac:dyDescent="0.25">
      <c r="D192" s="4"/>
    </row>
    <row r="193" spans="3:4" x14ac:dyDescent="0.25">
      <c r="D193" s="4"/>
    </row>
    <row r="195" spans="3:4" x14ac:dyDescent="0.25">
      <c r="C195" s="7"/>
    </row>
    <row r="196" spans="3:4" x14ac:dyDescent="0.25">
      <c r="C196" s="7"/>
    </row>
    <row r="197" spans="3:4" x14ac:dyDescent="0.25">
      <c r="C197" s="2"/>
    </row>
    <row r="198" spans="3:4" x14ac:dyDescent="0.25">
      <c r="C198" s="2"/>
    </row>
    <row r="199" spans="3:4" x14ac:dyDescent="0.25">
      <c r="C199" s="2"/>
    </row>
    <row r="200" spans="3:4" x14ac:dyDescent="0.25">
      <c r="C200" s="2"/>
    </row>
    <row r="201" spans="3:4" x14ac:dyDescent="0.25">
      <c r="C201" s="2"/>
    </row>
    <row r="202" spans="3:4" x14ac:dyDescent="0.25">
      <c r="C202" s="2"/>
    </row>
    <row r="203" spans="3:4" x14ac:dyDescent="0.25">
      <c r="C203" s="2"/>
    </row>
  </sheetData>
  <sortState ref="A2:AH215">
    <sortCondition ref="B2:B215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N37" sqref="N37"/>
    </sheetView>
  </sheetViews>
  <sheetFormatPr defaultRowHeight="15" x14ac:dyDescent="0.25"/>
  <sheetData>
    <row r="1" spans="1:27" ht="16.5" thickBot="1" x14ac:dyDescent="0.3">
      <c r="A1" s="1" t="s">
        <v>162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</row>
    <row r="2" spans="1:27" x14ac:dyDescent="0.25">
      <c r="A2" t="s">
        <v>154</v>
      </c>
      <c r="B2">
        <f>SUM(ParticleCount_Country_year!F2:F32)</f>
        <v>17903</v>
      </c>
      <c r="C2">
        <f>SUM(ParticleCount_Country_year!G2:G32)</f>
        <v>18539</v>
      </c>
      <c r="D2">
        <f>SUM(ParticleCount_Country_year!H2:H32)</f>
        <v>19177</v>
      </c>
      <c r="E2">
        <f>SUM(ParticleCount_Country_year!I2:I32)</f>
        <v>19833</v>
      </c>
      <c r="F2">
        <f>SUM(ParticleCount_Country_year!J2:J32)</f>
        <v>20448</v>
      </c>
      <c r="G2">
        <f>SUM(ParticleCount_Country_year!K2:K32)</f>
        <v>21084</v>
      </c>
      <c r="H2">
        <f>SUM(ParticleCount_Country_year!L2:L32)</f>
        <v>21692</v>
      </c>
      <c r="I2">
        <f>SUM(ParticleCount_Country_year!M2:M32)</f>
        <v>22290</v>
      </c>
      <c r="J2">
        <f>SUM(ParticleCount_Country_year!N2:N32)</f>
        <v>22911</v>
      </c>
      <c r="K2">
        <f>SUM(ParticleCount_Country_year!O2:O32)</f>
        <v>23484</v>
      </c>
      <c r="L2">
        <f>SUM(ParticleCount_Country_year!P2:P32)</f>
        <v>24122</v>
      </c>
      <c r="M2">
        <f>SUM(ParticleCount_Country_year!Q2:Q32)</f>
        <v>24743</v>
      </c>
      <c r="N2">
        <f>SUM(ParticleCount_Country_year!R2:R32)</f>
        <v>25380</v>
      </c>
      <c r="O2">
        <f>SUM(ParticleCount_Country_year!S2:S32)</f>
        <v>26016</v>
      </c>
      <c r="P2">
        <f>SUM(ParticleCount_Country_year!T2:T32)</f>
        <v>26666</v>
      </c>
      <c r="Q2">
        <f>SUM(ParticleCount_Country_year!U2:U32)</f>
        <v>27291</v>
      </c>
      <c r="R2">
        <f>SUM(ParticleCount_Country_year!V2:V32)</f>
        <v>28000</v>
      </c>
      <c r="S2">
        <f>SUM(ParticleCount_Country_year!W2:W32)</f>
        <v>28669</v>
      </c>
      <c r="T2">
        <f>SUM(ParticleCount_Country_year!X2:X32)</f>
        <v>29341</v>
      </c>
      <c r="U2">
        <f>SUM(ParticleCount_Country_year!Y2:Y32)</f>
        <v>30036</v>
      </c>
      <c r="V2">
        <f>SUM(ParticleCount_Country_year!Z2:Z32)</f>
        <v>30743</v>
      </c>
      <c r="W2">
        <f>SUM(ParticleCount_Country_year!AA2:AA32)</f>
        <v>31495</v>
      </c>
      <c r="X2">
        <f>SUM(ParticleCount_Country_year!AB2:AB32)</f>
        <v>32208</v>
      </c>
      <c r="Y2">
        <f>SUM(ParticleCount_Country_year!AC2:AC32)</f>
        <v>32905</v>
      </c>
      <c r="Z2">
        <f>SUM(ParticleCount_Country_year!AD2:AD32)</f>
        <v>33626</v>
      </c>
      <c r="AA2">
        <f>SUM(ParticleCount_Country_year!AE2:AE32)</f>
        <v>34364</v>
      </c>
    </row>
    <row r="3" spans="1:27" x14ac:dyDescent="0.25">
      <c r="A3" t="s">
        <v>160</v>
      </c>
      <c r="B3">
        <f>SUM(ParticleCount_Country_year!F33:F37)</f>
        <v>64817</v>
      </c>
      <c r="C3">
        <f>SUM(ParticleCount_Country_year!G33:G37)</f>
        <v>65684</v>
      </c>
      <c r="D3">
        <f>SUM(ParticleCount_Country_year!H33:H37)</f>
        <v>66583</v>
      </c>
      <c r="E3">
        <f>SUM(ParticleCount_Country_year!I33:I37)</f>
        <v>67448</v>
      </c>
      <c r="F3">
        <f>SUM(ParticleCount_Country_year!J33:J37)</f>
        <v>68326</v>
      </c>
      <c r="G3">
        <f>SUM(ParticleCount_Country_year!K33:K37)</f>
        <v>69206</v>
      </c>
      <c r="H3">
        <f>SUM(ParticleCount_Country_year!L33:L37)</f>
        <v>69967</v>
      </c>
      <c r="I3">
        <f>SUM(ParticleCount_Country_year!M33:M37)</f>
        <v>70738</v>
      </c>
      <c r="J3">
        <f>SUM(ParticleCount_Country_year!N33:N37)</f>
        <v>71503</v>
      </c>
      <c r="K3">
        <f>SUM(ParticleCount_Country_year!O33:O37)</f>
        <v>72260</v>
      </c>
      <c r="L3">
        <f>SUM(ParticleCount_Country_year!P33:P37)</f>
        <v>73055</v>
      </c>
      <c r="M3">
        <f>SUM(ParticleCount_Country_year!Q33:Q37)</f>
        <v>73679</v>
      </c>
      <c r="N3">
        <f>SUM(ParticleCount_Country_year!R33:R37)</f>
        <v>74337</v>
      </c>
      <c r="O3">
        <f>SUM(ParticleCount_Country_year!S33:S37)</f>
        <v>74970</v>
      </c>
      <c r="P3">
        <f>SUM(ParticleCount_Country_year!T33:T37)</f>
        <v>75638</v>
      </c>
      <c r="Q3">
        <f>SUM(ParticleCount_Country_year!U33:U37)</f>
        <v>76257</v>
      </c>
      <c r="R3">
        <f>SUM(ParticleCount_Country_year!V33:V37)</f>
        <v>76850</v>
      </c>
      <c r="S3">
        <f>SUM(ParticleCount_Country_year!W33:W37)</f>
        <v>77451</v>
      </c>
      <c r="T3">
        <f>SUM(ParticleCount_Country_year!X33:X37)</f>
        <v>78034</v>
      </c>
      <c r="U3">
        <f>SUM(ParticleCount_Country_year!Y33:Y37)</f>
        <v>78641</v>
      </c>
      <c r="V3">
        <f>SUM(ParticleCount_Country_year!Z33:Z37)</f>
        <v>79242</v>
      </c>
      <c r="W3">
        <f>SUM(ParticleCount_Country_year!AA33:AA37)</f>
        <v>79838</v>
      </c>
      <c r="X3">
        <f>SUM(ParticleCount_Country_year!AB33:AB37)</f>
        <v>80462</v>
      </c>
      <c r="Y3">
        <f>SUM(ParticleCount_Country_year!AC33:AC37)</f>
        <v>81063</v>
      </c>
      <c r="Z3">
        <f>SUM(ParticleCount_Country_year!AD33:AD37)</f>
        <v>81676</v>
      </c>
      <c r="AA3">
        <f>SUM(ParticleCount_Country_year!AE33:AE37)</f>
        <v>82288</v>
      </c>
    </row>
    <row r="4" spans="1:27" x14ac:dyDescent="0.25">
      <c r="A4" t="s">
        <v>152</v>
      </c>
      <c r="B4">
        <f>SUM(ParticleCount_Country_year!F38:F44)</f>
        <v>865</v>
      </c>
      <c r="C4">
        <f>SUM(ParticleCount_Country_year!G38:G44)</f>
        <v>858</v>
      </c>
      <c r="D4">
        <f>SUM(ParticleCount_Country_year!H38:H44)</f>
        <v>858</v>
      </c>
      <c r="E4">
        <f>SUM(ParticleCount_Country_year!I38:I44)</f>
        <v>851</v>
      </c>
      <c r="F4">
        <f>SUM(ParticleCount_Country_year!J38:J44)</f>
        <v>851</v>
      </c>
      <c r="G4">
        <f>SUM(ParticleCount_Country_year!K38:K44)</f>
        <v>852</v>
      </c>
      <c r="H4">
        <f>SUM(ParticleCount_Country_year!L38:L44)</f>
        <v>856</v>
      </c>
      <c r="I4">
        <f>SUM(ParticleCount_Country_year!M38:M44)</f>
        <v>858</v>
      </c>
      <c r="J4">
        <f>SUM(ParticleCount_Country_year!N38:N44)</f>
        <v>867</v>
      </c>
      <c r="K4">
        <f>SUM(ParticleCount_Country_year!O38:O44)</f>
        <v>865</v>
      </c>
      <c r="L4">
        <f>SUM(ParticleCount_Country_year!P38:P44)</f>
        <v>873</v>
      </c>
      <c r="M4">
        <f>SUM(ParticleCount_Country_year!Q38:Q44)</f>
        <v>874</v>
      </c>
      <c r="N4">
        <f>SUM(ParticleCount_Country_year!R38:R44)</f>
        <v>875</v>
      </c>
      <c r="O4">
        <f>SUM(ParticleCount_Country_year!S38:S44)</f>
        <v>876</v>
      </c>
      <c r="P4">
        <f>SUM(ParticleCount_Country_year!T38:T44)</f>
        <v>876</v>
      </c>
      <c r="Q4">
        <f>SUM(ParticleCount_Country_year!U38:U44)</f>
        <v>877</v>
      </c>
      <c r="R4">
        <f>SUM(ParticleCount_Country_year!V38:V44)</f>
        <v>879</v>
      </c>
      <c r="S4">
        <f>SUM(ParticleCount_Country_year!W38:W44)</f>
        <v>884</v>
      </c>
      <c r="T4">
        <f>SUM(ParticleCount_Country_year!X38:X44)</f>
        <v>886</v>
      </c>
      <c r="U4">
        <f>SUM(ParticleCount_Country_year!Y38:Y44)</f>
        <v>885</v>
      </c>
      <c r="V4">
        <f>SUM(ParticleCount_Country_year!Z38:Z44)</f>
        <v>884</v>
      </c>
      <c r="W4">
        <f>SUM(ParticleCount_Country_year!AA38:AA44)</f>
        <v>887</v>
      </c>
      <c r="X4">
        <f>SUM(ParticleCount_Country_year!AB38:AB44)</f>
        <v>890</v>
      </c>
      <c r="Y4">
        <f>SUM(ParticleCount_Country_year!AC38:AC44)</f>
        <v>891</v>
      </c>
      <c r="Z4">
        <f>SUM(ParticleCount_Country_year!AD38:AD44)</f>
        <v>893</v>
      </c>
      <c r="AA4">
        <f>SUM(ParticleCount_Country_year!AE38:AE44)</f>
        <v>900</v>
      </c>
    </row>
    <row r="5" spans="1:27" x14ac:dyDescent="0.25">
      <c r="A5" t="s">
        <v>155</v>
      </c>
      <c r="B5">
        <f>SUM(ParticleCount_Country_year!F45:F50)</f>
        <v>2005</v>
      </c>
      <c r="C5">
        <f>SUM(ParticleCount_Country_year!G45:G50)</f>
        <v>2002</v>
      </c>
      <c r="D5">
        <f>SUM(ParticleCount_Country_year!H45:H50)</f>
        <v>1999</v>
      </c>
      <c r="E5">
        <f>SUM(ParticleCount_Country_year!I45:I50)</f>
        <v>1998</v>
      </c>
      <c r="F5">
        <f>SUM(ParticleCount_Country_year!J45:J50)</f>
        <v>1994</v>
      </c>
      <c r="G5">
        <f>SUM(ParticleCount_Country_year!K45:K50)</f>
        <v>1989</v>
      </c>
      <c r="H5">
        <f>SUM(ParticleCount_Country_year!L45:L50)</f>
        <v>1981</v>
      </c>
      <c r="I5">
        <f>SUM(ParticleCount_Country_year!M45:M50)</f>
        <v>1974</v>
      </c>
      <c r="J5">
        <f>SUM(ParticleCount_Country_year!N45:N50)</f>
        <v>1965</v>
      </c>
      <c r="K5">
        <f>SUM(ParticleCount_Country_year!O45:O50)</f>
        <v>1956</v>
      </c>
      <c r="L5">
        <f>SUM(ParticleCount_Country_year!P45:P50)</f>
        <v>1947</v>
      </c>
      <c r="M5">
        <f>SUM(ParticleCount_Country_year!Q45:Q50)</f>
        <v>1938</v>
      </c>
      <c r="N5">
        <f>SUM(ParticleCount_Country_year!R45:R50)</f>
        <v>1933</v>
      </c>
      <c r="O5">
        <f>SUM(ParticleCount_Country_year!S45:S50)</f>
        <v>1928</v>
      </c>
      <c r="P5">
        <f>SUM(ParticleCount_Country_year!T45:T50)</f>
        <v>1918</v>
      </c>
      <c r="Q5">
        <f>SUM(ParticleCount_Country_year!U45:U50)</f>
        <v>1911</v>
      </c>
      <c r="R5">
        <f>SUM(ParticleCount_Country_year!V45:V50)</f>
        <v>1907</v>
      </c>
      <c r="S5">
        <f>SUM(ParticleCount_Country_year!W45:W50)</f>
        <v>1898</v>
      </c>
      <c r="T5">
        <f>SUM(ParticleCount_Country_year!X45:X50)</f>
        <v>1889</v>
      </c>
      <c r="U5">
        <f>SUM(ParticleCount_Country_year!Y45:Y50)</f>
        <v>1885</v>
      </c>
      <c r="V5">
        <f>SUM(ParticleCount_Country_year!Z45:Z50)</f>
        <v>1879</v>
      </c>
      <c r="W5">
        <f>SUM(ParticleCount_Country_year!AA45:AA50)</f>
        <v>1875</v>
      </c>
      <c r="X5">
        <f>SUM(ParticleCount_Country_year!AB45:AB50)</f>
        <v>1867</v>
      </c>
      <c r="Y5">
        <f>SUM(ParticleCount_Country_year!AC45:AC50)</f>
        <v>1857</v>
      </c>
      <c r="Z5">
        <f>SUM(ParticleCount_Country_year!AD45:AD50)</f>
        <v>1854</v>
      </c>
      <c r="AA5">
        <f>SUM(ParticleCount_Country_year!AE45:AE50)</f>
        <v>1844</v>
      </c>
    </row>
    <row r="6" spans="1:27" x14ac:dyDescent="0.25">
      <c r="A6" t="s">
        <v>156</v>
      </c>
      <c r="B6">
        <f>SUM(ParticleCount_Country_year!F51:F78)</f>
        <v>15367</v>
      </c>
      <c r="C6">
        <f>SUM(ParticleCount_Country_year!G51:G78)</f>
        <v>15636</v>
      </c>
      <c r="D6">
        <f>SUM(ParticleCount_Country_year!H51:H78)</f>
        <v>15904</v>
      </c>
      <c r="E6">
        <f>SUM(ParticleCount_Country_year!I51:I78)</f>
        <v>16192</v>
      </c>
      <c r="F6">
        <f>SUM(ParticleCount_Country_year!J51:J78)</f>
        <v>16479</v>
      </c>
      <c r="G6">
        <f>SUM(ParticleCount_Country_year!K51:K78)</f>
        <v>16749</v>
      </c>
      <c r="H6">
        <f>SUM(ParticleCount_Country_year!L51:L78)</f>
        <v>17037</v>
      </c>
      <c r="I6">
        <f>SUM(ParticleCount_Country_year!M51:M78)</f>
        <v>17340</v>
      </c>
      <c r="J6">
        <f>SUM(ParticleCount_Country_year!N51:N78)</f>
        <v>17640</v>
      </c>
      <c r="K6">
        <f>SUM(ParticleCount_Country_year!O51:O78)</f>
        <v>17934</v>
      </c>
      <c r="L6">
        <f>SUM(ParticleCount_Country_year!P51:P78)</f>
        <v>18238</v>
      </c>
      <c r="M6">
        <f>SUM(ParticleCount_Country_year!Q51:Q78)</f>
        <v>18554</v>
      </c>
      <c r="N6">
        <f>SUM(ParticleCount_Country_year!R51:R78)</f>
        <v>18842</v>
      </c>
      <c r="O6">
        <f>SUM(ParticleCount_Country_year!S51:S78)</f>
        <v>19163</v>
      </c>
      <c r="P6">
        <f>SUM(ParticleCount_Country_year!T51:T78)</f>
        <v>19443</v>
      </c>
      <c r="Q6">
        <f>SUM(ParticleCount_Country_year!U51:U78)</f>
        <v>19756</v>
      </c>
      <c r="R6">
        <f>SUM(ParticleCount_Country_year!V51:V78)</f>
        <v>20081</v>
      </c>
      <c r="S6">
        <f>SUM(ParticleCount_Country_year!W51:W78)</f>
        <v>20363</v>
      </c>
      <c r="T6">
        <f>SUM(ParticleCount_Country_year!X51:X78)</f>
        <v>20649</v>
      </c>
      <c r="U6">
        <f>SUM(ParticleCount_Country_year!Y51:Y78)</f>
        <v>20978</v>
      </c>
      <c r="V6">
        <f>SUM(ParticleCount_Country_year!Z51:Z78)</f>
        <v>21276</v>
      </c>
      <c r="W6">
        <f>SUM(ParticleCount_Country_year!AA51:AA78)</f>
        <v>21567</v>
      </c>
      <c r="X6">
        <f>SUM(ParticleCount_Country_year!AB51:AB78)</f>
        <v>21856</v>
      </c>
      <c r="Y6">
        <f>SUM(ParticleCount_Country_year!AC51:AC78)</f>
        <v>22157</v>
      </c>
      <c r="Z6">
        <f>SUM(ParticleCount_Country_year!AD51:AD78)</f>
        <v>22457</v>
      </c>
      <c r="AA6">
        <f>SUM(ParticleCount_Country_year!AE51:AE78)</f>
        <v>22783</v>
      </c>
    </row>
    <row r="7" spans="1:27" x14ac:dyDescent="0.25">
      <c r="A7" t="s">
        <v>153</v>
      </c>
      <c r="B7">
        <f>SUM(ParticleCount_Country_year!F79:F97)</f>
        <v>16817</v>
      </c>
      <c r="C7">
        <f>SUM(ParticleCount_Country_year!G79:G97)</f>
        <v>17286</v>
      </c>
      <c r="D7">
        <f>SUM(ParticleCount_Country_year!H79:H97)</f>
        <v>17699</v>
      </c>
      <c r="E7">
        <f>SUM(ParticleCount_Country_year!I79:I97)</f>
        <v>18128</v>
      </c>
      <c r="F7">
        <f>SUM(ParticleCount_Country_year!J79:J97)</f>
        <v>18562</v>
      </c>
      <c r="G7">
        <f>SUM(ParticleCount_Country_year!K79:K97)</f>
        <v>18991</v>
      </c>
      <c r="H7">
        <f>SUM(ParticleCount_Country_year!L79:L97)</f>
        <v>19452</v>
      </c>
      <c r="I7">
        <f>SUM(ParticleCount_Country_year!M79:M97)</f>
        <v>19905</v>
      </c>
      <c r="J7">
        <f>SUM(ParticleCount_Country_year!N79:N97)</f>
        <v>20338</v>
      </c>
      <c r="K7">
        <f>SUM(ParticleCount_Country_year!O79:O97)</f>
        <v>20793</v>
      </c>
      <c r="L7">
        <f>SUM(ParticleCount_Country_year!P79:P97)</f>
        <v>21236</v>
      </c>
      <c r="M7">
        <f>SUM(ParticleCount_Country_year!Q79:Q97)</f>
        <v>21685</v>
      </c>
      <c r="N7">
        <f>SUM(ParticleCount_Country_year!R79:R97)</f>
        <v>22206</v>
      </c>
      <c r="O7">
        <f>SUM(ParticleCount_Country_year!S79:S97)</f>
        <v>22706</v>
      </c>
      <c r="P7">
        <f>SUM(ParticleCount_Country_year!T79:T97)</f>
        <v>23140</v>
      </c>
      <c r="Q7">
        <f>SUM(ParticleCount_Country_year!U79:U97)</f>
        <v>23647</v>
      </c>
      <c r="R7">
        <f>SUM(ParticleCount_Country_year!V79:V97)</f>
        <v>24135</v>
      </c>
      <c r="S7">
        <f>SUM(ParticleCount_Country_year!W79:W97)</f>
        <v>24650</v>
      </c>
      <c r="T7">
        <f>SUM(ParticleCount_Country_year!X79:X97)</f>
        <v>25120</v>
      </c>
      <c r="U7">
        <f>SUM(ParticleCount_Country_year!Y79:Y97)</f>
        <v>25569</v>
      </c>
      <c r="V7">
        <f>SUM(ParticleCount_Country_year!Z79:Z97)</f>
        <v>26043</v>
      </c>
      <c r="W7">
        <f>SUM(ParticleCount_Country_year!AA79:AA97)</f>
        <v>26489</v>
      </c>
      <c r="X7">
        <f>SUM(ParticleCount_Country_year!AB79:AB97)</f>
        <v>26964</v>
      </c>
      <c r="Y7">
        <f>SUM(ParticleCount_Country_year!AC79:AC97)</f>
        <v>27462</v>
      </c>
      <c r="Z7">
        <f>SUM(ParticleCount_Country_year!AD79:AD97)</f>
        <v>27881</v>
      </c>
      <c r="AA7">
        <f>SUM(ParticleCount_Country_year!AE79:AE97)</f>
        <v>28314</v>
      </c>
    </row>
    <row r="8" spans="1:27" x14ac:dyDescent="0.25">
      <c r="A8" t="s">
        <v>161</v>
      </c>
      <c r="B8">
        <f>SUM(ParticleCount_Country_year!F98:F101)</f>
        <v>1923</v>
      </c>
      <c r="C8">
        <f>SUM(ParticleCount_Country_year!G98:G101)</f>
        <v>1934</v>
      </c>
      <c r="D8">
        <f>SUM(ParticleCount_Country_year!H98:H101)</f>
        <v>1961</v>
      </c>
      <c r="E8">
        <f>SUM(ParticleCount_Country_year!I98:I101)</f>
        <v>1980</v>
      </c>
      <c r="F8">
        <f>SUM(ParticleCount_Country_year!J98:J101)</f>
        <v>2000</v>
      </c>
      <c r="G8">
        <f>SUM(ParticleCount_Country_year!K98:K101)</f>
        <v>2019</v>
      </c>
      <c r="H8">
        <f>SUM(ParticleCount_Country_year!L98:L101)</f>
        <v>2042</v>
      </c>
      <c r="I8">
        <f>SUM(ParticleCount_Country_year!M98:M101)</f>
        <v>2052</v>
      </c>
      <c r="J8">
        <f>SUM(ParticleCount_Country_year!N98:N101)</f>
        <v>2072</v>
      </c>
      <c r="K8">
        <f>SUM(ParticleCount_Country_year!O98:O101)</f>
        <v>2087</v>
      </c>
      <c r="L8">
        <f>SUM(ParticleCount_Country_year!P98:P101)</f>
        <v>2105</v>
      </c>
      <c r="M8">
        <f>SUM(ParticleCount_Country_year!Q98:Q101)</f>
        <v>2119</v>
      </c>
      <c r="N8">
        <f>SUM(ParticleCount_Country_year!R98:R101)</f>
        <v>2130</v>
      </c>
      <c r="O8">
        <f>SUM(ParticleCount_Country_year!S98:S101)</f>
        <v>2141</v>
      </c>
      <c r="P8">
        <f>SUM(ParticleCount_Country_year!T98:T101)</f>
        <v>2156</v>
      </c>
      <c r="Q8">
        <f>SUM(ParticleCount_Country_year!U98:U101)</f>
        <v>2174</v>
      </c>
      <c r="R8">
        <f>SUM(ParticleCount_Country_year!V98:V101)</f>
        <v>2194</v>
      </c>
      <c r="S8">
        <f>SUM(ParticleCount_Country_year!W98:W101)</f>
        <v>2215</v>
      </c>
      <c r="T8">
        <f>SUM(ParticleCount_Country_year!X98:X101)</f>
        <v>2230</v>
      </c>
      <c r="U8">
        <f>SUM(ParticleCount_Country_year!Y98:Y101)</f>
        <v>2251</v>
      </c>
      <c r="V8">
        <f>SUM(ParticleCount_Country_year!Z98:Z101)</f>
        <v>2268</v>
      </c>
      <c r="W8">
        <f>SUM(ParticleCount_Country_year!AA98:AA101)</f>
        <v>2281</v>
      </c>
      <c r="X8">
        <f>SUM(ParticleCount_Country_year!AB98:AB101)</f>
        <v>2304</v>
      </c>
      <c r="Y8">
        <f>SUM(ParticleCount_Country_year!AC98:AC101)</f>
        <v>2315</v>
      </c>
      <c r="Z8">
        <f>SUM(ParticleCount_Country_year!AD98:AD101)</f>
        <v>2338</v>
      </c>
      <c r="AA8">
        <f>SUM(ParticleCount_Country_year!AE98:AE101)</f>
        <v>2359</v>
      </c>
    </row>
    <row r="9" spans="1:27" x14ac:dyDescent="0.25">
      <c r="A9" t="s">
        <v>157</v>
      </c>
      <c r="B9">
        <f>SUM(ParticleCount_Country_year!F102:F104)</f>
        <v>1468</v>
      </c>
      <c r="C9">
        <f>SUM(ParticleCount_Country_year!G102:G104)</f>
        <v>1481</v>
      </c>
      <c r="D9">
        <f>SUM(ParticleCount_Country_year!H102:H104)</f>
        <v>1496</v>
      </c>
      <c r="E9">
        <f>SUM(ParticleCount_Country_year!I102:I104)</f>
        <v>1502</v>
      </c>
      <c r="F9">
        <f>SUM(ParticleCount_Country_year!J102:J104)</f>
        <v>1516</v>
      </c>
      <c r="G9">
        <f>SUM(ParticleCount_Country_year!K102:K104)</f>
        <v>1524</v>
      </c>
      <c r="H9">
        <f>SUM(ParticleCount_Country_year!L102:L104)</f>
        <v>1532</v>
      </c>
      <c r="I9">
        <f>SUM(ParticleCount_Country_year!M102:M104)</f>
        <v>1532</v>
      </c>
      <c r="J9">
        <f>SUM(ParticleCount_Country_year!N102:N104)</f>
        <v>1542</v>
      </c>
      <c r="K9">
        <f>SUM(ParticleCount_Country_year!O102:O104)</f>
        <v>1550</v>
      </c>
      <c r="L9">
        <f>SUM(ParticleCount_Country_year!P102:P104)</f>
        <v>1556</v>
      </c>
      <c r="M9">
        <f>SUM(ParticleCount_Country_year!Q102:Q104)</f>
        <v>1562</v>
      </c>
      <c r="N9">
        <f>SUM(ParticleCount_Country_year!R102:R104)</f>
        <v>1570</v>
      </c>
      <c r="O9">
        <f>SUM(ParticleCount_Country_year!S102:S104)</f>
        <v>1576</v>
      </c>
      <c r="P9">
        <f>SUM(ParticleCount_Country_year!T102:T104)</f>
        <v>1582</v>
      </c>
      <c r="Q9">
        <f>SUM(ParticleCount_Country_year!U102:U104)</f>
        <v>1587</v>
      </c>
      <c r="R9">
        <f>SUM(ParticleCount_Country_year!V102:V104)</f>
        <v>1588</v>
      </c>
      <c r="S9">
        <f>SUM(ParticleCount_Country_year!W102:W104)</f>
        <v>1589</v>
      </c>
      <c r="T9">
        <f>SUM(ParticleCount_Country_year!X102:X104)</f>
        <v>1591</v>
      </c>
      <c r="U9">
        <f>SUM(ParticleCount_Country_year!Y102:Y104)</f>
        <v>1592</v>
      </c>
      <c r="V9">
        <f>SUM(ParticleCount_Country_year!Z102:Z104)</f>
        <v>1594</v>
      </c>
      <c r="W9">
        <f>SUM(ParticleCount_Country_year!AA102:AA104)</f>
        <v>1592</v>
      </c>
      <c r="X9">
        <f>SUM(ParticleCount_Country_year!AB102:AB104)</f>
        <v>1586</v>
      </c>
      <c r="Y9">
        <f>SUM(ParticleCount_Country_year!AC102:AC104)</f>
        <v>1583</v>
      </c>
      <c r="Z9">
        <f>SUM(ParticleCount_Country_year!AD102:AD104)</f>
        <v>1581</v>
      </c>
      <c r="AA9">
        <f>SUM(ParticleCount_Country_year!AE102:AE104)</f>
        <v>1582</v>
      </c>
    </row>
    <row r="10" spans="1:27" x14ac:dyDescent="0.25">
      <c r="A10" t="s">
        <v>159</v>
      </c>
      <c r="B10">
        <f>SUM(ParticleCount_Country_year!F105:F121)</f>
        <v>56270</v>
      </c>
      <c r="C10">
        <f>SUM(ParticleCount_Country_year!G105:G121)</f>
        <v>57327</v>
      </c>
      <c r="D10">
        <f>SUM(ParticleCount_Country_year!H105:H121)</f>
        <v>58404</v>
      </c>
      <c r="E10">
        <f>SUM(ParticleCount_Country_year!I105:I121)</f>
        <v>59472</v>
      </c>
      <c r="F10">
        <f>SUM(ParticleCount_Country_year!J105:J121)</f>
        <v>60584</v>
      </c>
      <c r="G10">
        <f>SUM(ParticleCount_Country_year!K105:K121)</f>
        <v>61638</v>
      </c>
      <c r="H10">
        <f>SUM(ParticleCount_Country_year!L105:L121)</f>
        <v>62656</v>
      </c>
      <c r="I10">
        <f>SUM(ParticleCount_Country_year!M105:M121)</f>
        <v>63700</v>
      </c>
      <c r="J10">
        <f>SUM(ParticleCount_Country_year!N105:N121)</f>
        <v>64730</v>
      </c>
      <c r="K10">
        <f>SUM(ParticleCount_Country_year!O105:O121)</f>
        <v>65794</v>
      </c>
      <c r="L10">
        <f>SUM(ParticleCount_Country_year!P105:P121)</f>
        <v>66820</v>
      </c>
      <c r="M10">
        <f>SUM(ParticleCount_Country_year!Q105:Q121)</f>
        <v>67859</v>
      </c>
      <c r="N10">
        <f>SUM(ParticleCount_Country_year!R105:R121)</f>
        <v>68859</v>
      </c>
      <c r="O10">
        <f>SUM(ParticleCount_Country_year!S105:S121)</f>
        <v>69875</v>
      </c>
      <c r="P10">
        <f>SUM(ParticleCount_Country_year!T105:T121)</f>
        <v>70882</v>
      </c>
      <c r="Q10">
        <f>SUM(ParticleCount_Country_year!U105:U121)</f>
        <v>71887</v>
      </c>
      <c r="R10">
        <f>SUM(ParticleCount_Country_year!V105:V121)</f>
        <v>72812</v>
      </c>
      <c r="S10">
        <f>SUM(ParticleCount_Country_year!W105:W121)</f>
        <v>73714</v>
      </c>
      <c r="T10">
        <f>SUM(ParticleCount_Country_year!X105:X121)</f>
        <v>74657</v>
      </c>
      <c r="U10">
        <f>SUM(ParticleCount_Country_year!Y105:Y121)</f>
        <v>75575</v>
      </c>
      <c r="V10">
        <f>SUM(ParticleCount_Country_year!Z105:Z121)</f>
        <v>76503</v>
      </c>
      <c r="W10">
        <f>SUM(ParticleCount_Country_year!AA105:AA121)</f>
        <v>77391</v>
      </c>
      <c r="X10">
        <f>SUM(ParticleCount_Country_year!AB105:AB121)</f>
        <v>78263</v>
      </c>
      <c r="Y10">
        <f>SUM(ParticleCount_Country_year!AC105:AC121)</f>
        <v>79107</v>
      </c>
      <c r="Z10">
        <f>SUM(ParticleCount_Country_year!AD105:AD121)</f>
        <v>80011</v>
      </c>
      <c r="AA10">
        <f>SUM(ParticleCount_Country_year!AE105:AE121)</f>
        <v>80883</v>
      </c>
    </row>
    <row r="11" spans="1:27" x14ac:dyDescent="0.25">
      <c r="A11" t="s">
        <v>151</v>
      </c>
      <c r="B11">
        <f>SUM(ParticleCount_Country_year!F122:F126)</f>
        <v>23913</v>
      </c>
      <c r="C11">
        <f>SUM(ParticleCount_Country_year!G122:G126)</f>
        <v>24325</v>
      </c>
      <c r="D11">
        <f>SUM(ParticleCount_Country_year!H122:H126)</f>
        <v>24727</v>
      </c>
      <c r="E11">
        <f>SUM(ParticleCount_Country_year!I122:I126)</f>
        <v>25120</v>
      </c>
      <c r="F11">
        <f>SUM(ParticleCount_Country_year!J122:J126)</f>
        <v>25534</v>
      </c>
      <c r="G11">
        <f>SUM(ParticleCount_Country_year!K122:K126)</f>
        <v>25954</v>
      </c>
      <c r="H11">
        <f>SUM(ParticleCount_Country_year!L122:L126)</f>
        <v>26323</v>
      </c>
      <c r="I11">
        <f>SUM(ParticleCount_Country_year!M122:M126)</f>
        <v>26692</v>
      </c>
      <c r="J11">
        <f>SUM(ParticleCount_Country_year!N122:N126)</f>
        <v>27069</v>
      </c>
      <c r="K11">
        <f>SUM(ParticleCount_Country_year!O122:O126)</f>
        <v>27435</v>
      </c>
      <c r="L11">
        <f>SUM(ParticleCount_Country_year!P122:P126)</f>
        <v>27815</v>
      </c>
      <c r="M11">
        <f>SUM(ParticleCount_Country_year!Q122:Q126)</f>
        <v>28215</v>
      </c>
      <c r="N11">
        <f>SUM(ParticleCount_Country_year!R122:R126)</f>
        <v>28634</v>
      </c>
      <c r="O11">
        <f>SUM(ParticleCount_Country_year!S122:S126)</f>
        <v>29047</v>
      </c>
      <c r="P11">
        <f>SUM(ParticleCount_Country_year!T122:T126)</f>
        <v>29452</v>
      </c>
      <c r="Q11">
        <f>SUM(ParticleCount_Country_year!U122:U126)</f>
        <v>29867</v>
      </c>
      <c r="R11">
        <f>SUM(ParticleCount_Country_year!V122:V126)</f>
        <v>30315</v>
      </c>
      <c r="S11">
        <f>SUM(ParticleCount_Country_year!W122:W126)</f>
        <v>30731</v>
      </c>
      <c r="T11">
        <f>SUM(ParticleCount_Country_year!X122:X126)</f>
        <v>31151</v>
      </c>
      <c r="U11">
        <f>SUM(ParticleCount_Country_year!Y122:Y126)</f>
        <v>31591</v>
      </c>
      <c r="V11">
        <f>SUM(ParticleCount_Country_year!Z122:Z126)</f>
        <v>32008</v>
      </c>
      <c r="W11">
        <f>SUM(ParticleCount_Country_year!AA122:AA126)</f>
        <v>32420</v>
      </c>
      <c r="X11">
        <f>SUM(ParticleCount_Country_year!AB122:AB126)</f>
        <v>32834</v>
      </c>
      <c r="Y11">
        <f>SUM(ParticleCount_Country_year!AC122:AC126)</f>
        <v>33262</v>
      </c>
      <c r="Z11">
        <f>SUM(ParticleCount_Country_year!AD122:AD126)</f>
        <v>33682</v>
      </c>
      <c r="AA11">
        <f>SUM(ParticleCount_Country_year!AE122:AE126)</f>
        <v>34082</v>
      </c>
    </row>
    <row r="12" spans="1:27" x14ac:dyDescent="0.25">
      <c r="A12" t="s">
        <v>158</v>
      </c>
      <c r="B12">
        <f>SUM(ParticleCount_Country_year!F127:F144)</f>
        <v>5371</v>
      </c>
      <c r="C12">
        <f>SUM(ParticleCount_Country_year!G127:G144)</f>
        <v>5420</v>
      </c>
      <c r="D12">
        <f>SUM(ParticleCount_Country_year!H127:H144)</f>
        <v>5480</v>
      </c>
      <c r="E12">
        <f>SUM(ParticleCount_Country_year!I127:I144)</f>
        <v>5545</v>
      </c>
      <c r="F12">
        <f>SUM(ParticleCount_Country_year!J127:J144)</f>
        <v>5616</v>
      </c>
      <c r="G12">
        <f>SUM(ParticleCount_Country_year!K127:K144)</f>
        <v>5681</v>
      </c>
      <c r="H12">
        <f>SUM(ParticleCount_Country_year!L127:L144)</f>
        <v>5730</v>
      </c>
      <c r="I12">
        <f>SUM(ParticleCount_Country_year!M127:M144)</f>
        <v>5779</v>
      </c>
      <c r="J12">
        <f>SUM(ParticleCount_Country_year!N127:N144)</f>
        <v>5842</v>
      </c>
      <c r="K12">
        <f>SUM(ParticleCount_Country_year!O127:O144)</f>
        <v>5896</v>
      </c>
      <c r="L12">
        <f>SUM(ParticleCount_Country_year!P127:P144)</f>
        <v>5956</v>
      </c>
      <c r="M12">
        <f>SUM(ParticleCount_Country_year!Q127:Q144)</f>
        <v>6025</v>
      </c>
      <c r="N12">
        <f>SUM(ParticleCount_Country_year!R127:R144)</f>
        <v>6080</v>
      </c>
      <c r="O12">
        <f>SUM(ParticleCount_Country_year!S127:S144)</f>
        <v>6126</v>
      </c>
      <c r="P12">
        <f>SUM(ParticleCount_Country_year!T127:T144)</f>
        <v>6177</v>
      </c>
      <c r="Q12">
        <f>SUM(ParticleCount_Country_year!U127:U144)</f>
        <v>6235</v>
      </c>
      <c r="R12">
        <f>SUM(ParticleCount_Country_year!V127:V144)</f>
        <v>6280</v>
      </c>
      <c r="S12">
        <f>SUM(ParticleCount_Country_year!W127:W144)</f>
        <v>6315</v>
      </c>
      <c r="T12">
        <f>SUM(ParticleCount_Country_year!X127:X144)</f>
        <v>6360</v>
      </c>
      <c r="U12">
        <f>SUM(ParticleCount_Country_year!Y127:Y144)</f>
        <v>6411</v>
      </c>
      <c r="V12">
        <f>SUM(ParticleCount_Country_year!Z127:Z144)</f>
        <v>6457</v>
      </c>
      <c r="W12">
        <f>SUM(ParticleCount_Country_year!AA127:AA144)</f>
        <v>6494</v>
      </c>
      <c r="X12">
        <f>SUM(ParticleCount_Country_year!AB127:AB144)</f>
        <v>6530</v>
      </c>
      <c r="Y12">
        <f>SUM(ParticleCount_Country_year!AC127:AC144)</f>
        <v>6573</v>
      </c>
      <c r="Z12">
        <f>SUM(ParticleCount_Country_year!AD127:AD144)</f>
        <v>6625</v>
      </c>
      <c r="AA12">
        <f>SUM(ParticleCount_Country_year!AE127:AE144)</f>
        <v>6671</v>
      </c>
    </row>
    <row r="14" spans="1:27" x14ac:dyDescent="0.25">
      <c r="A14" t="s">
        <v>163</v>
      </c>
      <c r="B14">
        <f>SUM(B2:B12)</f>
        <v>206719</v>
      </c>
      <c r="C14">
        <f t="shared" ref="C14:AA14" si="0">SUM(C2:C12)</f>
        <v>210492</v>
      </c>
      <c r="D14">
        <f t="shared" si="0"/>
        <v>214288</v>
      </c>
      <c r="E14">
        <f t="shared" si="0"/>
        <v>218069</v>
      </c>
      <c r="F14">
        <f t="shared" si="0"/>
        <v>221910</v>
      </c>
      <c r="G14">
        <f t="shared" si="0"/>
        <v>225687</v>
      </c>
      <c r="H14">
        <f t="shared" si="0"/>
        <v>229268</v>
      </c>
      <c r="I14">
        <f t="shared" si="0"/>
        <v>232860</v>
      </c>
      <c r="J14">
        <f t="shared" si="0"/>
        <v>236479</v>
      </c>
      <c r="K14">
        <f t="shared" si="0"/>
        <v>240054</v>
      </c>
      <c r="L14">
        <f t="shared" si="0"/>
        <v>243723</v>
      </c>
      <c r="M14">
        <f t="shared" si="0"/>
        <v>247253</v>
      </c>
      <c r="N14">
        <f t="shared" si="0"/>
        <v>250846</v>
      </c>
      <c r="O14">
        <f t="shared" si="0"/>
        <v>254424</v>
      </c>
      <c r="P14">
        <f t="shared" si="0"/>
        <v>257930</v>
      </c>
      <c r="Q14">
        <f t="shared" si="0"/>
        <v>261489</v>
      </c>
      <c r="R14">
        <f t="shared" si="0"/>
        <v>265041</v>
      </c>
      <c r="S14">
        <f t="shared" si="0"/>
        <v>268479</v>
      </c>
      <c r="T14">
        <f t="shared" si="0"/>
        <v>271908</v>
      </c>
      <c r="U14">
        <f t="shared" si="0"/>
        <v>275414</v>
      </c>
      <c r="V14">
        <f t="shared" si="0"/>
        <v>278897</v>
      </c>
      <c r="W14">
        <f t="shared" si="0"/>
        <v>282329</v>
      </c>
      <c r="X14">
        <f t="shared" si="0"/>
        <v>285764</v>
      </c>
      <c r="Y14">
        <f t="shared" si="0"/>
        <v>289175</v>
      </c>
      <c r="Z14">
        <f t="shared" si="0"/>
        <v>292624</v>
      </c>
      <c r="AA14">
        <f t="shared" si="0"/>
        <v>296070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ParticleCount_Country_year</vt:lpstr>
      <vt:lpstr>ParticleCount_Region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lolo</cp:lastModifiedBy>
  <dcterms:created xsi:type="dcterms:W3CDTF">2015-08-11T06:19:50Z</dcterms:created>
  <dcterms:modified xsi:type="dcterms:W3CDTF">2015-08-11T06:19:50Z</dcterms:modified>
</cp:coreProperties>
</file>