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Dev\Src\Dobble\GetPictures\Files\"/>
    </mc:Choice>
  </mc:AlternateContent>
  <xr:revisionPtr revIDLastSave="0" documentId="13_ncr:1_{29170F90-F054-48DE-8595-5748A13F7E4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definedNames>
    <definedName name="Z_03ED3261_46AA_4AA5_BFFE_80932F47FA5B_.wvu.FilterData" localSheetId="0" hidden="1">Лист1!$A$4:$BF$4</definedName>
  </definedNames>
  <calcPr calcId="191029"/>
  <customWorkbookViews>
    <customWorkbookView name="Фильтр 1" guid="{03ED3261-46AA-4AA5-BFFE-80932F47FA5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I58" i="1"/>
  <c r="C58" i="1"/>
  <c r="BI57" i="1"/>
  <c r="C57" i="1"/>
  <c r="BI56" i="1"/>
  <c r="C56" i="1"/>
  <c r="BI55" i="1"/>
  <c r="C55" i="1"/>
  <c r="BI54" i="1"/>
  <c r="C54" i="1"/>
  <c r="BI53" i="1"/>
  <c r="C53" i="1"/>
  <c r="BI52" i="1"/>
  <c r="C52" i="1"/>
  <c r="BI51" i="1"/>
  <c r="C51" i="1"/>
  <c r="BI50" i="1"/>
  <c r="C50" i="1"/>
  <c r="BI49" i="1"/>
  <c r="C49" i="1"/>
  <c r="BI48" i="1"/>
  <c r="C48" i="1"/>
  <c r="BI47" i="1"/>
  <c r="C47" i="1"/>
  <c r="BI46" i="1"/>
  <c r="C46" i="1"/>
  <c r="BI45" i="1"/>
  <c r="C45" i="1"/>
  <c r="BI44" i="1"/>
  <c r="C44" i="1"/>
  <c r="BI43" i="1"/>
  <c r="C43" i="1"/>
  <c r="BI42" i="1"/>
  <c r="C42" i="1"/>
  <c r="BI41" i="1"/>
  <c r="C41" i="1"/>
  <c r="BI40" i="1"/>
  <c r="C40" i="1"/>
  <c r="BI39" i="1"/>
  <c r="C39" i="1"/>
  <c r="BI38" i="1"/>
  <c r="C38" i="1"/>
  <c r="BI37" i="1"/>
  <c r="C37" i="1"/>
  <c r="BI36" i="1"/>
  <c r="C36" i="1"/>
  <c r="BI35" i="1"/>
  <c r="C35" i="1"/>
  <c r="BI34" i="1"/>
  <c r="C34" i="1"/>
  <c r="BI33" i="1"/>
  <c r="C33" i="1"/>
  <c r="BI32" i="1"/>
  <c r="C32" i="1"/>
  <c r="BI31" i="1"/>
  <c r="C31" i="1"/>
  <c r="BI30" i="1"/>
  <c r="C30" i="1"/>
  <c r="BI29" i="1"/>
  <c r="C29" i="1"/>
  <c r="BI28" i="1"/>
  <c r="C28" i="1"/>
  <c r="BI27" i="1"/>
  <c r="C27" i="1"/>
  <c r="BI26" i="1"/>
  <c r="C26" i="1"/>
  <c r="BI25" i="1"/>
  <c r="C25" i="1"/>
  <c r="BI24" i="1"/>
  <c r="C24" i="1"/>
  <c r="BI23" i="1"/>
  <c r="C23" i="1"/>
  <c r="BI22" i="1"/>
  <c r="C22" i="1"/>
  <c r="BI21" i="1"/>
  <c r="C21" i="1"/>
  <c r="BI20" i="1"/>
  <c r="C20" i="1"/>
  <c r="BI19" i="1"/>
  <c r="C19" i="1"/>
  <c r="BI18" i="1"/>
  <c r="C18" i="1"/>
  <c r="BI17" i="1"/>
  <c r="C17" i="1"/>
  <c r="BI16" i="1"/>
  <c r="C16" i="1"/>
  <c r="BI15" i="1"/>
  <c r="C15" i="1"/>
  <c r="BI14" i="1"/>
  <c r="C14" i="1"/>
  <c r="BI13" i="1"/>
  <c r="C13" i="1"/>
  <c r="BI12" i="1"/>
  <c r="C12" i="1"/>
  <c r="BI11" i="1"/>
  <c r="C11" i="1"/>
  <c r="BI10" i="1"/>
  <c r="C10" i="1"/>
  <c r="BI9" i="1"/>
  <c r="C9" i="1"/>
  <c r="BI8" i="1"/>
  <c r="C8" i="1"/>
  <c r="BI7" i="1"/>
  <c r="C7" i="1"/>
  <c r="BI6" i="1"/>
  <c r="C6" i="1"/>
  <c r="BI5" i="1"/>
  <c r="C5" i="1"/>
  <c r="BI4" i="1"/>
  <c r="C4" i="1"/>
  <c r="BI3" i="1"/>
  <c r="C3" i="1"/>
  <c r="BI2" i="1"/>
  <c r="BI59" i="1" l="1"/>
</calcChain>
</file>

<file path=xl/sharedStrings.xml><?xml version="1.0" encoding="utf-8"?>
<sst xmlns="http://schemas.openxmlformats.org/spreadsheetml/2006/main" count="459" uniqueCount="4">
  <si>
    <t>Номер символа ↓</t>
  </si>
  <si>
    <t>Номер карточки →</t>
  </si>
  <si>
    <t>Символов в наборе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</si>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</sst>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1000"/>
  <sheetViews>
    <sheetView tabSelected="1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BH43" sqref="BH43"/>
    </sheetView>
  </sheetViews>
  <sheetFormatPr defaultColWidth="14.44140625" defaultRowHeight="15.75" customHeight="1" x14ac:dyDescent="0.25"/>
  <cols>
    <col min="2" max="2" width="17.44140625" customWidth="1"/>
    <col min="3" max="3" width="17.109375" customWidth="1"/>
    <col min="4" max="12" width="2.109375" customWidth="1"/>
    <col min="13" max="13" width="3.109375" customWidth="1"/>
    <col min="14" max="14" width="3" customWidth="1"/>
    <col min="15" max="60" width="3.109375" customWidth="1"/>
    <col min="61" max="61" width="21" customWidth="1"/>
  </cols>
  <sheetData>
    <row r="1" spans="1:61" ht="13.2" x14ac:dyDescent="0.25">
      <c r="A1" s="1"/>
      <c r="B1" s="2" t="s">
        <v>0</v>
      </c>
      <c r="C1" s="2" t="s">
        <v>1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 t="s">
        <v>2</v>
      </c>
    </row>
    <row r="2" spans="1:61" ht="75" customHeight="1" x14ac:dyDescent="0.25">
      <c r="A2" s="1"/>
      <c r="B2" s="2">
        <v>1</v>
      </c>
      <c r="C2" s="1" t="e">
        <f ca="1">IMAGE("http://i.imgur.com/5syyS9R.png")</f>
        <v>#NAME?</v>
      </c>
      <c r="D2" s="3" t="s">
        <v>3</v>
      </c>
      <c r="E2" s="3"/>
      <c r="F2" s="3"/>
      <c r="G2" s="3"/>
      <c r="H2" s="3" t="s">
        <v>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3</v>
      </c>
      <c r="AB2" s="3"/>
      <c r="AC2" s="3"/>
      <c r="AD2" s="3"/>
      <c r="AE2" s="3"/>
      <c r="AF2" s="3"/>
      <c r="AG2" s="3"/>
      <c r="AH2" s="3"/>
      <c r="AI2" s="3"/>
      <c r="AJ2" s="3"/>
      <c r="AK2" s="3" t="s">
        <v>3</v>
      </c>
      <c r="AL2" s="3"/>
      <c r="AM2" s="3" t="s">
        <v>3</v>
      </c>
      <c r="AN2" s="3" t="s">
        <v>3</v>
      </c>
      <c r="AO2" s="3"/>
      <c r="AP2" s="3"/>
      <c r="AQ2" s="3"/>
      <c r="AR2" s="3"/>
      <c r="AS2" s="3" t="s">
        <v>3</v>
      </c>
      <c r="AT2" s="3"/>
      <c r="AU2" s="3"/>
      <c r="AV2" s="3"/>
      <c r="AW2" s="3"/>
      <c r="AX2" s="3"/>
      <c r="AY2" s="3"/>
      <c r="AZ2" s="3"/>
      <c r="BA2" s="3"/>
      <c r="BB2" s="3" t="s">
        <v>3</v>
      </c>
      <c r="BC2" s="3"/>
      <c r="BD2" s="3"/>
      <c r="BE2" s="3"/>
      <c r="BF2" s="3"/>
      <c r="BG2" s="3"/>
      <c r="BH2" s="3"/>
      <c r="BI2" s="3">
        <f t="shared" ref="BI2:BI58" si="0">COUNTA(D2:BF2)</f>
        <v>8</v>
      </c>
    </row>
    <row r="3" spans="1:61" ht="75" customHeight="1" x14ac:dyDescent="0.25">
      <c r="A3" s="1"/>
      <c r="B3" s="2">
        <v>2</v>
      </c>
      <c r="C3" s="1" t="e">
        <f ca="1">IMAGE("http://i.imgur.com/6VZ922w.png")</f>
        <v>#NAME?</v>
      </c>
      <c r="D3" s="3"/>
      <c r="E3" s="4"/>
      <c r="F3" s="4"/>
      <c r="G3" s="4"/>
      <c r="H3" s="4"/>
      <c r="I3" s="4"/>
      <c r="J3" s="4"/>
      <c r="K3" s="4"/>
      <c r="L3" s="4"/>
      <c r="M3" s="3" t="s">
        <v>3</v>
      </c>
      <c r="N3" s="4"/>
      <c r="O3" s="4"/>
      <c r="P3" s="4"/>
      <c r="Q3" s="4"/>
      <c r="R3" s="4"/>
      <c r="S3" s="4"/>
      <c r="T3" s="4"/>
      <c r="U3" s="4"/>
      <c r="V3" s="4"/>
      <c r="W3" s="3" t="s">
        <v>3</v>
      </c>
      <c r="X3" s="3" t="s">
        <v>3</v>
      </c>
      <c r="Y3" s="3" t="s">
        <v>3</v>
      </c>
      <c r="Z3" s="4"/>
      <c r="AA3" s="4"/>
      <c r="AB3" s="4"/>
      <c r="AC3" s="4"/>
      <c r="AD3" s="3" t="s">
        <v>3</v>
      </c>
      <c r="AE3" s="4"/>
      <c r="AF3" s="4"/>
      <c r="AG3" s="4"/>
      <c r="AH3" s="4"/>
      <c r="AI3" s="4"/>
      <c r="AJ3" s="4"/>
      <c r="AK3" s="4"/>
      <c r="AL3" s="4"/>
      <c r="AM3" s="3" t="s">
        <v>3</v>
      </c>
      <c r="AN3" s="4"/>
      <c r="AO3" s="4"/>
      <c r="AP3" s="4"/>
      <c r="AQ3" s="4"/>
      <c r="AR3" s="4"/>
      <c r="AS3" s="4"/>
      <c r="AT3" s="3" t="s">
        <v>3</v>
      </c>
      <c r="AU3" s="4"/>
      <c r="AV3" s="4"/>
      <c r="AW3" s="4"/>
      <c r="AX3" s="3" t="s">
        <v>3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3">
        <f t="shared" si="0"/>
        <v>8</v>
      </c>
    </row>
    <row r="4" spans="1:61" ht="75" customHeight="1" x14ac:dyDescent="0.25">
      <c r="A4" s="1"/>
      <c r="B4" s="2">
        <v>3</v>
      </c>
      <c r="C4" s="1" t="e">
        <f ca="1">IMAGE("http://i.imgur.com/ACq7QrW.png")</f>
        <v>#NAME?</v>
      </c>
      <c r="D4" s="4"/>
      <c r="E4" s="3"/>
      <c r="F4" s="4"/>
      <c r="G4" s="4"/>
      <c r="H4" s="4"/>
      <c r="I4" s="4"/>
      <c r="J4" s="3" t="s">
        <v>3</v>
      </c>
      <c r="K4" s="4"/>
      <c r="L4" s="3" t="s">
        <v>3</v>
      </c>
      <c r="M4" s="4"/>
      <c r="N4" s="3" t="s">
        <v>3</v>
      </c>
      <c r="O4" s="3"/>
      <c r="P4" s="4"/>
      <c r="Q4" s="4"/>
      <c r="R4" s="4"/>
      <c r="S4" s="3" t="s">
        <v>3</v>
      </c>
      <c r="T4" s="4"/>
      <c r="U4" s="4"/>
      <c r="V4" s="4"/>
      <c r="W4" s="3"/>
      <c r="X4" s="4"/>
      <c r="Y4" s="3"/>
      <c r="Z4" s="4"/>
      <c r="AA4" s="4"/>
      <c r="AB4" s="3" t="s">
        <v>3</v>
      </c>
      <c r="AC4" s="4"/>
      <c r="AD4" s="4"/>
      <c r="AE4" s="4"/>
      <c r="AF4" s="4"/>
      <c r="AG4" s="4"/>
      <c r="AH4" s="3"/>
      <c r="AI4" s="3" t="s">
        <v>3</v>
      </c>
      <c r="AJ4" s="4"/>
      <c r="AK4" s="4"/>
      <c r="AL4" s="3"/>
      <c r="AM4" s="3" t="s">
        <v>3</v>
      </c>
      <c r="AN4" s="4"/>
      <c r="AO4" s="4"/>
      <c r="AP4" s="3"/>
      <c r="AQ4" s="3"/>
      <c r="AR4" s="4"/>
      <c r="AS4" s="3"/>
      <c r="AT4" s="4"/>
      <c r="AU4" s="4"/>
      <c r="AV4" s="4"/>
      <c r="AW4" s="4"/>
      <c r="AX4" s="4"/>
      <c r="AY4" s="4"/>
      <c r="AZ4" s="4"/>
      <c r="BA4" s="4"/>
      <c r="BB4" s="3"/>
      <c r="BC4" s="4"/>
      <c r="BD4" s="4"/>
      <c r="BE4" s="3"/>
      <c r="BF4" s="3" t="s">
        <v>3</v>
      </c>
      <c r="BG4" s="3"/>
      <c r="BH4" s="3"/>
      <c r="BI4" s="3">
        <f t="shared" si="0"/>
        <v>8</v>
      </c>
    </row>
    <row r="5" spans="1:61" ht="75" customHeight="1" x14ac:dyDescent="0.25">
      <c r="A5" s="1"/>
      <c r="B5" s="2">
        <v>4</v>
      </c>
      <c r="C5" s="1" t="e">
        <f ca="1">IMAGE("http://i.imgur.com/9e1y7ua.png")</f>
        <v>#NAME?</v>
      </c>
      <c r="D5" s="3"/>
      <c r="E5" s="4"/>
      <c r="F5" s="3" t="s">
        <v>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3" t="s">
        <v>3</v>
      </c>
      <c r="Y5" s="4"/>
      <c r="Z5" s="4"/>
      <c r="AA5" s="4"/>
      <c r="AB5" s="4"/>
      <c r="AC5" s="4"/>
      <c r="AD5" s="4"/>
      <c r="AE5" s="4"/>
      <c r="AF5" s="4"/>
      <c r="AG5" s="4"/>
      <c r="AH5" s="3" t="s">
        <v>3</v>
      </c>
      <c r="AI5" s="4"/>
      <c r="AJ5" s="3" t="s">
        <v>3</v>
      </c>
      <c r="AK5" s="3" t="s">
        <v>3</v>
      </c>
      <c r="AL5" s="4"/>
      <c r="AM5" s="4"/>
      <c r="AN5" s="4"/>
      <c r="AO5" s="4"/>
      <c r="AP5" s="3" t="s">
        <v>3</v>
      </c>
      <c r="AQ5" s="4"/>
      <c r="AR5" s="4"/>
      <c r="AS5" s="4"/>
      <c r="AT5" s="4"/>
      <c r="AU5" s="4"/>
      <c r="AV5" s="4"/>
      <c r="AW5" s="4"/>
      <c r="AX5" s="4"/>
      <c r="AY5" s="3" t="s">
        <v>3</v>
      </c>
      <c r="AZ5" s="4"/>
      <c r="BA5" s="4"/>
      <c r="BB5" s="4"/>
      <c r="BC5" s="4"/>
      <c r="BD5" s="4"/>
      <c r="BE5" s="4"/>
      <c r="BF5" s="3" t="s">
        <v>3</v>
      </c>
      <c r="BG5" s="3"/>
      <c r="BH5" s="3"/>
      <c r="BI5" s="3">
        <f t="shared" si="0"/>
        <v>8</v>
      </c>
    </row>
    <row r="6" spans="1:61" ht="75" customHeight="1" x14ac:dyDescent="0.25">
      <c r="A6" s="1"/>
      <c r="B6" s="2">
        <v>5</v>
      </c>
      <c r="C6" s="1" t="e">
        <f ca="1">IMAGE("http://i.imgur.com/07EYFLV.png")</f>
        <v>#NAME?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</v>
      </c>
      <c r="T6" s="4"/>
      <c r="U6" s="4"/>
      <c r="V6" s="4"/>
      <c r="W6" s="4"/>
      <c r="X6" s="4"/>
      <c r="Y6" s="4"/>
      <c r="Z6" s="4"/>
      <c r="AA6" s="4"/>
      <c r="AB6" s="4"/>
      <c r="AC6" s="3" t="s">
        <v>3</v>
      </c>
      <c r="AD6" s="4"/>
      <c r="AE6" s="3" t="s">
        <v>3</v>
      </c>
      <c r="AF6" s="3" t="s">
        <v>3</v>
      </c>
      <c r="AG6" s="4"/>
      <c r="AH6" s="4"/>
      <c r="AI6" s="4"/>
      <c r="AJ6" s="4"/>
      <c r="AK6" s="3" t="s">
        <v>3</v>
      </c>
      <c r="AL6" s="4"/>
      <c r="AM6" s="4"/>
      <c r="AN6" s="4"/>
      <c r="AO6" s="4"/>
      <c r="AP6" s="4"/>
      <c r="AQ6" s="4"/>
      <c r="AR6" s="4"/>
      <c r="AS6" s="4"/>
      <c r="AT6" s="3" t="s">
        <v>3</v>
      </c>
      <c r="AU6" s="4"/>
      <c r="AV6" s="4"/>
      <c r="AW6" s="4"/>
      <c r="AX6" s="4"/>
      <c r="AY6" s="4"/>
      <c r="AZ6" s="4"/>
      <c r="BA6" s="3" t="s">
        <v>3</v>
      </c>
      <c r="BB6" s="4"/>
      <c r="BC6" s="4"/>
      <c r="BD6" s="3" t="s">
        <v>3</v>
      </c>
      <c r="BF6" s="4"/>
      <c r="BG6" s="4"/>
      <c r="BH6" s="4"/>
      <c r="BI6" s="3">
        <f t="shared" si="0"/>
        <v>8</v>
      </c>
    </row>
    <row r="7" spans="1:61" ht="75" customHeight="1" x14ac:dyDescent="0.25">
      <c r="A7" s="1"/>
      <c r="B7" s="2">
        <v>6</v>
      </c>
      <c r="C7" s="1" t="e">
        <f ca="1">IMAGE("http://i.imgur.com/5I3Yz3z.png")</f>
        <v>#NAME?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 t="s">
        <v>3</v>
      </c>
      <c r="X7" s="5"/>
      <c r="Y7" s="5"/>
      <c r="Z7" s="5"/>
      <c r="AA7" s="5"/>
      <c r="AB7" s="5"/>
      <c r="AC7" s="5"/>
      <c r="AD7" s="5"/>
      <c r="AE7" s="5"/>
      <c r="AF7" s="6" t="s">
        <v>3</v>
      </c>
      <c r="AG7" s="5"/>
      <c r="AH7" s="6" t="s">
        <v>3</v>
      </c>
      <c r="AI7" s="6" t="s">
        <v>3</v>
      </c>
      <c r="AJ7" s="5"/>
      <c r="AK7" s="5"/>
      <c r="AL7" s="5"/>
      <c r="AM7" s="5"/>
      <c r="AN7" s="6" t="s">
        <v>3</v>
      </c>
      <c r="AO7" s="5"/>
      <c r="AP7" s="5"/>
      <c r="AQ7" s="5"/>
      <c r="AR7" s="5"/>
      <c r="AS7" s="5"/>
      <c r="AT7" s="5"/>
      <c r="AU7" s="5"/>
      <c r="AV7" s="5"/>
      <c r="AW7" s="6" t="s">
        <v>3</v>
      </c>
      <c r="AX7" s="5"/>
      <c r="AY7" s="5"/>
      <c r="AZ7" s="5"/>
      <c r="BA7" s="5"/>
      <c r="BB7" s="5"/>
      <c r="BC7" s="5"/>
      <c r="BD7" s="5"/>
      <c r="BE7" s="6" t="s">
        <v>3</v>
      </c>
      <c r="BF7" s="5"/>
      <c r="BG7" s="10" t="s">
        <v>3</v>
      </c>
      <c r="BH7" s="5"/>
      <c r="BI7" s="6">
        <f t="shared" si="0"/>
        <v>7</v>
      </c>
    </row>
    <row r="8" spans="1:61" ht="75" customHeight="1" x14ac:dyDescent="0.25">
      <c r="A8" s="1"/>
      <c r="B8" s="2">
        <v>7</v>
      </c>
      <c r="C8" s="1" t="e">
        <f ca="1">IMAGE("http://i.imgur.com/TgmZ0T0.png")</f>
        <v>#NAME?</v>
      </c>
      <c r="D8" s="5"/>
      <c r="E8" s="5"/>
      <c r="F8" s="5"/>
      <c r="G8" s="5"/>
      <c r="H8" s="5"/>
      <c r="I8" s="5"/>
      <c r="J8" s="5"/>
      <c r="K8" s="5"/>
      <c r="L8" s="5"/>
      <c r="M8" s="9" t="s">
        <v>3</v>
      </c>
      <c r="N8" s="6" t="s">
        <v>3</v>
      </c>
      <c r="O8" s="6" t="s">
        <v>3</v>
      </c>
      <c r="P8" s="5"/>
      <c r="Q8" s="5"/>
      <c r="R8" s="5"/>
      <c r="S8" s="5"/>
      <c r="T8" s="6" t="s">
        <v>3</v>
      </c>
      <c r="U8" s="5"/>
      <c r="V8" s="5"/>
      <c r="W8" s="5"/>
      <c r="X8" s="5"/>
      <c r="Y8" s="5"/>
      <c r="Z8" s="5"/>
      <c r="AA8" s="5"/>
      <c r="AB8" s="5"/>
      <c r="AC8" s="6" t="s">
        <v>3</v>
      </c>
      <c r="AD8" s="5"/>
      <c r="AE8" s="5"/>
      <c r="AF8" s="5"/>
      <c r="AG8" s="5"/>
      <c r="AH8" s="5"/>
      <c r="AI8" s="5"/>
      <c r="AJ8" s="6" t="s">
        <v>3</v>
      </c>
      <c r="AK8" s="5"/>
      <c r="AL8" s="5"/>
      <c r="AM8" s="5"/>
      <c r="AN8" s="6" t="s">
        <v>3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10" t="s">
        <v>3</v>
      </c>
      <c r="BI8" s="6">
        <f t="shared" si="0"/>
        <v>7</v>
      </c>
    </row>
    <row r="9" spans="1:61" ht="75" customHeight="1" x14ac:dyDescent="0.25">
      <c r="A9" s="1"/>
      <c r="B9" s="2">
        <v>8</v>
      </c>
      <c r="C9" s="1" t="e">
        <f ca="1">IMAGE("http://i.imgur.com/dUp4lEF.png")</f>
        <v>#NAME?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" t="s">
        <v>3</v>
      </c>
      <c r="U9" s="4"/>
      <c r="V9" s="4"/>
      <c r="W9" s="4"/>
      <c r="X9" s="4"/>
      <c r="Y9" s="4"/>
      <c r="Z9" s="4"/>
      <c r="AA9" s="4"/>
      <c r="AB9" s="4"/>
      <c r="AC9" s="4"/>
      <c r="AD9" s="3" t="s">
        <v>3</v>
      </c>
      <c r="AE9" s="4"/>
      <c r="AF9" s="3" t="s">
        <v>3</v>
      </c>
      <c r="AG9" s="3" t="s">
        <v>3</v>
      </c>
      <c r="AH9" s="4"/>
      <c r="AI9" s="4"/>
      <c r="AJ9" s="4"/>
      <c r="AK9" s="4"/>
      <c r="AL9" s="3" t="s">
        <v>3</v>
      </c>
      <c r="AM9" s="4"/>
      <c r="AN9" s="4"/>
      <c r="AO9" s="4"/>
      <c r="AP9" s="4"/>
      <c r="AQ9" s="4"/>
      <c r="AR9" s="4"/>
      <c r="AS9" s="4"/>
      <c r="AT9" s="4"/>
      <c r="AU9" s="3" t="s">
        <v>3</v>
      </c>
      <c r="AV9" s="4"/>
      <c r="AW9" s="4"/>
      <c r="AX9" s="4"/>
      <c r="AY9" s="4"/>
      <c r="AZ9" s="4"/>
      <c r="BA9" s="4"/>
      <c r="BB9" s="3" t="s">
        <v>3</v>
      </c>
      <c r="BC9" s="4"/>
      <c r="BD9" s="4"/>
      <c r="BE9" s="4"/>
      <c r="BF9" s="3" t="s">
        <v>3</v>
      </c>
      <c r="BG9" s="3"/>
      <c r="BH9" s="3"/>
      <c r="BI9" s="3">
        <f t="shared" si="0"/>
        <v>8</v>
      </c>
    </row>
    <row r="10" spans="1:61" ht="75" customHeight="1" x14ac:dyDescent="0.25">
      <c r="A10" s="1"/>
      <c r="B10" s="2">
        <v>9</v>
      </c>
      <c r="C10" s="1" t="e">
        <f ca="1">IMAGE("http://i.imgur.com/tiX0HMr.png")</f>
        <v>#NAME?</v>
      </c>
      <c r="D10" s="4"/>
      <c r="E10" s="4"/>
      <c r="F10" s="4"/>
      <c r="G10" s="4"/>
      <c r="H10" s="4"/>
      <c r="I10" s="4"/>
      <c r="J10" s="4"/>
      <c r="K10" s="3" t="s">
        <v>3</v>
      </c>
      <c r="L10" s="3" t="s">
        <v>3</v>
      </c>
      <c r="M10" s="3" t="s">
        <v>3</v>
      </c>
      <c r="N10" s="4"/>
      <c r="O10" s="4"/>
      <c r="P10" s="4"/>
      <c r="Q10" s="4"/>
      <c r="R10" s="3" t="s">
        <v>3</v>
      </c>
      <c r="S10" s="4"/>
      <c r="T10" s="4"/>
      <c r="U10" s="4"/>
      <c r="V10" s="4"/>
      <c r="W10" s="4"/>
      <c r="X10" s="4"/>
      <c r="Y10" s="4"/>
      <c r="Z10" s="4"/>
      <c r="AA10" s="3" t="s">
        <v>3</v>
      </c>
      <c r="AB10" s="4"/>
      <c r="AC10" s="4"/>
      <c r="AD10" s="4"/>
      <c r="AE10" s="4"/>
      <c r="AF10" s="4"/>
      <c r="AG10" s="4"/>
      <c r="AH10" s="3" t="s">
        <v>3</v>
      </c>
      <c r="AI10" s="4"/>
      <c r="AJ10" s="4"/>
      <c r="AK10" s="4"/>
      <c r="AL10" s="3" t="s">
        <v>3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3" t="s">
        <v>3</v>
      </c>
      <c r="BE10" s="4"/>
      <c r="BF10" s="4"/>
      <c r="BG10" s="4"/>
      <c r="BH10" s="4"/>
      <c r="BI10" s="3">
        <f t="shared" si="0"/>
        <v>8</v>
      </c>
    </row>
    <row r="11" spans="1:61" ht="75" customHeight="1" x14ac:dyDescent="0.25">
      <c r="A11" s="1"/>
      <c r="B11" s="2">
        <v>10</v>
      </c>
      <c r="C11" s="1" t="e">
        <f ca="1">IMAGE("http://i.imgur.com/GqfHjNN.png")</f>
        <v>#NAME?</v>
      </c>
      <c r="D11" s="4"/>
      <c r="E11" s="4"/>
      <c r="F11" s="3" t="s">
        <v>3</v>
      </c>
      <c r="G11" s="4"/>
      <c r="H11" s="4"/>
      <c r="I11" s="4"/>
      <c r="J11" s="4"/>
      <c r="K11" s="4"/>
      <c r="L11" s="4"/>
      <c r="M11" s="3" t="s">
        <v>3</v>
      </c>
      <c r="N11" s="4"/>
      <c r="O11" s="4"/>
      <c r="P11" s="4"/>
      <c r="Q11" s="3" t="s">
        <v>3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3" t="s">
        <v>3</v>
      </c>
      <c r="AJ11" s="4"/>
      <c r="AK11" s="4"/>
      <c r="AL11" s="4"/>
      <c r="AM11" s="4"/>
      <c r="AN11" s="4"/>
      <c r="AO11" s="4"/>
      <c r="AP11" s="4"/>
      <c r="AQ11" s="4"/>
      <c r="AR11" s="4"/>
      <c r="AS11" s="3" t="s">
        <v>3</v>
      </c>
      <c r="AT11" s="4"/>
      <c r="AU11" s="3" t="s">
        <v>3</v>
      </c>
      <c r="AV11" s="3" t="s">
        <v>3</v>
      </c>
      <c r="AW11" s="4"/>
      <c r="AX11" s="4"/>
      <c r="AY11" s="4"/>
      <c r="AZ11" s="4"/>
      <c r="BA11" s="3" t="s">
        <v>3</v>
      </c>
      <c r="BB11" s="4"/>
      <c r="BC11" s="4"/>
      <c r="BD11" s="4"/>
      <c r="BE11" s="4"/>
      <c r="BF11" s="4"/>
      <c r="BG11" s="4"/>
      <c r="BH11" s="4"/>
      <c r="BI11" s="3">
        <f t="shared" si="0"/>
        <v>8</v>
      </c>
    </row>
    <row r="12" spans="1:61" ht="75" customHeight="1" x14ac:dyDescent="0.25">
      <c r="A12" s="1"/>
      <c r="B12" s="2">
        <v>11</v>
      </c>
      <c r="C12" s="1" t="e">
        <f ca="1">IMAGE("http://i.imgur.com/a2JlPBm.png")</f>
        <v>#NAME?</v>
      </c>
      <c r="D12" s="3" t="s">
        <v>3</v>
      </c>
      <c r="E12" s="4"/>
      <c r="F12" s="4"/>
      <c r="G12" s="4"/>
      <c r="H12" s="4"/>
      <c r="I12" s="4"/>
      <c r="J12" s="4"/>
      <c r="K12" s="4"/>
      <c r="L12" s="3" t="s">
        <v>3</v>
      </c>
      <c r="M12" s="4"/>
      <c r="N12" s="4"/>
      <c r="O12" s="4"/>
      <c r="P12" s="4"/>
      <c r="Q12" s="4"/>
      <c r="R12" s="4"/>
      <c r="S12" s="4"/>
      <c r="T12" s="3" t="s">
        <v>3</v>
      </c>
      <c r="U12" s="4"/>
      <c r="V12" s="4"/>
      <c r="W12" s="4"/>
      <c r="X12" s="3" t="s">
        <v>3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3" t="s">
        <v>3</v>
      </c>
      <c r="AR12" s="4"/>
      <c r="AS12" s="4"/>
      <c r="AT12" s="4"/>
      <c r="AU12" s="4"/>
      <c r="AV12" s="4"/>
      <c r="AW12" s="4"/>
      <c r="AX12" s="4"/>
      <c r="AY12" s="4"/>
      <c r="AZ12" s="4"/>
      <c r="BA12" s="3" t="s">
        <v>3</v>
      </c>
      <c r="BB12" s="4"/>
      <c r="BC12" s="3" t="s">
        <v>3</v>
      </c>
      <c r="BD12" s="4"/>
      <c r="BE12" s="3" t="s">
        <v>3</v>
      </c>
      <c r="BF12" s="4"/>
      <c r="BG12" s="4"/>
      <c r="BH12" s="4"/>
      <c r="BI12" s="3">
        <f t="shared" si="0"/>
        <v>8</v>
      </c>
    </row>
    <row r="13" spans="1:61" ht="75" customHeight="1" x14ac:dyDescent="0.25">
      <c r="A13" s="1"/>
      <c r="B13" s="2">
        <v>12</v>
      </c>
      <c r="C13" s="1" t="e">
        <f ca="1">IMAGE("http://i.imgur.com/1VmZzDn.png")</f>
        <v>#NAME?</v>
      </c>
      <c r="D13" s="5"/>
      <c r="E13" s="6" t="s"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 t="s">
        <v>3</v>
      </c>
      <c r="R13" s="5"/>
      <c r="S13" s="5"/>
      <c r="T13" s="5"/>
      <c r="U13" s="5"/>
      <c r="V13" s="6" t="s">
        <v>3</v>
      </c>
      <c r="W13" s="5"/>
      <c r="X13" s="5"/>
      <c r="Y13" s="5"/>
      <c r="Z13" s="5"/>
      <c r="AA13" s="6" t="s">
        <v>3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6" t="s">
        <v>3</v>
      </c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6" t="s">
        <v>3</v>
      </c>
      <c r="BF13" s="6" t="s">
        <v>3</v>
      </c>
      <c r="BG13" s="6"/>
      <c r="BH13" s="10" t="s">
        <v>3</v>
      </c>
      <c r="BI13" s="6">
        <f t="shared" si="0"/>
        <v>7</v>
      </c>
    </row>
    <row r="14" spans="1:61" ht="75" customHeight="1" x14ac:dyDescent="0.25">
      <c r="A14" s="1"/>
      <c r="B14" s="2">
        <v>13</v>
      </c>
      <c r="C14" s="1" t="e">
        <f ca="1">IMAGE("http://i.imgur.com/hsWzgk3.png")</f>
        <v>#NAME?</v>
      </c>
      <c r="D14" s="4"/>
      <c r="E14" s="4"/>
      <c r="F14" s="4"/>
      <c r="G14" s="3" t="s">
        <v>3</v>
      </c>
      <c r="H14" s="4"/>
      <c r="I14" s="4"/>
      <c r="J14" s="4"/>
      <c r="K14" s="4"/>
      <c r="L14" s="4"/>
      <c r="M14" s="4"/>
      <c r="N14" s="4"/>
      <c r="O14" s="3" t="s">
        <v>3</v>
      </c>
      <c r="P14" s="4"/>
      <c r="Q14" s="4"/>
      <c r="R14" s="4"/>
      <c r="S14" s="4"/>
      <c r="T14" s="4"/>
      <c r="U14" s="4"/>
      <c r="V14" s="4"/>
      <c r="W14" s="3" t="s">
        <v>3</v>
      </c>
      <c r="X14" s="4"/>
      <c r="Y14" s="4"/>
      <c r="Z14" s="3" t="s">
        <v>3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3" t="s">
        <v>3</v>
      </c>
      <c r="AT14" s="4"/>
      <c r="AU14" s="4"/>
      <c r="AV14" s="4"/>
      <c r="AW14" s="4"/>
      <c r="AX14" s="4"/>
      <c r="AY14" s="4"/>
      <c r="AZ14" s="4"/>
      <c r="BA14" s="4"/>
      <c r="BB14" s="4"/>
      <c r="BC14" s="3" t="s">
        <v>3</v>
      </c>
      <c r="BD14" s="3" t="s">
        <v>3</v>
      </c>
      <c r="BE14" s="4"/>
      <c r="BF14" s="3" t="s">
        <v>3</v>
      </c>
      <c r="BG14" s="3"/>
      <c r="BH14" s="3"/>
      <c r="BI14" s="3">
        <f t="shared" si="0"/>
        <v>8</v>
      </c>
    </row>
    <row r="15" spans="1:61" ht="75" customHeight="1" x14ac:dyDescent="0.25">
      <c r="A15" s="1"/>
      <c r="B15" s="2">
        <v>14</v>
      </c>
      <c r="C15" s="1" t="e">
        <f ca="1">IMAGE("http://i.imgur.com/aPw715Z.png")</f>
        <v>#NAME?</v>
      </c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 t="s">
        <v>3</v>
      </c>
      <c r="S15" s="4"/>
      <c r="T15" s="4"/>
      <c r="U15" s="4"/>
      <c r="V15" s="4"/>
      <c r="W15" s="4"/>
      <c r="X15" s="4"/>
      <c r="Y15" s="4"/>
      <c r="Z15" s="4"/>
      <c r="AA15" s="4"/>
      <c r="AB15" s="3" t="s">
        <v>3</v>
      </c>
      <c r="AC15" s="4"/>
      <c r="AD15" s="3" t="s">
        <v>3</v>
      </c>
      <c r="AE15" s="3" t="s">
        <v>3</v>
      </c>
      <c r="AF15" s="4"/>
      <c r="AG15" s="4"/>
      <c r="AH15" s="4"/>
      <c r="AI15" s="4"/>
      <c r="AJ15" s="3" t="s">
        <v>3</v>
      </c>
      <c r="AK15" s="4"/>
      <c r="AL15" s="4"/>
      <c r="AM15" s="4"/>
      <c r="AN15" s="4"/>
      <c r="AO15" s="4"/>
      <c r="AP15" s="4"/>
      <c r="AQ15" s="4"/>
      <c r="AR15" s="4"/>
      <c r="AS15" s="3" t="s">
        <v>3</v>
      </c>
      <c r="AT15" s="4"/>
      <c r="AU15" s="4"/>
      <c r="AV15" s="4"/>
      <c r="AW15" s="4"/>
      <c r="AX15" s="4"/>
      <c r="AY15" s="4"/>
      <c r="AZ15" s="3" t="s">
        <v>3</v>
      </c>
      <c r="BA15" s="4"/>
      <c r="BB15" s="4"/>
      <c r="BC15" s="4"/>
      <c r="BD15" s="4"/>
      <c r="BE15" s="3" t="s">
        <v>3</v>
      </c>
      <c r="BF15" s="4"/>
      <c r="BG15" s="4"/>
      <c r="BH15" s="4"/>
      <c r="BI15" s="3">
        <f t="shared" si="0"/>
        <v>8</v>
      </c>
    </row>
    <row r="16" spans="1:61" ht="75" customHeight="1" x14ac:dyDescent="0.25">
      <c r="A16" s="1"/>
      <c r="B16" s="2">
        <v>15</v>
      </c>
      <c r="C16" s="1" t="e">
        <f ca="1">IMAGE("http://i.imgur.com/DKZGU1Z.png")</f>
        <v>#NAME?</v>
      </c>
      <c r="D16" s="4"/>
      <c r="E16" s="4"/>
      <c r="F16" s="4"/>
      <c r="G16" s="3" t="s">
        <v>3</v>
      </c>
      <c r="H16" s="4"/>
      <c r="I16" s="4"/>
      <c r="J16" s="4"/>
      <c r="K16" s="4"/>
      <c r="L16" s="3" t="s">
        <v>3</v>
      </c>
      <c r="M16" s="4"/>
      <c r="N16" s="4"/>
      <c r="O16" s="4"/>
      <c r="P16" s="3" t="s">
        <v>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" t="s">
        <v>3</v>
      </c>
      <c r="AK16" s="4"/>
      <c r="AL16" s="4"/>
      <c r="AM16" s="4"/>
      <c r="AN16" s="4"/>
      <c r="AO16" s="4"/>
      <c r="AP16" s="4"/>
      <c r="AQ16" s="4"/>
      <c r="AR16" s="4"/>
      <c r="AS16" s="4"/>
      <c r="AT16" s="3" t="s">
        <v>3</v>
      </c>
      <c r="AU16" s="4"/>
      <c r="AV16" s="3" t="s">
        <v>3</v>
      </c>
      <c r="AW16" s="3" t="s">
        <v>3</v>
      </c>
      <c r="AX16" s="4"/>
      <c r="AY16" s="4"/>
      <c r="AZ16" s="4"/>
      <c r="BA16" s="4"/>
      <c r="BB16" s="3" t="s">
        <v>3</v>
      </c>
      <c r="BC16" s="4"/>
      <c r="BD16" s="4"/>
      <c r="BE16" s="4"/>
      <c r="BF16" s="4"/>
      <c r="BG16" s="4"/>
      <c r="BH16" s="4"/>
      <c r="BI16" s="3">
        <f t="shared" si="0"/>
        <v>8</v>
      </c>
    </row>
    <row r="17" spans="1:61" ht="75" customHeight="1" x14ac:dyDescent="0.25">
      <c r="A17" s="1"/>
      <c r="B17" s="2">
        <v>16</v>
      </c>
      <c r="C17" s="1" t="e">
        <f ca="1">IMAGE("http://i.imgur.com/3b8GBnc.png")</f>
        <v>#NAME?</v>
      </c>
      <c r="D17" s="4"/>
      <c r="E17" s="3" t="s">
        <v>3</v>
      </c>
      <c r="F17" s="3" t="s">
        <v>3</v>
      </c>
      <c r="G17" s="4"/>
      <c r="H17" s="3" t="s">
        <v>3</v>
      </c>
      <c r="I17" s="4"/>
      <c r="J17" s="4"/>
      <c r="K17" s="4"/>
      <c r="L17" s="3" t="s">
        <v>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3" t="s">
        <v>3</v>
      </c>
      <c r="X17" s="4"/>
      <c r="Y17" s="4"/>
      <c r="Z17" s="4"/>
      <c r="AA17" s="4"/>
      <c r="AB17" s="4"/>
      <c r="AC17" s="3" t="s">
        <v>3</v>
      </c>
      <c r="AD17" s="4"/>
      <c r="AE17" s="4"/>
      <c r="AF17" s="4"/>
      <c r="AG17" s="3" t="s">
        <v>3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3" t="s">
        <v>3</v>
      </c>
      <c r="BA17" s="4"/>
      <c r="BB17" s="4"/>
      <c r="BC17" s="4"/>
      <c r="BD17" s="4"/>
      <c r="BE17" s="4"/>
      <c r="BF17" s="4"/>
      <c r="BG17" s="4"/>
      <c r="BH17" s="4"/>
      <c r="BI17" s="3">
        <f t="shared" si="0"/>
        <v>8</v>
      </c>
    </row>
    <row r="18" spans="1:61" ht="75" customHeight="1" x14ac:dyDescent="0.25">
      <c r="A18" s="1"/>
      <c r="B18" s="2">
        <v>17</v>
      </c>
      <c r="C18" s="1" t="e">
        <f ca="1">IMAGE("http://i.imgur.com/2agb0En.png)")</f>
        <v>#NAME?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 t="s">
        <v>3</v>
      </c>
      <c r="V18" s="5"/>
      <c r="W18" s="5"/>
      <c r="X18" s="5"/>
      <c r="Y18" s="5"/>
      <c r="Z18" s="5"/>
      <c r="AA18" s="5"/>
      <c r="AB18" s="5"/>
      <c r="AC18" s="5"/>
      <c r="AD18" s="5"/>
      <c r="AE18" s="6" t="s">
        <v>3</v>
      </c>
      <c r="AF18" s="5"/>
      <c r="AG18" s="6" t="s">
        <v>3</v>
      </c>
      <c r="AH18" s="6" t="s">
        <v>3</v>
      </c>
      <c r="AI18" s="5"/>
      <c r="AJ18" s="5"/>
      <c r="AK18" s="5"/>
      <c r="AL18" s="5"/>
      <c r="AM18" s="6" t="s">
        <v>3</v>
      </c>
      <c r="AN18" s="5"/>
      <c r="AO18" s="5"/>
      <c r="AP18" s="5"/>
      <c r="AQ18" s="5"/>
      <c r="AR18" s="5"/>
      <c r="AS18" s="5"/>
      <c r="AT18" s="5"/>
      <c r="AU18" s="5"/>
      <c r="AV18" s="6" t="s">
        <v>3</v>
      </c>
      <c r="AW18" s="5"/>
      <c r="AX18" s="5"/>
      <c r="AY18" s="5"/>
      <c r="AZ18" s="5"/>
      <c r="BA18" s="5"/>
      <c r="BB18" s="5"/>
      <c r="BC18" s="6" t="s">
        <v>3</v>
      </c>
      <c r="BD18" s="5"/>
      <c r="BE18" s="5"/>
      <c r="BF18" s="5"/>
      <c r="BG18" s="5"/>
      <c r="BH18" s="10" t="s">
        <v>3</v>
      </c>
      <c r="BI18" s="6">
        <f t="shared" si="0"/>
        <v>7</v>
      </c>
    </row>
    <row r="19" spans="1:61" ht="75" customHeight="1" x14ac:dyDescent="0.25">
      <c r="A19" s="1"/>
      <c r="B19" s="2">
        <v>18</v>
      </c>
      <c r="C19" s="1" t="e">
        <f ca="1">IMAGE("http://i.imgur.com/5Col8sD.png")</f>
        <v>#NAME?</v>
      </c>
      <c r="D19" s="4"/>
      <c r="E19" s="3" t="s">
        <v>3</v>
      </c>
      <c r="F19" s="4"/>
      <c r="G19" s="4"/>
      <c r="H19" s="4"/>
      <c r="I19" s="3" t="s">
        <v>3</v>
      </c>
      <c r="J19" s="4"/>
      <c r="K19" s="3" t="s">
        <v>3</v>
      </c>
      <c r="L19" s="4"/>
      <c r="M19" s="4"/>
      <c r="N19" s="4"/>
      <c r="O19" s="3" t="s">
        <v>3</v>
      </c>
      <c r="P19" s="4"/>
      <c r="Q19" s="4"/>
      <c r="R19" s="4"/>
      <c r="S19" s="4"/>
      <c r="T19" s="4"/>
      <c r="U19" s="4"/>
      <c r="V19" s="4"/>
      <c r="W19" s="4"/>
      <c r="X19" s="3" t="s">
        <v>3</v>
      </c>
      <c r="Y19" s="4"/>
      <c r="Z19" s="4"/>
      <c r="AA19" s="4"/>
      <c r="AB19" s="4"/>
      <c r="AC19" s="4"/>
      <c r="AD19" s="4"/>
      <c r="AE19" s="3" t="s">
        <v>3</v>
      </c>
      <c r="AF19" s="4"/>
      <c r="AG19" s="4"/>
      <c r="AH19" s="4"/>
      <c r="AI19" s="3" t="s">
        <v>3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3" t="s">
        <v>3</v>
      </c>
      <c r="BC19" s="4"/>
      <c r="BD19" s="4"/>
      <c r="BE19" s="4"/>
      <c r="BF19" s="4"/>
      <c r="BG19" s="4"/>
      <c r="BH19" s="4"/>
      <c r="BI19" s="3">
        <f t="shared" si="0"/>
        <v>8</v>
      </c>
    </row>
    <row r="20" spans="1:61" ht="75" customHeight="1" x14ac:dyDescent="0.25">
      <c r="A20" s="1"/>
      <c r="B20" s="2">
        <v>19</v>
      </c>
      <c r="C20" s="1" t="e">
        <f ca="1">IMAGE("http://i.imgur.com/JhvLTy1.png")</f>
        <v>#NAME?</v>
      </c>
      <c r="D20" s="5"/>
      <c r="E20" s="5"/>
      <c r="F20" s="5"/>
      <c r="G20" s="5"/>
      <c r="H20" s="5"/>
      <c r="I20" s="5"/>
      <c r="J20" s="5"/>
      <c r="K20" s="5"/>
      <c r="L20" s="6" t="s">
        <v>3</v>
      </c>
      <c r="M20" s="5"/>
      <c r="N20" s="5"/>
      <c r="O20" s="6" t="s">
        <v>3</v>
      </c>
      <c r="P20" s="5"/>
      <c r="Q20" s="6" t="s">
        <v>3</v>
      </c>
      <c r="R20" s="5"/>
      <c r="S20" s="5"/>
      <c r="T20" s="5"/>
      <c r="U20" s="6" t="s">
        <v>3</v>
      </c>
      <c r="V20" s="5"/>
      <c r="W20" s="5"/>
      <c r="X20" s="5"/>
      <c r="Y20" s="5"/>
      <c r="Z20" s="5"/>
      <c r="AA20" s="5"/>
      <c r="AB20" s="5"/>
      <c r="AC20" s="5"/>
      <c r="AD20" s="6" t="s">
        <v>3</v>
      </c>
      <c r="AE20" s="5"/>
      <c r="AF20" s="5"/>
      <c r="AG20" s="5"/>
      <c r="AH20" s="5"/>
      <c r="AI20" s="5"/>
      <c r="AJ20" s="5"/>
      <c r="AK20" s="6" t="s">
        <v>3</v>
      </c>
      <c r="AL20" s="5"/>
      <c r="AM20" s="5"/>
      <c r="AN20" s="5"/>
      <c r="AO20" s="9" t="s">
        <v>3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10" t="s">
        <v>3</v>
      </c>
      <c r="BH20" s="5"/>
      <c r="BI20" s="6">
        <f t="shared" si="0"/>
        <v>7</v>
      </c>
    </row>
    <row r="21" spans="1:61" ht="75" customHeight="1" x14ac:dyDescent="0.25">
      <c r="A21" s="1"/>
      <c r="B21" s="2">
        <v>20</v>
      </c>
      <c r="C21" s="1" t="e">
        <f ca="1">IMAGE("http://i.imgur.com/NIIg218.png")</f>
        <v>#NAME?</v>
      </c>
      <c r="D21" s="4"/>
      <c r="E21" s="4"/>
      <c r="F21" s="4"/>
      <c r="G21" s="4"/>
      <c r="H21" s="4"/>
      <c r="I21" s="3" t="s">
        <v>3</v>
      </c>
      <c r="J21" s="4"/>
      <c r="K21" s="4"/>
      <c r="L21" s="4"/>
      <c r="M21" s="4"/>
      <c r="N21" s="4"/>
      <c r="O21" s="4"/>
      <c r="P21" s="4"/>
      <c r="Q21" s="3" t="s">
        <v>3</v>
      </c>
      <c r="R21" s="4"/>
      <c r="S21" s="4"/>
      <c r="T21" s="3" t="s">
        <v>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3" t="s">
        <v>3</v>
      </c>
      <c r="AN21" s="4"/>
      <c r="AO21" s="4"/>
      <c r="AP21" s="4"/>
      <c r="AQ21" s="4"/>
      <c r="AR21" s="4"/>
      <c r="AS21" s="4"/>
      <c r="AT21" s="4"/>
      <c r="AU21" s="4"/>
      <c r="AV21" s="4"/>
      <c r="AW21" s="3" t="s">
        <v>3</v>
      </c>
      <c r="AX21" s="4"/>
      <c r="AY21" s="3" t="s">
        <v>3</v>
      </c>
      <c r="AZ21" s="3" t="s">
        <v>3</v>
      </c>
      <c r="BA21" s="4"/>
      <c r="BB21" s="4"/>
      <c r="BC21" s="4"/>
      <c r="BD21" s="3" t="s">
        <v>3</v>
      </c>
      <c r="BE21" s="4"/>
      <c r="BF21" s="4"/>
      <c r="BG21" s="4"/>
      <c r="BH21" s="4"/>
      <c r="BI21" s="3">
        <f t="shared" si="0"/>
        <v>8</v>
      </c>
    </row>
    <row r="22" spans="1:61" ht="75" customHeight="1" x14ac:dyDescent="0.25">
      <c r="A22" s="1"/>
      <c r="B22" s="2">
        <v>21</v>
      </c>
      <c r="C22" s="1" t="e">
        <f ca="1">IMAGE("http://i.imgur.com/jfZWFQC.png")</f>
        <v>#NAME?</v>
      </c>
      <c r="D22" s="4"/>
      <c r="E22" s="4"/>
      <c r="F22" s="3" t="s">
        <v>3</v>
      </c>
      <c r="G22" s="4"/>
      <c r="H22" s="4"/>
      <c r="I22" s="3" t="s">
        <v>3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3" t="s">
        <v>3</v>
      </c>
      <c r="AC22" s="4"/>
      <c r="AD22" s="4"/>
      <c r="AE22" s="4"/>
      <c r="AF22" s="4"/>
      <c r="AG22" s="4"/>
      <c r="AH22" s="4"/>
      <c r="AI22" s="4"/>
      <c r="AJ22" s="4"/>
      <c r="AK22" s="4"/>
      <c r="AL22" s="3" t="s">
        <v>3</v>
      </c>
      <c r="AM22" s="4"/>
      <c r="AN22" s="3" t="s">
        <v>3</v>
      </c>
      <c r="AO22" s="3" t="s">
        <v>3</v>
      </c>
      <c r="AP22" s="4"/>
      <c r="AQ22" s="4"/>
      <c r="AR22" s="4"/>
      <c r="AS22" s="4"/>
      <c r="AT22" s="3" t="s">
        <v>3</v>
      </c>
      <c r="AU22" s="4"/>
      <c r="AV22" s="4"/>
      <c r="AW22" s="4"/>
      <c r="AX22" s="4"/>
      <c r="AY22" s="4"/>
      <c r="AZ22" s="4"/>
      <c r="BA22" s="4"/>
      <c r="BB22" s="4"/>
      <c r="BC22" s="3" t="s">
        <v>3</v>
      </c>
      <c r="BD22" s="4"/>
      <c r="BE22" s="4"/>
      <c r="BF22" s="4"/>
      <c r="BG22" s="4"/>
      <c r="BH22" s="4"/>
      <c r="BI22" s="3">
        <f t="shared" si="0"/>
        <v>8</v>
      </c>
    </row>
    <row r="23" spans="1:61" ht="75" customHeight="1" x14ac:dyDescent="0.25">
      <c r="A23" s="1"/>
      <c r="B23" s="2">
        <v>22</v>
      </c>
      <c r="C23" s="1" t="e">
        <f ca="1">IMAGE("http://i.imgur.com/8KeppHk.png")</f>
        <v>#NAME?</v>
      </c>
      <c r="D23" s="3" t="s">
        <v>3</v>
      </c>
      <c r="E23" s="4"/>
      <c r="F23" s="4"/>
      <c r="G23" s="4"/>
      <c r="H23" s="4"/>
      <c r="I23" s="4"/>
      <c r="J23" s="4"/>
      <c r="K23" s="4"/>
      <c r="L23" s="4"/>
      <c r="M23" s="4"/>
      <c r="N23" s="3" t="s">
        <v>3</v>
      </c>
      <c r="O23" s="4"/>
      <c r="P23" s="3" t="s">
        <v>3</v>
      </c>
      <c r="Q23" s="3" t="s">
        <v>3</v>
      </c>
      <c r="R23" s="4"/>
      <c r="S23" s="4"/>
      <c r="T23" s="4"/>
      <c r="U23" s="4"/>
      <c r="V23" s="4"/>
      <c r="W23" s="3" t="s">
        <v>3</v>
      </c>
      <c r="X23" s="4"/>
      <c r="Y23" s="4"/>
      <c r="Z23" s="4"/>
      <c r="AA23" s="4"/>
      <c r="AB23" s="4"/>
      <c r="AC23" s="4"/>
      <c r="AD23" s="4"/>
      <c r="AE23" s="3" t="s">
        <v>3</v>
      </c>
      <c r="AF23" s="4"/>
      <c r="AG23" s="4"/>
      <c r="AH23" s="4"/>
      <c r="AI23" s="4"/>
      <c r="AJ23" s="4"/>
      <c r="AK23" s="4"/>
      <c r="AL23" s="3" t="s">
        <v>3</v>
      </c>
      <c r="AM23" s="4"/>
      <c r="AN23" s="4"/>
      <c r="AO23" s="4"/>
      <c r="AP23" s="3" t="s">
        <v>3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3">
        <f t="shared" si="0"/>
        <v>8</v>
      </c>
    </row>
    <row r="24" spans="1:61" ht="75" customHeight="1" x14ac:dyDescent="0.25">
      <c r="A24" s="1"/>
      <c r="B24" s="2">
        <v>23</v>
      </c>
      <c r="C24" s="1" t="e">
        <f ca="1">IMAGE("http://i.imgur.com/niIV7vq.png")</f>
        <v>#NAME?</v>
      </c>
      <c r="D24" s="5"/>
      <c r="E24" s="5"/>
      <c r="F24" s="6" t="s">
        <v>3</v>
      </c>
      <c r="G24" s="6" t="s">
        <v>3</v>
      </c>
      <c r="H24" s="5"/>
      <c r="I24" s="5"/>
      <c r="J24" s="6" t="s">
        <v>3</v>
      </c>
      <c r="K24" s="5"/>
      <c r="L24" s="5"/>
      <c r="M24" s="5"/>
      <c r="N24" s="5"/>
      <c r="O24" s="5"/>
      <c r="P24" s="5"/>
      <c r="Q24" s="5"/>
      <c r="R24" s="5"/>
      <c r="S24" s="5"/>
      <c r="T24" s="6" t="s">
        <v>3</v>
      </c>
      <c r="U24" s="5"/>
      <c r="V24" s="5"/>
      <c r="W24" s="5"/>
      <c r="X24" s="5"/>
      <c r="Y24" s="5"/>
      <c r="Z24" s="5"/>
      <c r="AA24" s="6" t="s">
        <v>3</v>
      </c>
      <c r="AB24" s="5"/>
      <c r="AC24" s="5"/>
      <c r="AD24" s="5"/>
      <c r="AE24" s="6" t="s">
        <v>3</v>
      </c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6" t="s">
        <v>3</v>
      </c>
      <c r="AY24" s="5"/>
      <c r="AZ24" s="5"/>
      <c r="BA24" s="5"/>
      <c r="BB24" s="5"/>
      <c r="BC24" s="5"/>
      <c r="BD24" s="5"/>
      <c r="BE24" s="5"/>
      <c r="BF24" s="5"/>
      <c r="BG24" s="10" t="s">
        <v>3</v>
      </c>
      <c r="BH24" s="5"/>
      <c r="BI24" s="6">
        <f t="shared" si="0"/>
        <v>7</v>
      </c>
    </row>
    <row r="25" spans="1:61" ht="75" customHeight="1" x14ac:dyDescent="0.25">
      <c r="A25" s="1"/>
      <c r="B25" s="2">
        <v>24</v>
      </c>
      <c r="C25" s="1" t="e">
        <f ca="1">IMAGE("http://i.imgur.com/0ne3KFN.png")</f>
        <v>#NAME?</v>
      </c>
      <c r="D25" s="6" t="s">
        <v>3</v>
      </c>
      <c r="E25" s="5"/>
      <c r="F25" s="5"/>
      <c r="G25" s="5"/>
      <c r="H25" s="5"/>
      <c r="I25" s="6" t="s">
        <v>3</v>
      </c>
      <c r="J25" s="5"/>
      <c r="K25" s="5"/>
      <c r="L25" s="5"/>
      <c r="M25" s="5"/>
      <c r="N25" s="5"/>
      <c r="O25" s="5"/>
      <c r="P25" s="5"/>
      <c r="Q25" s="5"/>
      <c r="R25" s="6" t="s">
        <v>3</v>
      </c>
      <c r="S25" s="5"/>
      <c r="T25" s="5"/>
      <c r="U25" s="5"/>
      <c r="V25" s="5"/>
      <c r="W25" s="5"/>
      <c r="X25" s="5"/>
      <c r="Y25" s="6" t="s">
        <v>3</v>
      </c>
      <c r="Z25" s="5"/>
      <c r="AA25" s="5"/>
      <c r="AB25" s="5"/>
      <c r="AC25" s="6" t="s">
        <v>3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6" t="s">
        <v>3</v>
      </c>
      <c r="AW25" s="5"/>
      <c r="AX25" s="5"/>
      <c r="AY25" s="5"/>
      <c r="AZ25" s="5"/>
      <c r="BA25" s="5"/>
      <c r="BB25" s="5"/>
      <c r="BC25" s="5"/>
      <c r="BD25" s="5"/>
      <c r="BE25" s="5"/>
      <c r="BF25" s="6" t="s">
        <v>3</v>
      </c>
      <c r="BG25" s="10" t="s">
        <v>3</v>
      </c>
      <c r="BH25" s="6"/>
      <c r="BI25" s="6">
        <f t="shared" si="0"/>
        <v>7</v>
      </c>
    </row>
    <row r="26" spans="1:61" ht="75" customHeight="1" x14ac:dyDescent="0.25">
      <c r="A26" s="1"/>
      <c r="B26" s="2">
        <v>25</v>
      </c>
      <c r="C26" s="1" t="e">
        <f ca="1">IMAGE("http://i.imgur.com/wBJLbyz.png")</f>
        <v>#NAME?</v>
      </c>
      <c r="D26" s="4"/>
      <c r="E26" s="3" t="s">
        <v>3</v>
      </c>
      <c r="F26" s="4"/>
      <c r="G26" s="4"/>
      <c r="H26" s="4"/>
      <c r="I26" s="4"/>
      <c r="J26" s="3" t="s">
        <v>3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3" t="s">
        <v>3</v>
      </c>
      <c r="AE26" s="4"/>
      <c r="AF26" s="4"/>
      <c r="AG26" s="4"/>
      <c r="AH26" s="4"/>
      <c r="AI26" s="4"/>
      <c r="AJ26" s="4"/>
      <c r="AK26" s="4"/>
      <c r="AL26" s="4"/>
      <c r="AM26" s="4"/>
      <c r="AN26" s="3" t="s">
        <v>3</v>
      </c>
      <c r="AO26" s="4"/>
      <c r="AP26" s="3" t="s">
        <v>3</v>
      </c>
      <c r="AQ26" s="3" t="s">
        <v>3</v>
      </c>
      <c r="AR26" s="4"/>
      <c r="AS26" s="4"/>
      <c r="AT26" s="4"/>
      <c r="AU26" s="4"/>
      <c r="AV26" s="3" t="s">
        <v>3</v>
      </c>
      <c r="AW26" s="4"/>
      <c r="AX26" s="4"/>
      <c r="AY26" s="4"/>
      <c r="AZ26" s="4"/>
      <c r="BA26" s="4"/>
      <c r="BB26" s="4"/>
      <c r="BC26" s="4"/>
      <c r="BD26" s="3" t="s">
        <v>3</v>
      </c>
      <c r="BE26" s="4"/>
      <c r="BF26" s="4"/>
      <c r="BG26" s="4"/>
      <c r="BH26" s="4"/>
      <c r="BI26" s="3">
        <f t="shared" si="0"/>
        <v>8</v>
      </c>
    </row>
    <row r="27" spans="1:61" ht="75" customHeight="1" x14ac:dyDescent="0.25">
      <c r="A27" s="1"/>
      <c r="B27" s="2">
        <v>26</v>
      </c>
      <c r="C27" s="1" t="e">
        <f ca="1">IMAGE("http://i.imgur.com/GuZAVE1.png")</f>
        <v>#NAME?</v>
      </c>
      <c r="D27" s="4"/>
      <c r="E27" s="4"/>
      <c r="F27" s="3" t="s">
        <v>3</v>
      </c>
      <c r="G27" s="4"/>
      <c r="H27" s="4"/>
      <c r="I27" s="4"/>
      <c r="J27" s="4"/>
      <c r="K27" s="4"/>
      <c r="L27" s="4"/>
      <c r="M27" s="4"/>
      <c r="N27" s="4"/>
      <c r="O27" s="3" t="s">
        <v>3</v>
      </c>
      <c r="P27" s="3" t="s">
        <v>3</v>
      </c>
      <c r="Q27" s="4"/>
      <c r="R27" s="3" t="s">
        <v>3</v>
      </c>
      <c r="S27" s="4"/>
      <c r="T27" s="4"/>
      <c r="U27" s="4"/>
      <c r="V27" s="3" t="s">
        <v>3</v>
      </c>
      <c r="W27" s="4"/>
      <c r="X27" s="4"/>
      <c r="Y27" s="4"/>
      <c r="Z27" s="4"/>
      <c r="AA27" s="4"/>
      <c r="AB27" s="4"/>
      <c r="AC27" s="4"/>
      <c r="AD27" s="4"/>
      <c r="AE27" s="4"/>
      <c r="AF27" s="3" t="s">
        <v>3</v>
      </c>
      <c r="AG27" s="4"/>
      <c r="AH27" s="4"/>
      <c r="AI27" s="4"/>
      <c r="AJ27" s="4"/>
      <c r="AK27" s="4"/>
      <c r="AL27" s="4"/>
      <c r="AM27" s="3" t="s">
        <v>3</v>
      </c>
      <c r="AN27" s="4"/>
      <c r="AO27" s="4"/>
      <c r="AP27" s="4"/>
      <c r="AQ27" s="3" t="s">
        <v>3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3">
        <f t="shared" si="0"/>
        <v>8</v>
      </c>
    </row>
    <row r="28" spans="1:61" ht="75" customHeight="1" x14ac:dyDescent="0.25">
      <c r="A28" s="1"/>
      <c r="B28" s="2">
        <v>27</v>
      </c>
      <c r="C28" s="1" t="e">
        <f ca="1">IMAGE("http://i.imgur.com/ox4LA6o.png")</f>
        <v>#NAME?</v>
      </c>
      <c r="D28" s="4"/>
      <c r="E28" s="4"/>
      <c r="F28" s="4"/>
      <c r="G28" s="4"/>
      <c r="H28" s="3" t="s">
        <v>3</v>
      </c>
      <c r="I28" s="4"/>
      <c r="J28" s="3" t="s">
        <v>3</v>
      </c>
      <c r="K28" s="3" t="s">
        <v>3</v>
      </c>
      <c r="L28" s="4"/>
      <c r="M28" s="4"/>
      <c r="N28" s="4"/>
      <c r="O28" s="4"/>
      <c r="P28" s="4"/>
      <c r="Q28" s="3" t="s">
        <v>3</v>
      </c>
      <c r="R28" s="4"/>
      <c r="S28" s="4"/>
      <c r="T28" s="4"/>
      <c r="U28" s="4"/>
      <c r="V28" s="4"/>
      <c r="W28" s="4"/>
      <c r="X28" s="4"/>
      <c r="Y28" s="3" t="s">
        <v>3</v>
      </c>
      <c r="Z28" s="4"/>
      <c r="AA28" s="4"/>
      <c r="AB28" s="4"/>
      <c r="AC28" s="4"/>
      <c r="AD28" s="4"/>
      <c r="AE28" s="4"/>
      <c r="AF28" s="3" t="s">
        <v>3</v>
      </c>
      <c r="AG28" s="4"/>
      <c r="AH28" s="4"/>
      <c r="AI28" s="4"/>
      <c r="AJ28" s="3" t="s">
        <v>3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3" t="s">
        <v>3</v>
      </c>
      <c r="BD28" s="4"/>
      <c r="BE28" s="4"/>
      <c r="BF28" s="4"/>
      <c r="BG28" s="4"/>
      <c r="BH28" s="4"/>
      <c r="BI28" s="3">
        <f t="shared" si="0"/>
        <v>8</v>
      </c>
    </row>
    <row r="29" spans="1:61" ht="75" customHeight="1" x14ac:dyDescent="0.25">
      <c r="A29" s="1"/>
      <c r="B29" s="2">
        <v>28</v>
      </c>
      <c r="C29" s="1" t="e">
        <f ca="1">IMAGE("http://i.imgur.com/tfGdy6I.png")</f>
        <v>#NAME?</v>
      </c>
      <c r="D29" s="5"/>
      <c r="E29" s="5"/>
      <c r="F29" s="5"/>
      <c r="G29" s="5"/>
      <c r="H29" s="5"/>
      <c r="I29" s="5"/>
      <c r="J29" s="5"/>
      <c r="K29" s="6" t="s">
        <v>3</v>
      </c>
      <c r="L29" s="5"/>
      <c r="M29" s="5"/>
      <c r="N29" s="6" t="s">
        <v>3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 t="s">
        <v>3</v>
      </c>
      <c r="AH29" s="5"/>
      <c r="AI29" s="5"/>
      <c r="AJ29" s="5"/>
      <c r="AK29" s="5"/>
      <c r="AL29" s="5"/>
      <c r="AM29" s="5"/>
      <c r="AN29" s="5"/>
      <c r="AO29" s="5"/>
      <c r="AP29" s="5"/>
      <c r="AQ29" s="6" t="s">
        <v>3</v>
      </c>
      <c r="AR29" s="5"/>
      <c r="AS29" s="6" t="s">
        <v>3</v>
      </c>
      <c r="AT29" s="6" t="s">
        <v>3</v>
      </c>
      <c r="AU29" s="5"/>
      <c r="AV29" s="5"/>
      <c r="AW29" s="5"/>
      <c r="AX29" s="5"/>
      <c r="AY29" s="6" t="s">
        <v>3</v>
      </c>
      <c r="AZ29" s="5"/>
      <c r="BA29" s="5"/>
      <c r="BB29" s="5"/>
      <c r="BC29" s="5"/>
      <c r="BD29" s="5"/>
      <c r="BE29" s="5"/>
      <c r="BF29" s="5"/>
      <c r="BG29" s="10" t="s">
        <v>3</v>
      </c>
      <c r="BH29" s="5"/>
      <c r="BI29" s="6">
        <f t="shared" si="0"/>
        <v>7</v>
      </c>
    </row>
    <row r="30" spans="1:61" ht="75" customHeight="1" x14ac:dyDescent="0.25">
      <c r="A30" s="1"/>
      <c r="B30" s="2">
        <v>29</v>
      </c>
      <c r="C30" s="1" t="e">
        <f ca="1">IMAGE("http://i.imgur.com/YJw3Bpo.png")</f>
        <v>#NAME?</v>
      </c>
      <c r="D30" s="4"/>
      <c r="E30" s="4"/>
      <c r="F30" s="4"/>
      <c r="G30" s="4"/>
      <c r="H30" s="4"/>
      <c r="I30" s="3" t="s">
        <v>3</v>
      </c>
      <c r="J30" s="3" t="s">
        <v>3</v>
      </c>
      <c r="K30" s="4"/>
      <c r="L30" s="4"/>
      <c r="M30" s="3" t="s">
        <v>3</v>
      </c>
      <c r="N30" s="4"/>
      <c r="O30" s="4"/>
      <c r="P30" s="3" t="s">
        <v>3</v>
      </c>
      <c r="Q30" s="4"/>
      <c r="R30" s="4"/>
      <c r="S30" s="4"/>
      <c r="T30" s="4"/>
      <c r="U30" s="4"/>
      <c r="V30" s="4"/>
      <c r="W30" s="4"/>
      <c r="X30" s="4"/>
      <c r="Y30" s="4"/>
      <c r="Z30" s="3" t="s">
        <v>3</v>
      </c>
      <c r="AA30" s="4"/>
      <c r="AB30" s="4"/>
      <c r="AC30" s="4"/>
      <c r="AD30" s="4"/>
      <c r="AE30" s="4"/>
      <c r="AF30" s="4"/>
      <c r="AG30" s="3" t="s">
        <v>3</v>
      </c>
      <c r="AH30" s="4"/>
      <c r="AI30" s="4"/>
      <c r="AJ30" s="4"/>
      <c r="AK30" s="3" t="s">
        <v>3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3" t="s">
        <v>3</v>
      </c>
      <c r="BF30" s="4"/>
      <c r="BG30" s="4"/>
      <c r="BH30" s="4"/>
      <c r="BI30" s="3">
        <f t="shared" si="0"/>
        <v>8</v>
      </c>
    </row>
    <row r="31" spans="1:61" ht="75" customHeight="1" x14ac:dyDescent="0.25">
      <c r="A31" s="1"/>
      <c r="B31" s="2">
        <v>30</v>
      </c>
      <c r="C31" s="1" t="e">
        <f ca="1">IMAGE("http://i.imgur.com/ntJ7bWx.png")</f>
        <v>#NAME?</v>
      </c>
      <c r="D31" s="4"/>
      <c r="E31" s="3" t="s">
        <v>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3" t="s">
        <v>3</v>
      </c>
      <c r="Q31" s="4"/>
      <c r="R31" s="4"/>
      <c r="S31" s="3" t="s">
        <v>3</v>
      </c>
      <c r="T31" s="3" t="s">
        <v>3</v>
      </c>
      <c r="U31" s="4"/>
      <c r="V31" s="4"/>
      <c r="W31" s="4"/>
      <c r="X31" s="4"/>
      <c r="Y31" s="3" t="s">
        <v>3</v>
      </c>
      <c r="Z31" s="4"/>
      <c r="AA31" s="4"/>
      <c r="AB31" s="4"/>
      <c r="AC31" s="4"/>
      <c r="AD31" s="4"/>
      <c r="AE31" s="4"/>
      <c r="AF31" s="4"/>
      <c r="AG31" s="4"/>
      <c r="AH31" s="3" t="s">
        <v>3</v>
      </c>
      <c r="AI31" s="4"/>
      <c r="AJ31" s="4"/>
      <c r="AK31" s="4"/>
      <c r="AL31" s="4"/>
      <c r="AM31" s="4"/>
      <c r="AN31" s="4"/>
      <c r="AO31" s="3" t="s">
        <v>3</v>
      </c>
      <c r="AP31" s="4"/>
      <c r="AQ31" s="4"/>
      <c r="AR31" s="4"/>
      <c r="AS31" s="3" t="s">
        <v>3</v>
      </c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3">
        <f t="shared" si="0"/>
        <v>8</v>
      </c>
    </row>
    <row r="32" spans="1:61" ht="75" customHeight="1" x14ac:dyDescent="0.25">
      <c r="A32" s="1"/>
      <c r="B32" s="2">
        <v>31</v>
      </c>
      <c r="C32" s="1" t="e">
        <f ca="1">IMAGE("http://i.imgur.com/3evz4WB.png")</f>
        <v>#NAME?</v>
      </c>
      <c r="D32" s="5"/>
      <c r="E32" s="5"/>
      <c r="F32" s="5"/>
      <c r="G32" s="5"/>
      <c r="H32" s="5"/>
      <c r="I32" s="5"/>
      <c r="J32" s="6" t="s">
        <v>3</v>
      </c>
      <c r="K32" s="5"/>
      <c r="L32" s="5"/>
      <c r="M32" s="5"/>
      <c r="N32" s="5"/>
      <c r="O32" s="5"/>
      <c r="P32" s="5"/>
      <c r="Q32" s="5"/>
      <c r="R32" s="6" t="s">
        <v>3</v>
      </c>
      <c r="S32" s="5"/>
      <c r="T32" s="5"/>
      <c r="U32" s="5"/>
      <c r="V32" s="5"/>
      <c r="W32" s="6" t="s">
        <v>3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6" t="s">
        <v>3</v>
      </c>
      <c r="AP32" s="5"/>
      <c r="AQ32" s="5"/>
      <c r="AR32" s="5"/>
      <c r="AS32" s="5"/>
      <c r="AT32" s="5"/>
      <c r="AU32" s="5"/>
      <c r="AV32" s="5"/>
      <c r="AW32" s="5"/>
      <c r="AX32" s="5"/>
      <c r="AY32" s="6" t="s">
        <v>3</v>
      </c>
      <c r="AZ32" s="5"/>
      <c r="BA32" s="6" t="s">
        <v>3</v>
      </c>
      <c r="BB32" s="6" t="s">
        <v>3</v>
      </c>
      <c r="BC32" s="5"/>
      <c r="BD32" s="5"/>
      <c r="BE32" s="5"/>
      <c r="BF32" s="5"/>
      <c r="BG32" s="5"/>
      <c r="BH32" s="10" t="s">
        <v>3</v>
      </c>
      <c r="BI32" s="6">
        <f t="shared" si="0"/>
        <v>7</v>
      </c>
    </row>
    <row r="33" spans="1:61" ht="75" customHeight="1" x14ac:dyDescent="0.25">
      <c r="A33" s="1"/>
      <c r="B33" s="2">
        <v>32</v>
      </c>
      <c r="C33" s="1" t="e">
        <f ca="1">IMAGE("http://i.imgur.com/aI3kmwi.png")</f>
        <v>#NAME?</v>
      </c>
      <c r="D33" s="5"/>
      <c r="E33" s="5"/>
      <c r="F33" s="5"/>
      <c r="G33" s="6" t="s">
        <v>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 t="s">
        <v>3</v>
      </c>
      <c r="Z33" s="5"/>
      <c r="AA33" s="5"/>
      <c r="AB33" s="5"/>
      <c r="AC33" s="5"/>
      <c r="AD33" s="5"/>
      <c r="AE33" s="5"/>
      <c r="AF33" s="5"/>
      <c r="AG33" s="5"/>
      <c r="AH33" s="5"/>
      <c r="AI33" s="6" t="s">
        <v>3</v>
      </c>
      <c r="AJ33" s="5"/>
      <c r="AK33" s="6" t="s">
        <v>3</v>
      </c>
      <c r="AL33" s="6" t="s">
        <v>3</v>
      </c>
      <c r="AM33" s="5"/>
      <c r="AN33" s="5"/>
      <c r="AO33" s="5"/>
      <c r="AP33" s="5"/>
      <c r="AQ33" s="6" t="s">
        <v>3</v>
      </c>
      <c r="AR33" s="5"/>
      <c r="AS33" s="5"/>
      <c r="AT33" s="5"/>
      <c r="AU33" s="5"/>
      <c r="AV33" s="5"/>
      <c r="AW33" s="5"/>
      <c r="AX33" s="5"/>
      <c r="AY33" s="5"/>
      <c r="AZ33" s="6" t="s">
        <v>3</v>
      </c>
      <c r="BA33" s="5"/>
      <c r="BB33" s="5"/>
      <c r="BC33" s="5"/>
      <c r="BD33" s="5"/>
      <c r="BE33" s="5"/>
      <c r="BF33" s="5"/>
      <c r="BG33" s="5"/>
      <c r="BH33" s="10" t="s">
        <v>3</v>
      </c>
      <c r="BI33" s="6">
        <f t="shared" si="0"/>
        <v>7</v>
      </c>
    </row>
    <row r="34" spans="1:61" ht="75" customHeight="1" x14ac:dyDescent="0.25">
      <c r="A34" s="1"/>
      <c r="B34" s="2">
        <v>33</v>
      </c>
      <c r="C34" s="1" t="e">
        <f ca="1">IMAGE("http://i.imgur.com/ixZXg0p.png")</f>
        <v>#NAME?</v>
      </c>
      <c r="D34" s="3" t="s">
        <v>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 t="s">
        <v>3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3" t="s">
        <v>3</v>
      </c>
      <c r="AH34" s="4"/>
      <c r="AI34" s="3" t="s">
        <v>3</v>
      </c>
      <c r="AJ34" s="3" t="s">
        <v>3</v>
      </c>
      <c r="AK34" s="4"/>
      <c r="AL34" s="4"/>
      <c r="AM34" s="4"/>
      <c r="AN34" s="4"/>
      <c r="AO34" s="3" t="s">
        <v>3</v>
      </c>
      <c r="AP34" s="4"/>
      <c r="AQ34" s="4"/>
      <c r="AR34" s="4"/>
      <c r="AS34" s="4"/>
      <c r="AT34" s="4"/>
      <c r="AU34" s="4"/>
      <c r="AV34" s="4"/>
      <c r="AW34" s="4"/>
      <c r="AX34" s="3" t="s">
        <v>3</v>
      </c>
      <c r="AY34" s="4"/>
      <c r="AZ34" s="4"/>
      <c r="BA34" s="4"/>
      <c r="BB34" s="4"/>
      <c r="BC34" s="4"/>
      <c r="BD34" s="3" t="s">
        <v>3</v>
      </c>
      <c r="BE34" s="4"/>
      <c r="BF34" s="4"/>
      <c r="BG34" s="4"/>
      <c r="BH34" s="4"/>
      <c r="BI34" s="3">
        <f t="shared" si="0"/>
        <v>8</v>
      </c>
    </row>
    <row r="35" spans="1:61" ht="75" customHeight="1" x14ac:dyDescent="0.25">
      <c r="A35" s="1"/>
      <c r="B35" s="2">
        <v>34</v>
      </c>
      <c r="C35" s="1" t="e">
        <f ca="1">IMAGE("http://i.imgur.com/XSH3Gch.png")</f>
        <v>#NAME?</v>
      </c>
      <c r="D35" s="4"/>
      <c r="E35" s="4"/>
      <c r="F35" s="4"/>
      <c r="G35" s="4"/>
      <c r="H35" s="4"/>
      <c r="I35" s="3" t="s">
        <v>3</v>
      </c>
      <c r="J35" s="4"/>
      <c r="K35" s="4"/>
      <c r="L35" s="4"/>
      <c r="M35" s="4"/>
      <c r="N35" s="4"/>
      <c r="O35" s="4"/>
      <c r="P35" s="4"/>
      <c r="Q35" s="4"/>
      <c r="R35" s="4"/>
      <c r="S35" s="3" t="s">
        <v>3</v>
      </c>
      <c r="T35" s="4"/>
      <c r="U35" s="3" t="s">
        <v>3</v>
      </c>
      <c r="V35" s="4"/>
      <c r="W35" s="3" t="s">
        <v>3</v>
      </c>
      <c r="X35" s="4"/>
      <c r="Y35" s="4"/>
      <c r="Z35" s="4"/>
      <c r="AA35" s="3" t="s">
        <v>3</v>
      </c>
      <c r="AB35" s="4"/>
      <c r="AC35" s="4"/>
      <c r="AD35" s="4"/>
      <c r="AE35" s="4"/>
      <c r="AF35" s="4"/>
      <c r="AG35" s="4"/>
      <c r="AH35" s="4"/>
      <c r="AI35" s="3"/>
      <c r="AJ35" s="3" t="s">
        <v>3</v>
      </c>
      <c r="AK35" s="4"/>
      <c r="AL35" s="4"/>
      <c r="AM35" s="4"/>
      <c r="AN35" s="4"/>
      <c r="AO35" s="4"/>
      <c r="AP35" s="4"/>
      <c r="AQ35" s="3" t="s">
        <v>3</v>
      </c>
      <c r="AR35" s="4"/>
      <c r="AS35" s="4"/>
      <c r="AT35" s="4"/>
      <c r="AU35" s="3" t="s">
        <v>3</v>
      </c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3">
        <f t="shared" si="0"/>
        <v>8</v>
      </c>
    </row>
    <row r="36" spans="1:61" ht="75" customHeight="1" x14ac:dyDescent="0.25">
      <c r="A36" s="1"/>
      <c r="B36" s="2">
        <v>35</v>
      </c>
      <c r="C36" s="1" t="e">
        <f ca="1">IMAGE("http://i.imgur.com/ZS6EIBO.png")</f>
        <v>#NAME?</v>
      </c>
      <c r="D36" s="5"/>
      <c r="E36" s="6" t="s">
        <v>3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6" t="s">
        <v>3</v>
      </c>
      <c r="AA36" s="5"/>
      <c r="AB36" s="5"/>
      <c r="AC36" s="5"/>
      <c r="AD36" s="5"/>
      <c r="AE36" s="5"/>
      <c r="AF36" s="5"/>
      <c r="AG36" s="5"/>
      <c r="AH36" s="5"/>
      <c r="AI36" s="5"/>
      <c r="AJ36" s="6" t="s">
        <v>3</v>
      </c>
      <c r="AK36" s="5"/>
      <c r="AL36" s="6" t="s">
        <v>3</v>
      </c>
      <c r="AM36" s="6" t="s">
        <v>3</v>
      </c>
      <c r="AN36" s="5"/>
      <c r="AO36" s="5"/>
      <c r="AP36" s="5"/>
      <c r="AQ36" s="5"/>
      <c r="AR36" s="6" t="s">
        <v>3</v>
      </c>
      <c r="AS36" s="5"/>
      <c r="AT36" s="5"/>
      <c r="AU36" s="5"/>
      <c r="AV36" s="5"/>
      <c r="AW36" s="5"/>
      <c r="AX36" s="5"/>
      <c r="AY36" s="5"/>
      <c r="AZ36" s="5"/>
      <c r="BA36" s="6" t="s">
        <v>3</v>
      </c>
      <c r="BB36" s="5"/>
      <c r="BC36" s="5"/>
      <c r="BD36" s="5"/>
      <c r="BE36" s="5"/>
      <c r="BF36" s="5"/>
      <c r="BG36" s="10" t="s">
        <v>3</v>
      </c>
      <c r="BH36" s="5"/>
      <c r="BI36" s="6">
        <f t="shared" si="0"/>
        <v>7</v>
      </c>
    </row>
    <row r="37" spans="1:61" ht="75" customHeight="1" x14ac:dyDescent="0.25">
      <c r="A37" s="1"/>
      <c r="B37" s="2">
        <v>36</v>
      </c>
      <c r="C37" s="1" t="e">
        <f ca="1">IMAGE("http://i.imgur.com/RnQf3C3.png")</f>
        <v>#NAME?</v>
      </c>
      <c r="D37" s="5"/>
      <c r="E37" s="5"/>
      <c r="F37" s="5"/>
      <c r="G37" s="5"/>
      <c r="H37" s="5"/>
      <c r="I37" s="6" t="s">
        <v>3</v>
      </c>
      <c r="J37" s="5"/>
      <c r="K37" s="5"/>
      <c r="L37" s="6" t="s">
        <v>3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6" t="s">
        <v>3</v>
      </c>
      <c r="AG37" s="5"/>
      <c r="AH37" s="5"/>
      <c r="AI37" s="5"/>
      <c r="AJ37" s="5"/>
      <c r="AK37" s="5"/>
      <c r="AL37" s="5"/>
      <c r="AM37" s="5"/>
      <c r="AN37" s="5"/>
      <c r="AO37" s="5"/>
      <c r="AP37" s="6" t="s">
        <v>3</v>
      </c>
      <c r="AQ37" s="5"/>
      <c r="AR37" s="6" t="s">
        <v>3</v>
      </c>
      <c r="AS37" s="6" t="s">
        <v>3</v>
      </c>
      <c r="AT37" s="5"/>
      <c r="AU37" s="5"/>
      <c r="AV37" s="5"/>
      <c r="AW37" s="5"/>
      <c r="AX37" s="6" t="s">
        <v>3</v>
      </c>
      <c r="AY37" s="5"/>
      <c r="AZ37" s="5"/>
      <c r="BA37" s="5"/>
      <c r="BB37" s="5"/>
      <c r="BC37" s="5"/>
      <c r="BD37" s="5"/>
      <c r="BE37" s="5"/>
      <c r="BF37" s="5"/>
      <c r="BG37" s="5"/>
      <c r="BH37" s="10" t="s">
        <v>3</v>
      </c>
      <c r="BI37" s="6">
        <f t="shared" si="0"/>
        <v>7</v>
      </c>
    </row>
    <row r="38" spans="1:61" ht="75" customHeight="1" x14ac:dyDescent="0.25">
      <c r="A38" s="1"/>
      <c r="B38" s="2">
        <v>37</v>
      </c>
      <c r="C38" s="1" t="e">
        <f ca="1">IMAGE("http://i.imgur.com/2rNhi5I.png")</f>
        <v>#NAME?</v>
      </c>
      <c r="D38" s="3"/>
      <c r="E38" s="4"/>
      <c r="F38" s="4"/>
      <c r="G38" s="4"/>
      <c r="H38" s="3" t="s">
        <v>3</v>
      </c>
      <c r="I38" s="4"/>
      <c r="J38" s="4"/>
      <c r="K38" s="4"/>
      <c r="L38" s="4"/>
      <c r="M38" s="3" t="s">
        <v>3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3" t="s">
        <v>3</v>
      </c>
      <c r="AF38" s="4"/>
      <c r="AG38" s="4"/>
      <c r="AH38" s="4"/>
      <c r="AI38" s="4"/>
      <c r="AJ38" s="4"/>
      <c r="AK38" s="4"/>
      <c r="AL38" s="4"/>
      <c r="AM38" s="4"/>
      <c r="AN38" s="4"/>
      <c r="AO38" s="3" t="s">
        <v>3</v>
      </c>
      <c r="AP38" s="4"/>
      <c r="AQ38" s="3" t="s">
        <v>3</v>
      </c>
      <c r="AR38" s="3" t="s">
        <v>3</v>
      </c>
      <c r="AS38" s="4"/>
      <c r="AT38" s="4"/>
      <c r="AU38" s="4"/>
      <c r="AV38" s="4"/>
      <c r="AW38" s="3" t="s">
        <v>3</v>
      </c>
      <c r="AX38" s="4"/>
      <c r="AY38" s="4"/>
      <c r="AZ38" s="4"/>
      <c r="BA38" s="4"/>
      <c r="BB38" s="4"/>
      <c r="BC38" s="4"/>
      <c r="BD38" s="4"/>
      <c r="BE38" s="4"/>
      <c r="BF38" s="3" t="s">
        <v>3</v>
      </c>
      <c r="BG38" s="3"/>
      <c r="BH38" s="3"/>
      <c r="BI38" s="3">
        <f t="shared" si="0"/>
        <v>8</v>
      </c>
    </row>
    <row r="39" spans="1:61" ht="75" customHeight="1" x14ac:dyDescent="0.25">
      <c r="A39" s="1"/>
      <c r="B39" s="2">
        <v>38</v>
      </c>
      <c r="C39" s="1" t="e">
        <f ca="1">IMAGE("http://i.imgur.com/lXw5iUY.png")</f>
        <v>#NAME?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3" t="s">
        <v>3</v>
      </c>
      <c r="P39" s="4"/>
      <c r="Q39" s="4"/>
      <c r="R39" s="4"/>
      <c r="S39" s="4"/>
      <c r="T39" s="4"/>
      <c r="U39" s="4"/>
      <c r="V39" s="4"/>
      <c r="W39" s="4"/>
      <c r="X39" s="4"/>
      <c r="Y39" s="3" t="s">
        <v>3</v>
      </c>
      <c r="Z39" s="4"/>
      <c r="AA39" s="3" t="s">
        <v>3</v>
      </c>
      <c r="AB39" s="3" t="s">
        <v>3</v>
      </c>
      <c r="AC39" s="4"/>
      <c r="AD39" s="4"/>
      <c r="AE39" s="4"/>
      <c r="AF39" s="4"/>
      <c r="AG39" s="3" t="s">
        <v>3</v>
      </c>
      <c r="AH39" s="4"/>
      <c r="AI39" s="4"/>
      <c r="AJ39" s="4"/>
      <c r="AK39" s="4"/>
      <c r="AL39" s="4"/>
      <c r="AM39" s="4"/>
      <c r="AN39" s="4"/>
      <c r="AO39" s="4"/>
      <c r="AP39" s="3" t="s">
        <v>3</v>
      </c>
      <c r="AQ39" s="4"/>
      <c r="AR39" s="4"/>
      <c r="AS39" s="4"/>
      <c r="AT39" s="4"/>
      <c r="AU39" s="4"/>
      <c r="AV39" s="4"/>
      <c r="AW39" s="3" t="s">
        <v>3</v>
      </c>
      <c r="AX39" s="4"/>
      <c r="AY39" s="4"/>
      <c r="AZ39" s="4"/>
      <c r="BA39" s="3" t="s">
        <v>3</v>
      </c>
      <c r="BB39" s="4"/>
      <c r="BC39" s="4"/>
      <c r="BD39" s="4"/>
      <c r="BE39" s="4"/>
      <c r="BF39" s="4"/>
      <c r="BG39" s="4"/>
      <c r="BH39" s="4"/>
      <c r="BI39" s="3">
        <f t="shared" si="0"/>
        <v>8</v>
      </c>
    </row>
    <row r="40" spans="1:61" ht="75" customHeight="1" x14ac:dyDescent="0.25">
      <c r="A40" s="1"/>
      <c r="B40" s="2">
        <v>39</v>
      </c>
      <c r="C40" s="1" t="e">
        <f ca="1">IMAGE("http://i.imgur.com/kjvEUeS.png")</f>
        <v>#NAME?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3" t="s">
        <v>3</v>
      </c>
      <c r="O40" s="4"/>
      <c r="P40" s="4"/>
      <c r="Q40" s="4"/>
      <c r="R40" s="4"/>
      <c r="S40" s="4"/>
      <c r="T40" s="4"/>
      <c r="U40" s="4"/>
      <c r="V40" s="4"/>
      <c r="W40" s="4"/>
      <c r="X40" s="3" t="s">
        <v>3</v>
      </c>
      <c r="Y40" s="4"/>
      <c r="Z40" s="3" t="s">
        <v>3</v>
      </c>
      <c r="AA40" s="3" t="s">
        <v>3</v>
      </c>
      <c r="AB40" s="4"/>
      <c r="AC40" s="4"/>
      <c r="AD40" s="4"/>
      <c r="AE40" s="4"/>
      <c r="AF40" s="3" t="s">
        <v>3</v>
      </c>
      <c r="AG40" s="4"/>
      <c r="AH40" s="4"/>
      <c r="AI40" s="4"/>
      <c r="AJ40" s="4"/>
      <c r="AK40" s="4"/>
      <c r="AL40" s="4"/>
      <c r="AM40" s="4"/>
      <c r="AN40" s="4"/>
      <c r="AO40" s="3" t="s">
        <v>3</v>
      </c>
      <c r="AP40" s="4"/>
      <c r="AQ40" s="4"/>
      <c r="AR40" s="4"/>
      <c r="AS40" s="4"/>
      <c r="AT40" s="4"/>
      <c r="AU40" s="4"/>
      <c r="AV40" s="3" t="s">
        <v>3</v>
      </c>
      <c r="AW40" s="4"/>
      <c r="AX40" s="4"/>
      <c r="AY40" s="4"/>
      <c r="AZ40" s="3" t="s">
        <v>3</v>
      </c>
      <c r="BA40" s="4"/>
      <c r="BB40" s="4"/>
      <c r="BC40" s="4"/>
      <c r="BD40" s="4"/>
      <c r="BE40" s="4"/>
      <c r="BF40" s="4"/>
      <c r="BG40" s="4"/>
      <c r="BH40" s="4"/>
      <c r="BI40" s="3">
        <f t="shared" si="0"/>
        <v>8</v>
      </c>
    </row>
    <row r="41" spans="1:61" ht="75" customHeight="1" x14ac:dyDescent="0.25">
      <c r="A41" s="1"/>
      <c r="B41" s="2">
        <v>40</v>
      </c>
      <c r="C41" s="1" t="e">
        <f ca="1">IMAGE("http://i.imgur.com/2gIqud7.png")</f>
        <v>#NAME?</v>
      </c>
      <c r="D41" s="4"/>
      <c r="E41" s="3" t="s">
        <v>3</v>
      </c>
      <c r="F41" s="4"/>
      <c r="G41" s="4"/>
      <c r="H41" s="4"/>
      <c r="I41" s="4"/>
      <c r="J41" s="4"/>
      <c r="K41" s="4"/>
      <c r="L41" s="4"/>
      <c r="M41" s="4"/>
      <c r="N41" s="3" t="s">
        <v>3</v>
      </c>
      <c r="O41" s="4"/>
      <c r="P41" s="4"/>
      <c r="Q41" s="4"/>
      <c r="R41" s="3" t="s">
        <v>3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3" t="s">
        <v>3</v>
      </c>
      <c r="AL41" s="4"/>
      <c r="AM41" s="4"/>
      <c r="AN41" s="4"/>
      <c r="AO41" s="4"/>
      <c r="AP41" s="4"/>
      <c r="AQ41" s="4"/>
      <c r="AR41" s="4"/>
      <c r="AS41" s="4"/>
      <c r="AT41" s="4"/>
      <c r="AU41" s="3" t="s">
        <v>3</v>
      </c>
      <c r="AV41" s="4"/>
      <c r="AW41" s="3" t="s">
        <v>3</v>
      </c>
      <c r="AX41" s="3" t="s">
        <v>3</v>
      </c>
      <c r="AY41" s="4"/>
      <c r="AZ41" s="4"/>
      <c r="BA41" s="4"/>
      <c r="BB41" s="4"/>
      <c r="BC41" s="3" t="s">
        <v>3</v>
      </c>
      <c r="BD41" s="4"/>
      <c r="BE41" s="4"/>
      <c r="BF41" s="4"/>
      <c r="BG41" s="4"/>
      <c r="BH41" s="4"/>
      <c r="BI41" s="3">
        <f t="shared" si="0"/>
        <v>8</v>
      </c>
    </row>
    <row r="42" spans="1:61" ht="75" customHeight="1" x14ac:dyDescent="0.25">
      <c r="A42" s="1"/>
      <c r="B42" s="2">
        <v>41</v>
      </c>
      <c r="C42" s="1" t="e">
        <f ca="1">IMAGE("http://i.imgur.com/b8D32ve.png")</f>
        <v>#NAME?</v>
      </c>
      <c r="D42" s="3" t="s">
        <v>3</v>
      </c>
      <c r="E42" s="3" t="s">
        <v>3</v>
      </c>
      <c r="F42" s="4"/>
      <c r="G42" s="3" t="s">
        <v>3</v>
      </c>
      <c r="H42" s="4"/>
      <c r="I42" s="4"/>
      <c r="J42" s="4"/>
      <c r="K42" s="4"/>
      <c r="L42" s="4"/>
      <c r="M42" s="3" t="s">
        <v>3</v>
      </c>
      <c r="N42" s="4"/>
      <c r="O42" s="4"/>
      <c r="P42" s="4"/>
      <c r="Q42" s="4"/>
      <c r="R42" s="4"/>
      <c r="S42" s="4"/>
      <c r="T42" s="4"/>
      <c r="U42" s="3" t="s">
        <v>3</v>
      </c>
      <c r="V42" s="4"/>
      <c r="W42" s="4"/>
      <c r="X42" s="4"/>
      <c r="Y42" s="4"/>
      <c r="Z42" s="4"/>
      <c r="AA42" s="4"/>
      <c r="AB42" s="3" t="s">
        <v>3</v>
      </c>
      <c r="AC42" s="4"/>
      <c r="AD42" s="4"/>
      <c r="AE42" s="4"/>
      <c r="AF42" s="3" t="s">
        <v>3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3" t="s">
        <v>3</v>
      </c>
      <c r="AZ42" s="4"/>
      <c r="BA42" s="4"/>
      <c r="BB42" s="4"/>
      <c r="BC42" s="4"/>
      <c r="BD42" s="4"/>
      <c r="BE42" s="4"/>
      <c r="BF42" s="4"/>
      <c r="BG42" s="4"/>
      <c r="BH42" s="4"/>
      <c r="BI42" s="3">
        <f t="shared" si="0"/>
        <v>8</v>
      </c>
    </row>
    <row r="43" spans="1:61" ht="75" customHeight="1" x14ac:dyDescent="0.25">
      <c r="A43" s="1"/>
      <c r="B43" s="2">
        <v>42</v>
      </c>
      <c r="C43" s="1" t="e">
        <f ca="1">IMAGE("http://i.imgur.com/7pVJpgA.png")</f>
        <v>#NAME?</v>
      </c>
      <c r="D43" s="6" t="s">
        <v>3</v>
      </c>
      <c r="E43" s="5"/>
      <c r="F43" s="6" t="s">
        <v>3</v>
      </c>
      <c r="G43" s="5"/>
      <c r="H43" s="5"/>
      <c r="I43" s="5"/>
      <c r="J43" s="5"/>
      <c r="K43" s="6" t="s">
        <v>3</v>
      </c>
      <c r="L43" s="5"/>
      <c r="M43" s="5"/>
      <c r="N43" s="5"/>
      <c r="O43" s="5"/>
      <c r="P43" s="5"/>
      <c r="Q43" s="5"/>
      <c r="R43" s="5"/>
      <c r="S43" s="6" t="s">
        <v>3</v>
      </c>
      <c r="T43" s="5"/>
      <c r="U43" s="5"/>
      <c r="V43" s="5"/>
      <c r="W43" s="5"/>
      <c r="X43" s="5"/>
      <c r="Y43" s="5"/>
      <c r="Z43" s="6" t="s">
        <v>3</v>
      </c>
      <c r="AA43" s="5"/>
      <c r="AB43" s="5"/>
      <c r="AC43" s="5"/>
      <c r="AD43" s="6" t="s">
        <v>3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6" t="s">
        <v>3</v>
      </c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10" t="s">
        <v>3</v>
      </c>
      <c r="BI43" s="6">
        <f t="shared" si="0"/>
        <v>7</v>
      </c>
    </row>
    <row r="44" spans="1:61" ht="75" customHeight="1" x14ac:dyDescent="0.25">
      <c r="A44" s="1"/>
      <c r="B44" s="2">
        <v>43</v>
      </c>
      <c r="C44" s="1" t="e">
        <f ca="1">IMAGE("http://i.imgur.com/lRz7emj.png")</f>
        <v>#NAME?</v>
      </c>
      <c r="D44" s="4"/>
      <c r="E44" s="4"/>
      <c r="F44" s="4"/>
      <c r="G44" s="4"/>
      <c r="H44" s="4"/>
      <c r="I44" s="4"/>
      <c r="J44" s="4"/>
      <c r="K44" s="3" t="s">
        <v>3</v>
      </c>
      <c r="L44" s="4"/>
      <c r="M44" s="4"/>
      <c r="N44" s="4"/>
      <c r="O44" s="4"/>
      <c r="P44" s="3" t="s">
        <v>3</v>
      </c>
      <c r="Q44" s="4"/>
      <c r="R44" s="4"/>
      <c r="S44" s="4"/>
      <c r="T44" s="4"/>
      <c r="U44" s="3" t="s">
        <v>3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" t="s">
        <v>3</v>
      </c>
      <c r="AO44" s="4"/>
      <c r="AP44" s="4"/>
      <c r="AQ44" s="4"/>
      <c r="AR44" s="4"/>
      <c r="AS44" s="4"/>
      <c r="AT44" s="4"/>
      <c r="AU44" s="4"/>
      <c r="AV44" s="4"/>
      <c r="AW44" s="4"/>
      <c r="AX44" s="3" t="s">
        <v>3</v>
      </c>
      <c r="AY44" s="4"/>
      <c r="AZ44" s="3" t="s">
        <v>3</v>
      </c>
      <c r="BA44" s="3" t="s">
        <v>3</v>
      </c>
      <c r="BB44" s="4"/>
      <c r="BC44" s="4"/>
      <c r="BD44" s="4"/>
      <c r="BE44" s="4"/>
      <c r="BF44" s="3" t="s">
        <v>3</v>
      </c>
      <c r="BG44" s="3"/>
      <c r="BH44" s="3"/>
      <c r="BI44" s="3">
        <f t="shared" si="0"/>
        <v>8</v>
      </c>
    </row>
    <row r="45" spans="1:61" ht="75" customHeight="1" x14ac:dyDescent="0.25">
      <c r="A45" s="1"/>
      <c r="B45" s="2">
        <v>44</v>
      </c>
      <c r="C45" s="1" t="e">
        <f ca="1">IMAGE("http://i.imgur.com/1h0DrPx.png")</f>
        <v>#NAME?</v>
      </c>
      <c r="D45" s="7"/>
      <c r="E45" s="8"/>
      <c r="F45" s="8"/>
      <c r="G45" s="8"/>
      <c r="H45" s="7" t="s">
        <v>3</v>
      </c>
      <c r="I45" s="8"/>
      <c r="J45" s="8"/>
      <c r="K45" s="8"/>
      <c r="L45" s="8"/>
      <c r="M45" s="8"/>
      <c r="N45" s="8"/>
      <c r="O45" s="8"/>
      <c r="P45" s="7" t="s">
        <v>3</v>
      </c>
      <c r="Q45" s="8"/>
      <c r="R45" s="8"/>
      <c r="S45" s="8"/>
      <c r="T45" s="8"/>
      <c r="U45" s="8"/>
      <c r="V45" s="8"/>
      <c r="W45" s="8"/>
      <c r="X45" s="7" t="s">
        <v>3</v>
      </c>
      <c r="Y45" s="8"/>
      <c r="Z45" s="8"/>
      <c r="AA45" s="8"/>
      <c r="AB45" s="7" t="s">
        <v>3</v>
      </c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7" t="s">
        <v>3</v>
      </c>
      <c r="AV45" s="8"/>
      <c r="AW45" s="8"/>
      <c r="AX45" s="8"/>
      <c r="AY45" s="8"/>
      <c r="AZ45" s="8"/>
      <c r="BA45" s="8"/>
      <c r="BB45" s="8"/>
      <c r="BC45" s="8"/>
      <c r="BD45" s="7" t="s">
        <v>3</v>
      </c>
      <c r="BE45" s="8"/>
      <c r="BF45" s="8"/>
      <c r="BG45" s="10" t="s">
        <v>3</v>
      </c>
      <c r="BH45" s="10" t="s">
        <v>3</v>
      </c>
      <c r="BI45" s="7">
        <f t="shared" si="0"/>
        <v>6</v>
      </c>
    </row>
    <row r="46" spans="1:61" ht="75" customHeight="1" x14ac:dyDescent="0.25">
      <c r="A46" s="1"/>
      <c r="B46" s="2">
        <v>45</v>
      </c>
      <c r="C46" s="1" t="e">
        <f ca="1">IMAGE("http://i.imgur.com/Ogc9Tzy.png")</f>
        <v>#NAME?</v>
      </c>
      <c r="D46" s="5"/>
      <c r="E46" s="5"/>
      <c r="F46" s="5"/>
      <c r="G46" s="5"/>
      <c r="H46" s="5"/>
      <c r="I46" s="5"/>
      <c r="J46" s="5"/>
      <c r="K46" s="5"/>
      <c r="L46" s="5"/>
      <c r="M46" s="6" t="s">
        <v>3</v>
      </c>
      <c r="N46" s="5"/>
      <c r="O46" s="5"/>
      <c r="P46" s="5"/>
      <c r="Q46" s="5"/>
      <c r="R46" s="5"/>
      <c r="S46" s="6" t="s">
        <v>3</v>
      </c>
      <c r="T46" s="5"/>
      <c r="U46" s="5"/>
      <c r="V46" s="6" t="s">
        <v>3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 t="s">
        <v>3</v>
      </c>
      <c r="AQ46" s="5"/>
      <c r="AR46" s="5"/>
      <c r="AS46" s="5"/>
      <c r="AT46" s="5"/>
      <c r="AU46" s="5"/>
      <c r="AV46" s="5"/>
      <c r="AW46" s="5"/>
      <c r="AX46" s="5"/>
      <c r="AY46" s="5"/>
      <c r="AZ46" s="6" t="s">
        <v>3</v>
      </c>
      <c r="BA46" s="5"/>
      <c r="BB46" s="6" t="s">
        <v>3</v>
      </c>
      <c r="BC46" s="6" t="s">
        <v>3</v>
      </c>
      <c r="BD46" s="5"/>
      <c r="BE46" s="5"/>
      <c r="BF46" s="5"/>
      <c r="BG46" s="10" t="s">
        <v>3</v>
      </c>
      <c r="BH46" s="5"/>
      <c r="BI46" s="6">
        <f t="shared" si="0"/>
        <v>7</v>
      </c>
    </row>
    <row r="47" spans="1:61" ht="75" customHeight="1" x14ac:dyDescent="0.25">
      <c r="A47" s="1"/>
      <c r="B47" s="2">
        <v>46</v>
      </c>
      <c r="C47" s="1" t="e">
        <f ca="1">IMAGE("http://i.imgur.com/vhtxdu7.png")</f>
        <v>#NAME?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 t="s">
        <v>3</v>
      </c>
      <c r="R47" s="4"/>
      <c r="S47" s="4"/>
      <c r="T47" s="4"/>
      <c r="U47" s="4"/>
      <c r="V47" s="4"/>
      <c r="W47" s="4"/>
      <c r="X47" s="4"/>
      <c r="Y47" s="4"/>
      <c r="Z47" s="3" t="s">
        <v>3</v>
      </c>
      <c r="AA47" s="4"/>
      <c r="AB47" s="3" t="s">
        <v>3</v>
      </c>
      <c r="AC47" s="3" t="s">
        <v>3</v>
      </c>
      <c r="AD47" s="4"/>
      <c r="AE47" s="4"/>
      <c r="AF47" s="4"/>
      <c r="AG47" s="4"/>
      <c r="AH47" s="3" t="s">
        <v>3</v>
      </c>
      <c r="AI47" s="4"/>
      <c r="AJ47" s="4"/>
      <c r="AK47" s="4"/>
      <c r="AL47" s="4"/>
      <c r="AM47" s="4"/>
      <c r="AN47" s="4"/>
      <c r="AO47" s="4"/>
      <c r="AP47" s="4"/>
      <c r="AQ47" s="3" t="s">
        <v>3</v>
      </c>
      <c r="AR47" s="4"/>
      <c r="AS47" s="4"/>
      <c r="AT47" s="4"/>
      <c r="AU47" s="4"/>
      <c r="AV47" s="4"/>
      <c r="AW47" s="4"/>
      <c r="AX47" s="3" t="s">
        <v>3</v>
      </c>
      <c r="AY47" s="4"/>
      <c r="AZ47" s="4"/>
      <c r="BA47" s="4"/>
      <c r="BB47" s="3" t="s">
        <v>3</v>
      </c>
      <c r="BC47" s="4"/>
      <c r="BD47" s="4"/>
      <c r="BE47" s="4"/>
      <c r="BF47" s="4"/>
      <c r="BG47" s="4"/>
      <c r="BH47" s="4"/>
      <c r="BI47" s="3">
        <f t="shared" si="0"/>
        <v>8</v>
      </c>
    </row>
    <row r="48" spans="1:61" ht="75" customHeight="1" x14ac:dyDescent="0.25">
      <c r="A48" s="1"/>
      <c r="B48" s="2">
        <v>47</v>
      </c>
      <c r="C48" s="1" t="e">
        <f ca="1">IMAGE("http://i.imgur.com/8727tgo.png")</f>
        <v>#NAME?</v>
      </c>
      <c r="D48" s="4"/>
      <c r="E48" s="4"/>
      <c r="F48" s="4"/>
      <c r="G48" s="4"/>
      <c r="H48" s="3" t="s">
        <v>3</v>
      </c>
      <c r="I48" s="4"/>
      <c r="J48" s="4"/>
      <c r="K48" s="4"/>
      <c r="L48" s="4"/>
      <c r="M48" s="4"/>
      <c r="N48" s="4"/>
      <c r="O48" s="3" t="s">
        <v>3</v>
      </c>
      <c r="P48" s="4"/>
      <c r="Q48" s="4"/>
      <c r="R48" s="4"/>
      <c r="S48" s="3" t="s">
        <v>3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3" t="s">
        <v>3</v>
      </c>
      <c r="AM48" s="4"/>
      <c r="AN48" s="4"/>
      <c r="AO48" s="4"/>
      <c r="AP48" s="4"/>
      <c r="AQ48" s="4"/>
      <c r="AR48" s="4"/>
      <c r="AS48" s="4"/>
      <c r="AT48" s="4"/>
      <c r="AU48" s="4"/>
      <c r="AV48" s="3" t="s">
        <v>3</v>
      </c>
      <c r="AW48" s="4"/>
      <c r="AX48" s="3" t="s">
        <v>3</v>
      </c>
      <c r="AY48" s="3" t="s">
        <v>3</v>
      </c>
      <c r="AZ48" s="4"/>
      <c r="BA48" s="4"/>
      <c r="BB48" s="4"/>
      <c r="BC48" s="4"/>
      <c r="BD48" s="4"/>
      <c r="BE48" s="3" t="s">
        <v>3</v>
      </c>
      <c r="BF48" s="4"/>
      <c r="BG48" s="4"/>
      <c r="BH48" s="4"/>
      <c r="BI48" s="3">
        <f t="shared" si="0"/>
        <v>8</v>
      </c>
    </row>
    <row r="49" spans="1:61" ht="75" customHeight="1" x14ac:dyDescent="0.25">
      <c r="A49" s="1"/>
      <c r="B49" s="2">
        <v>48</v>
      </c>
      <c r="C49" s="1" t="e">
        <f ca="1">IMAGE("http://i.imgur.com/q0PFoMT.png")</f>
        <v>#NAME?</v>
      </c>
      <c r="D49" s="4"/>
      <c r="E49" s="4"/>
      <c r="F49" s="3" t="s">
        <v>3</v>
      </c>
      <c r="G49" s="4"/>
      <c r="H49" s="4"/>
      <c r="I49" s="4"/>
      <c r="J49" s="4"/>
      <c r="K49" s="4"/>
      <c r="L49" s="4"/>
      <c r="M49" s="4"/>
      <c r="N49" s="3" t="s">
        <v>3</v>
      </c>
      <c r="O49" s="4"/>
      <c r="P49" s="4"/>
      <c r="Q49" s="4"/>
      <c r="R49" s="4"/>
      <c r="S49" s="4"/>
      <c r="T49" s="4"/>
      <c r="U49" s="3" t="s">
        <v>3</v>
      </c>
      <c r="V49" s="4"/>
      <c r="W49" s="4"/>
      <c r="X49" s="4"/>
      <c r="Y49" s="3" t="s">
        <v>3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3" t="s">
        <v>3</v>
      </c>
      <c r="AS49" s="4"/>
      <c r="AT49" s="4"/>
      <c r="AU49" s="4"/>
      <c r="AV49" s="4"/>
      <c r="AW49" s="4"/>
      <c r="AX49" s="4"/>
      <c r="AY49" s="4"/>
      <c r="AZ49" s="4"/>
      <c r="BA49" s="4"/>
      <c r="BB49" s="3" t="s">
        <v>3</v>
      </c>
      <c r="BC49" s="4"/>
      <c r="BD49" s="3" t="s">
        <v>3</v>
      </c>
      <c r="BE49" s="3" t="s">
        <v>3</v>
      </c>
      <c r="BF49" s="4"/>
      <c r="BG49" s="4"/>
      <c r="BH49" s="4"/>
      <c r="BI49" s="3">
        <f t="shared" si="0"/>
        <v>8</v>
      </c>
    </row>
    <row r="50" spans="1:61" ht="75" customHeight="1" x14ac:dyDescent="0.25">
      <c r="A50" s="1"/>
      <c r="B50" s="2">
        <v>49</v>
      </c>
      <c r="C50" s="1" t="e">
        <f ca="1">IMAGE("http://i.imgur.com/TXV4u9k.png")</f>
        <v>#NAME?</v>
      </c>
      <c r="D50" s="4"/>
      <c r="E50" s="4"/>
      <c r="F50" s="4"/>
      <c r="G50" s="4"/>
      <c r="H50" s="3" t="s">
        <v>3</v>
      </c>
      <c r="I50" s="4"/>
      <c r="J50" s="4"/>
      <c r="K50" s="4"/>
      <c r="L50" s="4"/>
      <c r="M50" s="4"/>
      <c r="N50" s="4"/>
      <c r="O50" s="4"/>
      <c r="P50" s="4"/>
      <c r="Q50" s="4"/>
      <c r="R50" s="3" t="s">
        <v>3</v>
      </c>
      <c r="S50" s="4"/>
      <c r="T50" s="3" t="s">
        <v>3</v>
      </c>
      <c r="U50" s="3" t="s">
        <v>3</v>
      </c>
      <c r="V50" s="4"/>
      <c r="W50" s="4"/>
      <c r="X50" s="4"/>
      <c r="Y50" s="4"/>
      <c r="Z50" s="3" t="s">
        <v>3</v>
      </c>
      <c r="AA50" s="4"/>
      <c r="AB50" s="4"/>
      <c r="AC50" s="4"/>
      <c r="AD50" s="4"/>
      <c r="AE50" s="4"/>
      <c r="AF50" s="4"/>
      <c r="AG50" s="4"/>
      <c r="AH50" s="4"/>
      <c r="AI50" s="3" t="s">
        <v>3</v>
      </c>
      <c r="AJ50" s="4"/>
      <c r="AK50" s="4"/>
      <c r="AL50" s="4"/>
      <c r="AM50" s="4"/>
      <c r="AN50" s="4"/>
      <c r="AO50" s="4"/>
      <c r="AP50" s="3" t="s">
        <v>3</v>
      </c>
      <c r="AQ50" s="4"/>
      <c r="AR50" s="4"/>
      <c r="AS50" s="4"/>
      <c r="AT50" s="3" t="s">
        <v>3</v>
      </c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3">
        <f t="shared" si="0"/>
        <v>8</v>
      </c>
    </row>
    <row r="51" spans="1:61" ht="75" customHeight="1" x14ac:dyDescent="0.25">
      <c r="A51" s="1"/>
      <c r="B51" s="2">
        <v>50</v>
      </c>
      <c r="C51" s="1" t="e">
        <f ca="1">IMAGE("http://i.imgur.com/bhkFbLb.png")</f>
        <v>#NAME?</v>
      </c>
      <c r="D51" s="4"/>
      <c r="E51" s="4"/>
      <c r="F51" s="4"/>
      <c r="G51" s="4"/>
      <c r="H51" s="4"/>
      <c r="I51" s="4"/>
      <c r="J51" s="4"/>
      <c r="K51" s="4"/>
      <c r="L51" s="3" t="s">
        <v>3</v>
      </c>
      <c r="M51" s="4"/>
      <c r="N51" s="4"/>
      <c r="O51" s="4"/>
      <c r="P51" s="4"/>
      <c r="Q51" s="4"/>
      <c r="R51" s="4"/>
      <c r="S51" s="4"/>
      <c r="T51" s="4"/>
      <c r="U51" s="4"/>
      <c r="V51" s="3" t="s">
        <v>3</v>
      </c>
      <c r="W51" s="4"/>
      <c r="X51" s="4"/>
      <c r="Y51" s="3" t="s">
        <v>3</v>
      </c>
      <c r="Z51" s="3" t="s">
        <v>3</v>
      </c>
      <c r="AA51" s="4"/>
      <c r="AB51" s="4"/>
      <c r="AC51" s="4"/>
      <c r="AD51" s="4"/>
      <c r="AE51" s="3" t="s">
        <v>3</v>
      </c>
      <c r="AF51" s="4"/>
      <c r="AG51" s="4"/>
      <c r="AH51" s="4"/>
      <c r="AI51" s="4"/>
      <c r="AJ51" s="4"/>
      <c r="AK51" s="4"/>
      <c r="AL51" s="4"/>
      <c r="AM51" s="4"/>
      <c r="AN51" s="3" t="s">
        <v>3</v>
      </c>
      <c r="AO51" s="4"/>
      <c r="AP51" s="4"/>
      <c r="AQ51" s="4"/>
      <c r="AR51" s="4"/>
      <c r="AS51" s="4"/>
      <c r="AT51" s="4"/>
      <c r="AU51" s="3" t="s">
        <v>3</v>
      </c>
      <c r="AV51" s="4"/>
      <c r="AW51" s="4"/>
      <c r="AX51" s="4"/>
      <c r="AY51" s="3" t="s">
        <v>3</v>
      </c>
      <c r="AZ51" s="4"/>
      <c r="BA51" s="4"/>
      <c r="BB51" s="4"/>
      <c r="BC51" s="4"/>
      <c r="BD51" s="4"/>
      <c r="BE51" s="4"/>
      <c r="BF51" s="4"/>
      <c r="BG51" s="4"/>
      <c r="BH51" s="4"/>
      <c r="BI51" s="3">
        <f t="shared" si="0"/>
        <v>8</v>
      </c>
    </row>
    <row r="52" spans="1:61" ht="75" customHeight="1" x14ac:dyDescent="0.25">
      <c r="A52" s="1"/>
      <c r="B52" s="2">
        <v>51</v>
      </c>
      <c r="C52" s="1" t="e">
        <f ca="1">IMAGE("http://i.imgur.com/91GbEwv.png")</f>
        <v>#NAME?</v>
      </c>
      <c r="D52" s="4"/>
      <c r="E52" s="4"/>
      <c r="F52" s="4"/>
      <c r="G52" s="3" t="s">
        <v>3</v>
      </c>
      <c r="H52" s="3" t="s">
        <v>3</v>
      </c>
      <c r="I52" s="3" t="s">
        <v>3</v>
      </c>
      <c r="J52" s="4"/>
      <c r="K52" s="4"/>
      <c r="L52" s="4"/>
      <c r="M52" s="4"/>
      <c r="N52" s="3" t="s">
        <v>3</v>
      </c>
      <c r="O52" s="4"/>
      <c r="P52" s="4"/>
      <c r="Q52" s="4"/>
      <c r="R52" s="4"/>
      <c r="S52" s="4"/>
      <c r="T52" s="4"/>
      <c r="U52" s="4"/>
      <c r="V52" s="3" t="s">
        <v>3</v>
      </c>
      <c r="W52" s="4"/>
      <c r="X52" s="4"/>
      <c r="Y52" s="4"/>
      <c r="Z52" s="4"/>
      <c r="AA52" s="4"/>
      <c r="AB52" s="4"/>
      <c r="AC52" s="4"/>
      <c r="AD52" s="3" t="s">
        <v>3</v>
      </c>
      <c r="AE52" s="4"/>
      <c r="AF52" s="4"/>
      <c r="AG52" s="4"/>
      <c r="AH52" s="3" t="s">
        <v>3</v>
      </c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3" t="s">
        <v>3</v>
      </c>
      <c r="BB52" s="4"/>
      <c r="BC52" s="4"/>
      <c r="BD52" s="4"/>
      <c r="BE52" s="4"/>
      <c r="BF52" s="4"/>
      <c r="BG52" s="4"/>
      <c r="BH52" s="4"/>
      <c r="BI52" s="3">
        <f t="shared" si="0"/>
        <v>8</v>
      </c>
    </row>
    <row r="53" spans="1:61" ht="75" customHeight="1" x14ac:dyDescent="0.25">
      <c r="A53" s="1"/>
      <c r="B53" s="2">
        <v>52</v>
      </c>
      <c r="C53" s="1" t="e">
        <f ca="1">IMAGE("http://i.imgur.com/1INws1y.png")</f>
        <v>#NAME?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3" t="s">
        <v>3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3" t="s">
        <v>3</v>
      </c>
      <c r="AB53" s="4"/>
      <c r="AC53" s="3" t="s">
        <v>3</v>
      </c>
      <c r="AD53" s="3" t="s">
        <v>3</v>
      </c>
      <c r="AE53" s="4"/>
      <c r="AF53" s="4"/>
      <c r="AG53" s="4"/>
      <c r="AH53" s="4"/>
      <c r="AI53" s="3" t="s">
        <v>3</v>
      </c>
      <c r="AJ53" s="4"/>
      <c r="AK53" s="4"/>
      <c r="AL53" s="4"/>
      <c r="AM53" s="4"/>
      <c r="AN53" s="4"/>
      <c r="AO53" s="4"/>
      <c r="AP53" s="4"/>
      <c r="AQ53" s="4"/>
      <c r="AR53" s="3" t="s">
        <v>3</v>
      </c>
      <c r="AS53" s="4"/>
      <c r="AT53" s="4"/>
      <c r="AU53" s="4"/>
      <c r="AV53" s="4"/>
      <c r="AW53" s="4"/>
      <c r="AX53" s="4"/>
      <c r="AY53" s="3" t="s">
        <v>3</v>
      </c>
      <c r="AZ53" s="4"/>
      <c r="BA53" s="4"/>
      <c r="BB53" s="4"/>
      <c r="BC53" s="3" t="s">
        <v>3</v>
      </c>
      <c r="BD53" s="4"/>
      <c r="BE53" s="4"/>
      <c r="BF53" s="4"/>
      <c r="BG53" s="4"/>
      <c r="BH53" s="4"/>
      <c r="BI53" s="3">
        <f t="shared" si="0"/>
        <v>8</v>
      </c>
    </row>
    <row r="54" spans="1:61" ht="75" customHeight="1" x14ac:dyDescent="0.25">
      <c r="A54" s="1"/>
      <c r="B54" s="2">
        <v>53</v>
      </c>
      <c r="C54" s="1" t="e">
        <f ca="1">IMAGE("http://i.imgur.com/Qn5XTP0.png")</f>
        <v>#NAME?</v>
      </c>
      <c r="D54" s="3"/>
      <c r="E54" s="4"/>
      <c r="F54" s="4"/>
      <c r="G54" s="3" t="s">
        <v>3</v>
      </c>
      <c r="H54" s="4"/>
      <c r="I54" s="4"/>
      <c r="J54" s="4"/>
      <c r="K54" s="4"/>
      <c r="L54" s="4"/>
      <c r="M54" s="4"/>
      <c r="N54" s="4"/>
      <c r="O54" s="4"/>
      <c r="P54" s="4"/>
      <c r="Q54" s="3" t="s">
        <v>3</v>
      </c>
      <c r="R54" s="3" t="s">
        <v>3</v>
      </c>
      <c r="S54" s="3" t="s">
        <v>3</v>
      </c>
      <c r="T54" s="4"/>
      <c r="U54" s="4"/>
      <c r="V54" s="4"/>
      <c r="W54" s="4"/>
      <c r="X54" s="3" t="s">
        <v>3</v>
      </c>
      <c r="Y54" s="4"/>
      <c r="Z54" s="4"/>
      <c r="AA54" s="4"/>
      <c r="AB54" s="4"/>
      <c r="AC54" s="4"/>
      <c r="AD54" s="4"/>
      <c r="AE54" s="4"/>
      <c r="AF54" s="4"/>
      <c r="AG54" s="3" t="s">
        <v>3</v>
      </c>
      <c r="AH54" s="4"/>
      <c r="AI54" s="4"/>
      <c r="AJ54" s="4"/>
      <c r="AK54" s="4"/>
      <c r="AL54" s="4"/>
      <c r="AM54" s="4"/>
      <c r="AN54" s="3" t="s">
        <v>3</v>
      </c>
      <c r="AO54" s="4"/>
      <c r="AP54" s="4"/>
      <c r="AQ54" s="4"/>
      <c r="AR54" s="3" t="s">
        <v>3</v>
      </c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3">
        <f t="shared" si="0"/>
        <v>8</v>
      </c>
    </row>
    <row r="55" spans="1:61" ht="75" customHeight="1" x14ac:dyDescent="0.25">
      <c r="A55" s="1"/>
      <c r="B55" s="2">
        <v>54</v>
      </c>
      <c r="C55" s="1" t="e">
        <f ca="1">IMAGE("http://i.imgur.com/R7lIgV8.png")</f>
        <v>#NAME?</v>
      </c>
      <c r="D55" s="4"/>
      <c r="E55" s="4"/>
      <c r="F55" s="4"/>
      <c r="G55" s="3" t="s">
        <v>3</v>
      </c>
      <c r="H55" s="4"/>
      <c r="I55" s="4"/>
      <c r="J55" s="4"/>
      <c r="K55" s="3" t="s">
        <v>3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3" t="s">
        <v>3</v>
      </c>
      <c r="AD55" s="4"/>
      <c r="AE55" s="4"/>
      <c r="AF55" s="4"/>
      <c r="AG55" s="4"/>
      <c r="AH55" s="4"/>
      <c r="AI55" s="4"/>
      <c r="AJ55" s="4"/>
      <c r="AK55" s="4"/>
      <c r="AL55" s="4"/>
      <c r="AM55" s="3" t="s">
        <v>3</v>
      </c>
      <c r="AN55" s="4"/>
      <c r="AO55" s="3" t="s">
        <v>3</v>
      </c>
      <c r="AP55" s="3" t="s">
        <v>3</v>
      </c>
      <c r="AQ55" s="4"/>
      <c r="AR55" s="4"/>
      <c r="AS55" s="4"/>
      <c r="AT55" s="4"/>
      <c r="AU55" s="3" t="s">
        <v>3</v>
      </c>
      <c r="AV55" s="4"/>
      <c r="AW55" s="4"/>
      <c r="AX55" s="4"/>
      <c r="AY55" s="4"/>
      <c r="AZ55" s="4"/>
      <c r="BA55" s="4"/>
      <c r="BB55" s="4"/>
      <c r="BC55" s="4"/>
      <c r="BD55" s="4"/>
      <c r="BE55" s="3" t="s">
        <v>3</v>
      </c>
      <c r="BF55" s="4"/>
      <c r="BG55" s="4"/>
      <c r="BH55" s="4"/>
      <c r="BI55" s="3">
        <f t="shared" si="0"/>
        <v>8</v>
      </c>
    </row>
    <row r="56" spans="1:61" ht="75" customHeight="1" x14ac:dyDescent="0.25">
      <c r="A56" s="1"/>
      <c r="B56" s="2">
        <v>55</v>
      </c>
      <c r="C56" s="1" t="e">
        <f ca="1">IMAGE("http://i.imgur.com/vr0Sz5i.png")</f>
        <v>#NAME?</v>
      </c>
      <c r="D56" s="4"/>
      <c r="E56" s="4"/>
      <c r="F56" s="4"/>
      <c r="G56" s="4"/>
      <c r="H56" s="4"/>
      <c r="I56" s="4"/>
      <c r="J56" s="3" t="s">
        <v>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3" t="s">
        <v>3</v>
      </c>
      <c r="V56" s="3" t="s">
        <v>3</v>
      </c>
      <c r="W56" s="4"/>
      <c r="X56" s="3" t="s">
        <v>3</v>
      </c>
      <c r="Y56" s="4"/>
      <c r="Z56" s="4"/>
      <c r="AA56" s="4"/>
      <c r="AB56" s="4"/>
      <c r="AC56" s="3" t="s">
        <v>3</v>
      </c>
      <c r="AD56" s="4"/>
      <c r="AE56" s="4"/>
      <c r="AF56" s="4"/>
      <c r="AG56" s="4"/>
      <c r="AH56" s="4"/>
      <c r="AI56" s="4"/>
      <c r="AJ56" s="4"/>
      <c r="AK56" s="4"/>
      <c r="AL56" s="3" t="s">
        <v>3</v>
      </c>
      <c r="AM56" s="4"/>
      <c r="AN56" s="4"/>
      <c r="AO56" s="4"/>
      <c r="AP56" s="4"/>
      <c r="AQ56" s="4"/>
      <c r="AR56" s="4"/>
      <c r="AS56" s="3" t="s">
        <v>3</v>
      </c>
      <c r="AT56" s="4"/>
      <c r="AU56" s="4"/>
      <c r="AV56" s="4"/>
      <c r="AW56" s="3" t="s">
        <v>3</v>
      </c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3">
        <f t="shared" si="0"/>
        <v>8</v>
      </c>
    </row>
    <row r="57" spans="1:61" ht="75" customHeight="1" x14ac:dyDescent="0.25">
      <c r="A57" s="1"/>
      <c r="B57" s="2">
        <v>56</v>
      </c>
      <c r="C57" s="1" t="e">
        <f ca="1">IMAGE("http://i.imgur.com/Bj6IJ91.png")</f>
        <v>#NAME?</v>
      </c>
      <c r="D57" s="3" t="s">
        <v>3</v>
      </c>
      <c r="E57" s="4"/>
      <c r="F57" s="4"/>
      <c r="G57" s="4"/>
      <c r="H57" s="4"/>
      <c r="I57" s="4"/>
      <c r="J57" s="3" t="s">
        <v>3</v>
      </c>
      <c r="K57" s="4"/>
      <c r="L57" s="4"/>
      <c r="M57" s="4"/>
      <c r="N57" s="4"/>
      <c r="O57" s="3" t="s">
        <v>3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3" t="s">
        <v>3</v>
      </c>
      <c r="AI57" s="4"/>
      <c r="AJ57" s="4"/>
      <c r="AK57" s="4"/>
      <c r="AL57" s="4"/>
      <c r="AM57" s="4"/>
      <c r="AN57" s="4"/>
      <c r="AO57" s="4"/>
      <c r="AP57" s="4"/>
      <c r="AQ57" s="4"/>
      <c r="AR57" s="3" t="s">
        <v>3</v>
      </c>
      <c r="AS57" s="4"/>
      <c r="AT57" s="3" t="s">
        <v>3</v>
      </c>
      <c r="AU57" s="3" t="s">
        <v>3</v>
      </c>
      <c r="AV57" s="4"/>
      <c r="AW57" s="4"/>
      <c r="AX57" s="4"/>
      <c r="AY57" s="4"/>
      <c r="AZ57" s="3" t="s">
        <v>3</v>
      </c>
      <c r="BA57" s="4"/>
      <c r="BB57" s="4"/>
      <c r="BC57" s="4"/>
      <c r="BD57" s="4"/>
      <c r="BE57" s="4"/>
      <c r="BF57" s="4"/>
      <c r="BG57" s="4"/>
      <c r="BH57" s="4"/>
      <c r="BI57" s="3">
        <f t="shared" si="0"/>
        <v>8</v>
      </c>
    </row>
    <row r="58" spans="1:61" ht="75" customHeight="1" x14ac:dyDescent="0.25">
      <c r="A58" s="1"/>
      <c r="B58" s="2">
        <v>57</v>
      </c>
      <c r="C58" s="1" t="e">
        <f ca="1">IMAGE("http://i.imgur.com/woWoIVA.png")</f>
        <v>#NAME?</v>
      </c>
      <c r="D58" s="4"/>
      <c r="E58" s="4"/>
      <c r="F58" s="4"/>
      <c r="G58" s="4"/>
      <c r="H58" s="4"/>
      <c r="I58" s="4"/>
      <c r="J58" s="4"/>
      <c r="K58" s="3" t="s">
        <v>3</v>
      </c>
      <c r="L58" s="4"/>
      <c r="M58" s="4"/>
      <c r="N58" s="4"/>
      <c r="O58" s="4"/>
      <c r="P58" s="4"/>
      <c r="Q58" s="4"/>
      <c r="R58" s="4"/>
      <c r="S58" s="4"/>
      <c r="T58" s="3" t="s">
        <v>3</v>
      </c>
      <c r="U58" s="4"/>
      <c r="V58" s="3" t="s">
        <v>3</v>
      </c>
      <c r="W58" s="3" t="s">
        <v>3</v>
      </c>
      <c r="X58" s="4"/>
      <c r="Y58" s="4"/>
      <c r="Z58" s="4"/>
      <c r="AA58" s="4"/>
      <c r="AB58" s="3" t="s">
        <v>3</v>
      </c>
      <c r="AC58" s="4"/>
      <c r="AD58" s="4"/>
      <c r="AE58" s="4"/>
      <c r="AF58" s="4"/>
      <c r="AG58" s="4"/>
      <c r="AH58" s="4"/>
      <c r="AI58" s="4"/>
      <c r="AJ58" s="4"/>
      <c r="AK58" s="3" t="s">
        <v>3</v>
      </c>
      <c r="AL58" s="4"/>
      <c r="AM58" s="4"/>
      <c r="AN58" s="4"/>
      <c r="AO58" s="4"/>
      <c r="AP58" s="4"/>
      <c r="AQ58" s="4"/>
      <c r="AR58" s="3" t="s">
        <v>3</v>
      </c>
      <c r="AS58" s="4"/>
      <c r="AT58" s="4"/>
      <c r="AU58" s="4"/>
      <c r="AV58" s="3" t="s">
        <v>3</v>
      </c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3">
        <f t="shared" si="0"/>
        <v>8</v>
      </c>
    </row>
    <row r="59" spans="1:61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>
        <f>SUM(BI2:BI58)</f>
        <v>440</v>
      </c>
    </row>
    <row r="60" spans="1:61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1:61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1:61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1:61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1:61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spans="1:61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1:61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1:61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spans="1:61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spans="1:61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1:61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1:61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1:61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1:61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1:61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1:61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1:61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1:61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1:61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1:61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1:61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1:61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1:61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1:61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1:61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1:61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1:61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1:61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1:61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1:61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1:61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1:61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1:61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1:61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spans="1:61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1:61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spans="1:61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spans="1:61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1:61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spans="1:61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spans="1:61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spans="1:61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spans="1:61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1:61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1:61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spans="1:61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spans="1:61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spans="1:61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spans="1:61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spans="1:61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spans="1:61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  <row r="153" spans="1:61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</row>
    <row r="154" spans="1:61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</row>
    <row r="155" spans="1:61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</row>
    <row r="156" spans="1:61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</row>
    <row r="157" spans="1:61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</row>
    <row r="158" spans="1:61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</row>
    <row r="159" spans="1:61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</row>
    <row r="160" spans="1:61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</row>
    <row r="161" spans="1:61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</row>
    <row r="162" spans="1:61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</row>
    <row r="163" spans="1:61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</row>
    <row r="164" spans="1:61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</row>
    <row r="165" spans="1:61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</row>
    <row r="166" spans="1:61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</row>
    <row r="167" spans="1:61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</row>
    <row r="168" spans="1:61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</row>
    <row r="169" spans="1:61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</row>
    <row r="170" spans="1:61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</row>
    <row r="171" spans="1:61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spans="1:61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</row>
    <row r="173" spans="1:61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</row>
    <row r="174" spans="1:61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</row>
    <row r="175" spans="1:61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</row>
    <row r="176" spans="1:61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</row>
    <row r="177" spans="1:61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</row>
    <row r="178" spans="1:61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</row>
    <row r="179" spans="1:61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</row>
    <row r="180" spans="1:61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</row>
    <row r="181" spans="1:61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1:61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1:61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1:61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1:61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spans="1:61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</row>
    <row r="187" spans="1:61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</row>
    <row r="188" spans="1:61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</row>
    <row r="189" spans="1:61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</row>
    <row r="190" spans="1:61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</row>
    <row r="191" spans="1:61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</row>
    <row r="192" spans="1:61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</row>
    <row r="193" spans="1:61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</row>
    <row r="194" spans="1:61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</row>
    <row r="195" spans="1:61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</row>
    <row r="196" spans="1:61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</row>
    <row r="197" spans="1:61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1:61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</row>
    <row r="199" spans="1:61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</row>
    <row r="200" spans="1:61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</row>
    <row r="201" spans="1:61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</row>
    <row r="202" spans="1:61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</row>
    <row r="203" spans="1:61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</row>
    <row r="204" spans="1:61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</row>
    <row r="205" spans="1:61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</row>
    <row r="206" spans="1:61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</row>
    <row r="207" spans="1:61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</row>
    <row r="208" spans="1:61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spans="1:61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</row>
    <row r="210" spans="1:61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</row>
    <row r="211" spans="1:61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</row>
    <row r="212" spans="1:61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spans="1:61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spans="1:61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spans="1:61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spans="1:61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spans="1:61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spans="1:61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spans="1:61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spans="1:61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spans="1:61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spans="1:61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spans="1:61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spans="1:61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spans="1:61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spans="1:61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spans="1:61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spans="1:61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spans="1:61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spans="1:61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spans="1:61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spans="1:61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spans="1:61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spans="1:61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spans="1:61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spans="1:61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spans="1:61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spans="1:61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spans="1:61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spans="1:61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spans="1:61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spans="1:61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spans="1:61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spans="1:61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spans="1:61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spans="1:61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spans="1:61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spans="1:61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spans="1:61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spans="1:61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spans="1:61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spans="1:61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spans="1:61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spans="1:61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spans="1:61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spans="1:61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spans="1:61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spans="1:61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spans="1:61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spans="1:61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spans="1:61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spans="1:61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spans="1:61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spans="1:61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spans="1:61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spans="1:61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spans="1:61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spans="1:61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spans="1:61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spans="1:61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spans="1:61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spans="1:61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spans="1:61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spans="1:61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spans="1:61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spans="1:61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spans="1:61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spans="1:61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spans="1:61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spans="1:61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spans="1:61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spans="1:61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spans="1:61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spans="1:61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spans="1:61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spans="1:61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spans="1:61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spans="1:61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spans="1:61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spans="1:61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spans="1:61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spans="1:61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spans="1:61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spans="1:61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spans="1:61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1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1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1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spans="1:61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spans="1:61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spans="1:61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spans="1:61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spans="1:61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spans="1:61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spans="1:61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spans="1:61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spans="1:61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spans="1:61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spans="1:61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spans="1:61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spans="1:61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spans="1:61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spans="1:61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spans="1:61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spans="1:61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spans="1:61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spans="1:61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spans="1:61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spans="1:61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spans="1:61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spans="1:61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spans="1:61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spans="1:61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spans="1:61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spans="1:61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spans="1:61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spans="1:61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spans="1:61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spans="1:61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spans="1:61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spans="1:61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spans="1:61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spans="1:61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spans="1:61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spans="1:61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spans="1:61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spans="1:61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spans="1:61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spans="1:61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spans="1:61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spans="1:61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spans="1:61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spans="1:61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spans="1:61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spans="1:61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spans="1:61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spans="1:61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spans="1:61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spans="1:61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spans="1:61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spans="1:61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spans="1:61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spans="1:61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spans="1:61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spans="1:61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spans="1:61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spans="1:61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spans="1:61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spans="1:61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spans="1:61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spans="1:61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spans="1:61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spans="1:61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spans="1:61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spans="1:61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spans="1:61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spans="1:61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spans="1:61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spans="1:61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spans="1:61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spans="1:61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spans="1:61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spans="1:61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spans="1:61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spans="1:61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spans="1:61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spans="1:61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spans="1:61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spans="1:61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spans="1:61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spans="1:61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spans="1:61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spans="1:61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spans="1:61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spans="1:61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spans="1:61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spans="1:61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spans="1:61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spans="1:61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spans="1:61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spans="1:61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spans="1:61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spans="1:61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spans="1:61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spans="1:61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spans="1:61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spans="1:61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spans="1:61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spans="1:61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spans="1:61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spans="1:61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spans="1:61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spans="1:61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spans="1:61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spans="1:61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spans="1:61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spans="1:61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spans="1:61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spans="1:61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spans="1:61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spans="1:61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spans="1:61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spans="1:61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spans="1:61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spans="1:61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spans="1:61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spans="1:61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spans="1:61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spans="1:61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spans="1:61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spans="1:61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spans="1:61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spans="1:61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spans="1:61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spans="1:61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spans="1:61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spans="1:61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spans="1:61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spans="1:61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spans="1:61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spans="1:61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spans="1:61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spans="1:61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spans="1:61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spans="1:61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spans="1:61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spans="1:61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spans="1:61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spans="1:61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spans="1:61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spans="1:61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spans="1:61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spans="1:61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spans="1:61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spans="1:61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spans="1:61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spans="1:61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spans="1:61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spans="1:61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spans="1:61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spans="1:61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spans="1:61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spans="1:61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spans="1:61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spans="1:61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spans="1:61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spans="1:61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spans="1:61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spans="1:61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spans="1:61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spans="1:61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spans="1:61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spans="1:61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spans="1:61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  <row r="465" spans="1:61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</row>
    <row r="466" spans="1:61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</row>
    <row r="467" spans="1:61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</row>
    <row r="468" spans="1:61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</row>
    <row r="469" spans="1:61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</row>
    <row r="470" spans="1:61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</row>
    <row r="471" spans="1:61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</row>
    <row r="472" spans="1:61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</row>
    <row r="473" spans="1:61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</row>
    <row r="474" spans="1:61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</row>
    <row r="475" spans="1:61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</row>
    <row r="476" spans="1:61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</row>
    <row r="477" spans="1:61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</row>
    <row r="478" spans="1:61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</row>
    <row r="479" spans="1:61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</row>
    <row r="480" spans="1:61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</row>
    <row r="481" spans="1:61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</row>
    <row r="482" spans="1:61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</row>
    <row r="483" spans="1:61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</row>
    <row r="484" spans="1:61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</row>
    <row r="485" spans="1:61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</row>
    <row r="486" spans="1:61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</row>
    <row r="487" spans="1:61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</row>
    <row r="488" spans="1:61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</row>
    <row r="489" spans="1:61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</row>
    <row r="490" spans="1:61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</row>
    <row r="491" spans="1:61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</row>
    <row r="492" spans="1:61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</row>
    <row r="493" spans="1:61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</row>
    <row r="494" spans="1:61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</row>
    <row r="495" spans="1:61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</row>
    <row r="496" spans="1:61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</row>
    <row r="497" spans="1:61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</row>
    <row r="498" spans="1:61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</row>
    <row r="499" spans="1:61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</row>
    <row r="500" spans="1:61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</row>
    <row r="501" spans="1:61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</row>
    <row r="502" spans="1:61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</row>
    <row r="503" spans="1:61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</row>
    <row r="504" spans="1:61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</row>
    <row r="505" spans="1:61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</row>
    <row r="506" spans="1:61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</row>
    <row r="507" spans="1:61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</row>
    <row r="508" spans="1:61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</row>
    <row r="509" spans="1:61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</row>
    <row r="510" spans="1:61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</row>
    <row r="511" spans="1:61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</row>
    <row r="512" spans="1:61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</row>
    <row r="513" spans="1:61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</row>
    <row r="514" spans="1:61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</row>
    <row r="515" spans="1:61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</row>
    <row r="516" spans="1:61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</row>
    <row r="517" spans="1:61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</row>
    <row r="518" spans="1:61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</row>
    <row r="519" spans="1:61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</row>
    <row r="520" spans="1:61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</row>
    <row r="521" spans="1:61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</row>
    <row r="522" spans="1:61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</row>
    <row r="523" spans="1:61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</row>
    <row r="524" spans="1:61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</row>
    <row r="525" spans="1:61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</row>
    <row r="526" spans="1:61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</row>
    <row r="527" spans="1:61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</row>
    <row r="528" spans="1:61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</row>
    <row r="529" spans="1:61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</row>
    <row r="530" spans="1:61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</row>
    <row r="531" spans="1:61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</row>
    <row r="532" spans="1:61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</row>
    <row r="533" spans="1:61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</row>
    <row r="534" spans="1:61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</row>
    <row r="535" spans="1:61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</row>
    <row r="536" spans="1:61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</row>
    <row r="537" spans="1:61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</row>
    <row r="538" spans="1:61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</row>
    <row r="539" spans="1:61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</row>
    <row r="540" spans="1:61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</row>
    <row r="541" spans="1:61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</row>
    <row r="542" spans="1:61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</row>
    <row r="543" spans="1:61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</row>
    <row r="544" spans="1:61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</row>
    <row r="545" spans="1:61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</row>
    <row r="546" spans="1:61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</row>
    <row r="547" spans="1:61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</row>
    <row r="548" spans="1:61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</row>
    <row r="549" spans="1:61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</row>
    <row r="550" spans="1:61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</row>
    <row r="551" spans="1:61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</row>
    <row r="552" spans="1:61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</row>
    <row r="553" spans="1:61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</row>
    <row r="554" spans="1:61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</row>
    <row r="555" spans="1:61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</row>
    <row r="556" spans="1:61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</row>
    <row r="557" spans="1:61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</row>
    <row r="558" spans="1:61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</row>
    <row r="559" spans="1:61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</row>
    <row r="560" spans="1:61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</row>
    <row r="561" spans="1:61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</row>
    <row r="562" spans="1:61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</row>
    <row r="563" spans="1:61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</row>
    <row r="564" spans="1:61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</row>
    <row r="565" spans="1:61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</row>
    <row r="566" spans="1:61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</row>
    <row r="567" spans="1:61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</row>
    <row r="568" spans="1:61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</row>
    <row r="569" spans="1:61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</row>
    <row r="570" spans="1:61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</row>
    <row r="571" spans="1:61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</row>
    <row r="572" spans="1:61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</row>
    <row r="573" spans="1:61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</row>
    <row r="574" spans="1:61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</row>
    <row r="575" spans="1:61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</row>
    <row r="576" spans="1:61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</row>
    <row r="577" spans="1:61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</row>
    <row r="578" spans="1:61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</row>
    <row r="579" spans="1:61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</row>
    <row r="580" spans="1:61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</row>
    <row r="581" spans="1:61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</row>
    <row r="582" spans="1:61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</row>
    <row r="583" spans="1:61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</row>
    <row r="584" spans="1:61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</row>
    <row r="585" spans="1:61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</row>
    <row r="586" spans="1:61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</row>
    <row r="587" spans="1:61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</row>
    <row r="588" spans="1:61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</row>
    <row r="589" spans="1:61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</row>
    <row r="590" spans="1:61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</row>
    <row r="591" spans="1:61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</row>
    <row r="592" spans="1:61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</row>
    <row r="593" spans="1:61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</row>
    <row r="594" spans="1:61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</row>
    <row r="595" spans="1:61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</row>
    <row r="596" spans="1:61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</row>
    <row r="597" spans="1:61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</row>
    <row r="598" spans="1:61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</row>
    <row r="599" spans="1:61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</row>
    <row r="600" spans="1:61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</row>
    <row r="601" spans="1:61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</row>
    <row r="602" spans="1:61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</row>
    <row r="603" spans="1:61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</row>
    <row r="604" spans="1:61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</row>
    <row r="605" spans="1:61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</row>
    <row r="606" spans="1:61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</row>
    <row r="607" spans="1:61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</row>
    <row r="608" spans="1:61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</row>
    <row r="609" spans="1:61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</row>
    <row r="610" spans="1:61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</row>
    <row r="611" spans="1:61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</row>
    <row r="612" spans="1:61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</row>
    <row r="613" spans="1:61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</row>
    <row r="614" spans="1:61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</row>
    <row r="615" spans="1:61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</row>
    <row r="616" spans="1:61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</row>
    <row r="617" spans="1:61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</row>
    <row r="618" spans="1:61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</row>
    <row r="619" spans="1:61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</row>
    <row r="620" spans="1:61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</row>
    <row r="621" spans="1:61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</row>
    <row r="622" spans="1:61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</row>
    <row r="623" spans="1:61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</row>
    <row r="624" spans="1:61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</row>
    <row r="625" spans="1:61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</row>
    <row r="626" spans="1:61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</row>
    <row r="627" spans="1:61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</row>
    <row r="628" spans="1:61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</row>
    <row r="629" spans="1:61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</row>
    <row r="630" spans="1:61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</row>
    <row r="631" spans="1:61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</row>
    <row r="632" spans="1:61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</row>
    <row r="633" spans="1:61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</row>
    <row r="634" spans="1:61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</row>
    <row r="635" spans="1:61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</row>
    <row r="636" spans="1:61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</row>
    <row r="637" spans="1:61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</row>
    <row r="638" spans="1:61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</row>
    <row r="639" spans="1:61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</row>
    <row r="640" spans="1:61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</row>
    <row r="641" spans="1:61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</row>
    <row r="642" spans="1:61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</row>
    <row r="643" spans="1:61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</row>
    <row r="644" spans="1:61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</row>
    <row r="645" spans="1:61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</row>
    <row r="646" spans="1:61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</row>
    <row r="647" spans="1:61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</row>
    <row r="648" spans="1:61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</row>
    <row r="649" spans="1:61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</row>
    <row r="650" spans="1:61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</row>
    <row r="651" spans="1:61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</row>
    <row r="652" spans="1:61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</row>
    <row r="653" spans="1:61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</row>
    <row r="654" spans="1:61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</row>
    <row r="655" spans="1:61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</row>
    <row r="656" spans="1:61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</row>
    <row r="657" spans="1:61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</row>
    <row r="658" spans="1:61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</row>
    <row r="659" spans="1:61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</row>
    <row r="660" spans="1:61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</row>
    <row r="661" spans="1:61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</row>
    <row r="662" spans="1:61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</row>
    <row r="663" spans="1:61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</row>
    <row r="664" spans="1:61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</row>
    <row r="665" spans="1:61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</row>
    <row r="666" spans="1:61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</row>
    <row r="667" spans="1:61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</row>
    <row r="668" spans="1:61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</row>
    <row r="669" spans="1:61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</row>
    <row r="670" spans="1:61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</row>
    <row r="671" spans="1:61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</row>
    <row r="672" spans="1:61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</row>
    <row r="673" spans="1:61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</row>
    <row r="674" spans="1:61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</row>
    <row r="675" spans="1:61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</row>
    <row r="676" spans="1:61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</row>
    <row r="677" spans="1:61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</row>
    <row r="678" spans="1:61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</row>
    <row r="679" spans="1:61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</row>
    <row r="680" spans="1:61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</row>
    <row r="681" spans="1:61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</row>
    <row r="682" spans="1:61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</row>
    <row r="683" spans="1:61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</row>
    <row r="684" spans="1:61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</row>
    <row r="685" spans="1:61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</row>
    <row r="686" spans="1:61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</row>
    <row r="687" spans="1:61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</row>
    <row r="688" spans="1:61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</row>
    <row r="689" spans="1:61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</row>
    <row r="690" spans="1:61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</row>
    <row r="691" spans="1:61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</row>
    <row r="692" spans="1:61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</row>
    <row r="693" spans="1:61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</row>
    <row r="694" spans="1:61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</row>
    <row r="695" spans="1:61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</row>
    <row r="696" spans="1:61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</row>
    <row r="697" spans="1:61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</row>
    <row r="698" spans="1:61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</row>
    <row r="699" spans="1:61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</row>
    <row r="700" spans="1:61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</row>
    <row r="701" spans="1:61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</row>
    <row r="702" spans="1:61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</row>
    <row r="703" spans="1:61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</row>
    <row r="704" spans="1:61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</row>
    <row r="705" spans="1:61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</row>
    <row r="706" spans="1:61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</row>
    <row r="707" spans="1:61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</row>
    <row r="708" spans="1:61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</row>
    <row r="709" spans="1:61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</row>
    <row r="710" spans="1:61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</row>
    <row r="711" spans="1:61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</row>
    <row r="712" spans="1:61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</row>
    <row r="713" spans="1:61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</row>
    <row r="714" spans="1:61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</row>
    <row r="715" spans="1:61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</row>
    <row r="716" spans="1:61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</row>
    <row r="717" spans="1:61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</row>
    <row r="718" spans="1:61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</row>
    <row r="719" spans="1:61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</row>
    <row r="720" spans="1:61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</row>
    <row r="721" spans="1:61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</row>
    <row r="722" spans="1:61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</row>
    <row r="723" spans="1:61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</row>
    <row r="724" spans="1:61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</row>
    <row r="725" spans="1:61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</row>
    <row r="726" spans="1:61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</row>
    <row r="727" spans="1:61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</row>
    <row r="728" spans="1:61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</row>
    <row r="729" spans="1:61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</row>
    <row r="730" spans="1:61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</row>
    <row r="731" spans="1:61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</row>
    <row r="732" spans="1:61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</row>
    <row r="733" spans="1:61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</row>
    <row r="734" spans="1:61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</row>
    <row r="735" spans="1:61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</row>
    <row r="736" spans="1:61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</row>
    <row r="737" spans="1:61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</row>
    <row r="738" spans="1:61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</row>
    <row r="739" spans="1:61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</row>
    <row r="740" spans="1:61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</row>
    <row r="741" spans="1:61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</row>
    <row r="742" spans="1:61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</row>
    <row r="743" spans="1:61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</row>
    <row r="744" spans="1:61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</row>
    <row r="745" spans="1:61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</row>
    <row r="746" spans="1:61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</row>
    <row r="747" spans="1:61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</row>
    <row r="748" spans="1:61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</row>
    <row r="749" spans="1:61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</row>
    <row r="750" spans="1:61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</row>
    <row r="751" spans="1:61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</row>
    <row r="752" spans="1:61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</row>
    <row r="753" spans="1:61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</row>
    <row r="754" spans="1:61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</row>
    <row r="755" spans="1:61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</row>
    <row r="756" spans="1:61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</row>
    <row r="757" spans="1:61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</row>
    <row r="758" spans="1:61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</row>
    <row r="759" spans="1:61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</row>
    <row r="760" spans="1:61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</row>
    <row r="761" spans="1:61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</row>
    <row r="762" spans="1:61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</row>
    <row r="763" spans="1:61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</row>
    <row r="764" spans="1:61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</row>
    <row r="765" spans="1:61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</row>
    <row r="766" spans="1:61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</row>
    <row r="767" spans="1:61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</row>
    <row r="768" spans="1:61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</row>
    <row r="769" spans="1:61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</row>
    <row r="770" spans="1:61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</row>
    <row r="771" spans="1:61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</row>
    <row r="772" spans="1:61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</row>
    <row r="773" spans="1:61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</row>
    <row r="774" spans="1:61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</row>
    <row r="775" spans="1:61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</row>
    <row r="776" spans="1:61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</row>
    <row r="777" spans="1:61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</row>
    <row r="778" spans="1:61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</row>
    <row r="779" spans="1:61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</row>
    <row r="780" spans="1:61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</row>
    <row r="781" spans="1:61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</row>
    <row r="782" spans="1:61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</row>
    <row r="783" spans="1:61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</row>
    <row r="784" spans="1:61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</row>
    <row r="785" spans="1:61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</row>
    <row r="786" spans="1:61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</row>
    <row r="787" spans="1:61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</row>
    <row r="788" spans="1:61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</row>
    <row r="789" spans="1:61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</row>
    <row r="790" spans="1:61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</row>
    <row r="791" spans="1:61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</row>
    <row r="792" spans="1:61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</row>
    <row r="793" spans="1:61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</row>
    <row r="794" spans="1:61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</row>
    <row r="795" spans="1:61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</row>
    <row r="796" spans="1:61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</row>
    <row r="797" spans="1:61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</row>
    <row r="798" spans="1:61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</row>
    <row r="799" spans="1:61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</row>
    <row r="800" spans="1:61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</row>
    <row r="801" spans="1:61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</row>
    <row r="802" spans="1:61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</row>
    <row r="803" spans="1:61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</row>
    <row r="804" spans="1:61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</row>
    <row r="805" spans="1:61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</row>
    <row r="806" spans="1:61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</row>
    <row r="807" spans="1:61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</row>
    <row r="808" spans="1:61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</row>
    <row r="809" spans="1:61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</row>
    <row r="810" spans="1:61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</row>
    <row r="811" spans="1:61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</row>
    <row r="812" spans="1:61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</row>
    <row r="813" spans="1:61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</row>
    <row r="814" spans="1:61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</row>
    <row r="815" spans="1:61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</row>
    <row r="816" spans="1:61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</row>
    <row r="817" spans="1:61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</row>
    <row r="818" spans="1:61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</row>
    <row r="819" spans="1:61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</row>
    <row r="820" spans="1:61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</row>
    <row r="821" spans="1:61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</row>
    <row r="822" spans="1:61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</row>
    <row r="823" spans="1:61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</row>
    <row r="824" spans="1:61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</row>
    <row r="825" spans="1:61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</row>
    <row r="826" spans="1:61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</row>
    <row r="827" spans="1:61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</row>
    <row r="828" spans="1:61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</row>
    <row r="829" spans="1:61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</row>
    <row r="830" spans="1:61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</row>
    <row r="831" spans="1:61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</row>
    <row r="832" spans="1:61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</row>
    <row r="833" spans="1:61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</row>
    <row r="834" spans="1:61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</row>
    <row r="835" spans="1:61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</row>
    <row r="836" spans="1:61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</row>
    <row r="837" spans="1:61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</row>
    <row r="838" spans="1:61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</row>
    <row r="839" spans="1:61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</row>
    <row r="840" spans="1:61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</row>
    <row r="841" spans="1:61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</row>
    <row r="842" spans="1:61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</row>
    <row r="843" spans="1:61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</row>
    <row r="844" spans="1:61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</row>
    <row r="845" spans="1:61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</row>
    <row r="846" spans="1:61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</row>
    <row r="847" spans="1:61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</row>
    <row r="848" spans="1:61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</row>
    <row r="849" spans="1:61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</row>
    <row r="850" spans="1:61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</row>
    <row r="851" spans="1:61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</row>
    <row r="852" spans="1:61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</row>
    <row r="853" spans="1:61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</row>
    <row r="854" spans="1:61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</row>
    <row r="855" spans="1:61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</row>
    <row r="856" spans="1:61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</row>
    <row r="857" spans="1:61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</row>
    <row r="858" spans="1:61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</row>
    <row r="859" spans="1:61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</row>
    <row r="860" spans="1:61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</row>
    <row r="861" spans="1:61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</row>
    <row r="862" spans="1:61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</row>
    <row r="863" spans="1:61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</row>
    <row r="864" spans="1:61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</row>
    <row r="865" spans="1:61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</row>
    <row r="866" spans="1:61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</row>
    <row r="867" spans="1:61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</row>
    <row r="868" spans="1:61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</row>
    <row r="869" spans="1:61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</row>
    <row r="870" spans="1:61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</row>
    <row r="871" spans="1:61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</row>
    <row r="872" spans="1:61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</row>
    <row r="873" spans="1:61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</row>
    <row r="874" spans="1:61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</row>
    <row r="875" spans="1:61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</row>
    <row r="876" spans="1:61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</row>
    <row r="877" spans="1:61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</row>
    <row r="878" spans="1:61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</row>
    <row r="879" spans="1:61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</row>
    <row r="880" spans="1:61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</row>
    <row r="881" spans="1:61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</row>
    <row r="882" spans="1:61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</row>
    <row r="883" spans="1:61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</row>
    <row r="884" spans="1:61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</row>
    <row r="885" spans="1:61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</row>
    <row r="886" spans="1:61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</row>
    <row r="887" spans="1:61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</row>
    <row r="888" spans="1:61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</row>
    <row r="889" spans="1:61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</row>
    <row r="890" spans="1:61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</row>
    <row r="891" spans="1:61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</row>
    <row r="892" spans="1:61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</row>
    <row r="893" spans="1:61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</row>
    <row r="894" spans="1:61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</row>
    <row r="895" spans="1:61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</row>
    <row r="896" spans="1:61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</row>
    <row r="897" spans="1:61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</row>
    <row r="898" spans="1:61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</row>
    <row r="899" spans="1:61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</row>
    <row r="900" spans="1:61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</row>
    <row r="901" spans="1:61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</row>
    <row r="902" spans="1:61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</row>
    <row r="903" spans="1:61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</row>
    <row r="904" spans="1:61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</row>
    <row r="905" spans="1:61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</row>
    <row r="906" spans="1:61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</row>
    <row r="907" spans="1:61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</row>
    <row r="908" spans="1:61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</row>
    <row r="909" spans="1:61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</row>
    <row r="910" spans="1:61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</row>
    <row r="911" spans="1:61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</row>
    <row r="912" spans="1:61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</row>
    <row r="913" spans="1:61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</row>
    <row r="914" spans="1:61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</row>
    <row r="915" spans="1:61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</row>
    <row r="916" spans="1:61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</row>
    <row r="917" spans="1:61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</row>
    <row r="918" spans="1:61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</row>
    <row r="919" spans="1:61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</row>
    <row r="920" spans="1:61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</row>
    <row r="921" spans="1:61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</row>
    <row r="922" spans="1:61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</row>
    <row r="923" spans="1:61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</row>
    <row r="924" spans="1:61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</row>
    <row r="925" spans="1:61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</row>
    <row r="926" spans="1:61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</row>
    <row r="927" spans="1:61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</row>
    <row r="928" spans="1:61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</row>
    <row r="929" spans="1:61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</row>
    <row r="930" spans="1:61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</row>
    <row r="931" spans="1:61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</row>
    <row r="932" spans="1:61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</row>
    <row r="933" spans="1:61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</row>
    <row r="934" spans="1:61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</row>
    <row r="935" spans="1:61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</row>
    <row r="936" spans="1:61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</row>
    <row r="937" spans="1:61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</row>
    <row r="938" spans="1:61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</row>
    <row r="939" spans="1:61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</row>
    <row r="940" spans="1:61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</row>
    <row r="941" spans="1:61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</row>
    <row r="942" spans="1:61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</row>
    <row r="943" spans="1:61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</row>
    <row r="944" spans="1:61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</row>
    <row r="945" spans="1:61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</row>
    <row r="946" spans="1:61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</row>
    <row r="947" spans="1:61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</row>
    <row r="948" spans="1:61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</row>
    <row r="949" spans="1:61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</row>
    <row r="950" spans="1:61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</row>
    <row r="951" spans="1:61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</row>
    <row r="952" spans="1:61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</row>
    <row r="953" spans="1:61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</row>
    <row r="954" spans="1:61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</row>
    <row r="955" spans="1:61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</row>
    <row r="956" spans="1:61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</row>
    <row r="957" spans="1:61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</row>
    <row r="958" spans="1:61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</row>
    <row r="959" spans="1:61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</row>
    <row r="960" spans="1:61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</row>
    <row r="961" spans="1:61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</row>
    <row r="962" spans="1:61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</row>
    <row r="963" spans="1:61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</row>
    <row r="964" spans="1:61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</row>
    <row r="965" spans="1:61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</row>
    <row r="966" spans="1:61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</row>
    <row r="967" spans="1:61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</row>
    <row r="968" spans="1:61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</row>
    <row r="969" spans="1:61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</row>
    <row r="970" spans="1:61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</row>
    <row r="971" spans="1:61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</row>
    <row r="972" spans="1:61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</row>
    <row r="973" spans="1:61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</row>
    <row r="974" spans="1:61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</row>
    <row r="975" spans="1:61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</row>
    <row r="976" spans="1:61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</row>
    <row r="977" spans="1:61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</row>
    <row r="978" spans="1:61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</row>
    <row r="979" spans="1:61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</row>
    <row r="980" spans="1:61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</row>
    <row r="981" spans="1:61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</row>
    <row r="982" spans="1:61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</row>
    <row r="983" spans="1:61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</row>
    <row r="984" spans="1:61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</row>
    <row r="985" spans="1:61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</row>
    <row r="986" spans="1:61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</row>
    <row r="987" spans="1:61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</row>
    <row r="988" spans="1:61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</row>
    <row r="989" spans="1:61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</row>
    <row r="990" spans="1:61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</row>
    <row r="991" spans="1:61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</row>
    <row r="992" spans="1:61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</row>
    <row r="993" spans="1:61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</row>
    <row r="994" spans="1:61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</row>
    <row r="995" spans="1:61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</row>
    <row r="996" spans="1:61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</row>
    <row r="997" spans="1:61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</row>
    <row r="998" spans="1:61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</row>
    <row r="999" spans="1:61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</row>
    <row r="1000" spans="1:61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</row>
  </sheetData>
  <customSheetViews>
    <customSheetView guid="{03ED3261-46AA-4AA5-BFFE-80932F47FA5B}" filter="1" showAutoFilter="1">
      <pageMargins left="0.7" right="0.7" top="0.75" bottom="0.75" header="0.3" footer="0.3"/>
      <autoFilter ref="A4:BF4" xr:uid="{00000000-0000-0000-0000-000000000000}"/>
    </customSheetView>
  </customSheetView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Gringauz</dc:creator>
  <cp:lastModifiedBy>dgrin</cp:lastModifiedBy>
  <dcterms:created xsi:type="dcterms:W3CDTF">2020-01-03T09:39:32Z</dcterms:created>
  <dcterms:modified xsi:type="dcterms:W3CDTF">2020-01-04T06:53:13Z</dcterms:modified>
</cp:coreProperties>
</file>