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<sst xmlns="http://schemas.openxmlformats.org/spreadsheetml/2006/main" count="2558" uniqueCount="1877">
  <si>
    <t xml:space="preserve">ESTACAO</t>
  </si>
  <si>
    <t xml:space="preserve">Latitude</t>
  </si>
  <si>
    <t xml:space="preserve">Longitude</t>
  </si>
  <si>
    <t xml:space="preserve">Altura</t>
  </si>
  <si>
    <t xml:space="preserve">Nome</t>
  </si>
  <si>
    <t xml:space="preserve">Codigo </t>
  </si>
  <si>
    <t xml:space="preserve">UF</t>
  </si>
  <si>
    <t xml:space="preserve">Boa Vista</t>
  </si>
  <si>
    <t xml:space="preserve">RR</t>
  </si>
  <si>
    <t xml:space="preserve">02°49'N</t>
  </si>
  <si>
    <t xml:space="preserve">60°39'W</t>
  </si>
  <si>
    <t xml:space="preserve">Iauaretê</t>
  </si>
  <si>
    <t xml:space="preserve">AM</t>
  </si>
  <si>
    <t xml:space="preserve">00°37'N</t>
  </si>
  <si>
    <t xml:space="preserve">69°12'W</t>
  </si>
  <si>
    <t xml:space="preserve">Cupixi</t>
  </si>
  <si>
    <t xml:space="preserve">AP</t>
  </si>
  <si>
    <t xml:space="preserve">51°47'W</t>
  </si>
  <si>
    <t xml:space="preserve">Porto Platon</t>
  </si>
  <si>
    <t xml:space="preserve">00°42'N</t>
  </si>
  <si>
    <t xml:space="preserve">51°27'W</t>
  </si>
  <si>
    <t xml:space="preserve">Macapá</t>
  </si>
  <si>
    <t xml:space="preserve">00°03'S</t>
  </si>
  <si>
    <t xml:space="preserve">51°07'W</t>
  </si>
  <si>
    <t xml:space="preserve">Paricachoeira</t>
  </si>
  <si>
    <t xml:space="preserve">00°10'N</t>
  </si>
  <si>
    <t xml:space="preserve">69°56'W</t>
  </si>
  <si>
    <t xml:space="preserve">Taracuá</t>
  </si>
  <si>
    <t xml:space="preserve">00°04'N</t>
  </si>
  <si>
    <t xml:space="preserve">68°14'W</t>
  </si>
  <si>
    <t xml:space="preserve">Rio Içana</t>
  </si>
  <si>
    <t xml:space="preserve">01°02'N</t>
  </si>
  <si>
    <t xml:space="preserve">67°32'W</t>
  </si>
  <si>
    <t xml:space="preserve">S. G. da Cachoeira(Uaupés)</t>
  </si>
  <si>
    <t xml:space="preserve">00°07'S</t>
  </si>
  <si>
    <t xml:space="preserve">67°00'W</t>
  </si>
  <si>
    <t xml:space="preserve">Santa Izabel do Rio Negro</t>
  </si>
  <si>
    <t xml:space="preserve">00°25'S</t>
  </si>
  <si>
    <t xml:space="preserve">65°02'W</t>
  </si>
  <si>
    <t xml:space="preserve">Barcelos</t>
  </si>
  <si>
    <t xml:space="preserve">00°58'S</t>
  </si>
  <si>
    <t xml:space="preserve">62°55'W</t>
  </si>
  <si>
    <t xml:space="preserve">Soure</t>
  </si>
  <si>
    <t xml:space="preserve">PA</t>
  </si>
  <si>
    <t xml:space="preserve">00°44'S</t>
  </si>
  <si>
    <t xml:space="preserve">48°31'W</t>
  </si>
  <si>
    <t xml:space="preserve">Tracuateua (Operante)</t>
  </si>
  <si>
    <t xml:space="preserve">01°04'S</t>
  </si>
  <si>
    <t xml:space="preserve">46°54'W</t>
  </si>
  <si>
    <t xml:space="preserve">Óbidos</t>
  </si>
  <si>
    <t xml:space="preserve">01°55'S</t>
  </si>
  <si>
    <t xml:space="preserve">55°31'W</t>
  </si>
  <si>
    <t xml:space="preserve">Monte Alegre</t>
  </si>
  <si>
    <t xml:space="preserve">02°00'S</t>
  </si>
  <si>
    <t xml:space="preserve">54°05'W</t>
  </si>
  <si>
    <t xml:space="preserve">Porto de Moz</t>
  </si>
  <si>
    <t xml:space="preserve">01°44'S</t>
  </si>
  <si>
    <t xml:space="preserve">52°14'W</t>
  </si>
  <si>
    <t xml:space="preserve">Breves</t>
  </si>
  <si>
    <t xml:space="preserve">01°41'S</t>
  </si>
  <si>
    <t xml:space="preserve">50°29'W</t>
  </si>
  <si>
    <t xml:space="preserve">Belém</t>
  </si>
  <si>
    <t xml:space="preserve">01°26'S</t>
  </si>
  <si>
    <t xml:space="preserve">48°26'W</t>
  </si>
  <si>
    <t xml:space="preserve">Tracuateua (Desativada)</t>
  </si>
  <si>
    <t xml:space="preserve">01°05'S</t>
  </si>
  <si>
    <t xml:space="preserve">Fonte Boa</t>
  </si>
  <si>
    <t xml:space="preserve">02°32'S</t>
  </si>
  <si>
    <t xml:space="preserve">66°10'W</t>
  </si>
  <si>
    <t xml:space="preserve">Parintins</t>
  </si>
  <si>
    <t xml:space="preserve">02°38'S</t>
  </si>
  <si>
    <t xml:space="preserve">56°44'W</t>
  </si>
  <si>
    <t xml:space="preserve">Santarém (Taperinha)</t>
  </si>
  <si>
    <t xml:space="preserve">02°25'S</t>
  </si>
  <si>
    <t xml:space="preserve">54°20'W</t>
  </si>
  <si>
    <t xml:space="preserve">Belterra</t>
  </si>
  <si>
    <t xml:space="preserve">54°57'W</t>
  </si>
  <si>
    <t xml:space="preserve">Cametá</t>
  </si>
  <si>
    <t xml:space="preserve">02°15'S</t>
  </si>
  <si>
    <t xml:space="preserve">49°30'W</t>
  </si>
  <si>
    <t xml:space="preserve">São Luís</t>
  </si>
  <si>
    <t xml:space="preserve">MA</t>
  </si>
  <si>
    <t xml:space="preserve">44°13'W</t>
  </si>
  <si>
    <t xml:space="preserve">Tefé</t>
  </si>
  <si>
    <t xml:space="preserve">03°50'S</t>
  </si>
  <si>
    <t xml:space="preserve">64°42'W</t>
  </si>
  <si>
    <t xml:space="preserve">Manaus</t>
  </si>
  <si>
    <t xml:space="preserve">03°07'S</t>
  </si>
  <si>
    <t xml:space="preserve">59°57'W</t>
  </si>
  <si>
    <t xml:space="preserve">Itacoatiara</t>
  </si>
  <si>
    <t xml:space="preserve">03°08'S</t>
  </si>
  <si>
    <t xml:space="preserve">58°26'W</t>
  </si>
  <si>
    <t xml:space="preserve">Altamira</t>
  </si>
  <si>
    <t xml:space="preserve">03°13'S</t>
  </si>
  <si>
    <t xml:space="preserve">52°13'W</t>
  </si>
  <si>
    <t xml:space="preserve">Tucuruí</t>
  </si>
  <si>
    <t xml:space="preserve">03°46'S</t>
  </si>
  <si>
    <t xml:space="preserve">49°40'W</t>
  </si>
  <si>
    <t xml:space="preserve">Zé Doca</t>
  </si>
  <si>
    <t xml:space="preserve">03°16'S</t>
  </si>
  <si>
    <t xml:space="preserve">45°39'W</t>
  </si>
  <si>
    <t xml:space="preserve">Sobral</t>
  </si>
  <si>
    <t xml:space="preserve">CE</t>
  </si>
  <si>
    <t xml:space="preserve">03°44'S</t>
  </si>
  <si>
    <t xml:space="preserve">40°20'W</t>
  </si>
  <si>
    <t xml:space="preserve">Fortaleza</t>
  </si>
  <si>
    <t xml:space="preserve">03°45'S</t>
  </si>
  <si>
    <t xml:space="preserve">38°33'W</t>
  </si>
  <si>
    <t xml:space="preserve">Benjamin Constant</t>
  </si>
  <si>
    <t xml:space="preserve">04°23'S</t>
  </si>
  <si>
    <t xml:space="preserve">70°02'W</t>
  </si>
  <si>
    <t xml:space="preserve">Carauari</t>
  </si>
  <si>
    <t xml:space="preserve">04°57'S</t>
  </si>
  <si>
    <t xml:space="preserve">66°54'W</t>
  </si>
  <si>
    <t xml:space="preserve">Coari</t>
  </si>
  <si>
    <t xml:space="preserve">04°05'S</t>
  </si>
  <si>
    <t xml:space="preserve">63°08'W</t>
  </si>
  <si>
    <t xml:space="preserve">Itaituba</t>
  </si>
  <si>
    <t xml:space="preserve">04°17'S</t>
  </si>
  <si>
    <t xml:space="preserve">56°00'W</t>
  </si>
  <si>
    <t xml:space="preserve">Caxias</t>
  </si>
  <si>
    <t xml:space="preserve">04°52'S</t>
  </si>
  <si>
    <t xml:space="preserve">43°21'W</t>
  </si>
  <si>
    <t xml:space="preserve">Guaramiranga</t>
  </si>
  <si>
    <t xml:space="preserve">39°00'W</t>
  </si>
  <si>
    <t xml:space="preserve">Manicoré</t>
  </si>
  <si>
    <t xml:space="preserve">05°49'S</t>
  </si>
  <si>
    <t xml:space="preserve">61°18'W</t>
  </si>
  <si>
    <t xml:space="preserve">Marabá</t>
  </si>
  <si>
    <t xml:space="preserve">05°22'S</t>
  </si>
  <si>
    <t xml:space="preserve">49°08'W</t>
  </si>
  <si>
    <t xml:space="preserve">Imperatriz</t>
  </si>
  <si>
    <t xml:space="preserve">05°32'S</t>
  </si>
  <si>
    <t xml:space="preserve">47°29'W</t>
  </si>
  <si>
    <t xml:space="preserve">Grajaú</t>
  </si>
  <si>
    <t xml:space="preserve">46°28'W</t>
  </si>
  <si>
    <t xml:space="preserve">Barra do Corda</t>
  </si>
  <si>
    <t xml:space="preserve">05°30'S</t>
  </si>
  <si>
    <t xml:space="preserve">45°14'W</t>
  </si>
  <si>
    <t xml:space="preserve">Teresina</t>
  </si>
  <si>
    <t xml:space="preserve">PI</t>
  </si>
  <si>
    <t xml:space="preserve">05°05'S</t>
  </si>
  <si>
    <t xml:space="preserve">42°49'W</t>
  </si>
  <si>
    <t xml:space="preserve">Crateús</t>
  </si>
  <si>
    <t xml:space="preserve">05°10'S</t>
  </si>
  <si>
    <t xml:space="preserve">40°40'W</t>
  </si>
  <si>
    <t xml:space="preserve">Quixeramobim</t>
  </si>
  <si>
    <t xml:space="preserve">39°17'W</t>
  </si>
  <si>
    <t xml:space="preserve">Morada Nova</t>
  </si>
  <si>
    <t xml:space="preserve">05°07'S</t>
  </si>
  <si>
    <t xml:space="preserve">38°22'W</t>
  </si>
  <si>
    <t xml:space="preserve">Apodí</t>
  </si>
  <si>
    <t xml:space="preserve">RN</t>
  </si>
  <si>
    <t xml:space="preserve">05°37'S</t>
  </si>
  <si>
    <t xml:space="preserve">37°49'W</t>
  </si>
  <si>
    <t xml:space="preserve">Macau</t>
  </si>
  <si>
    <t xml:space="preserve">36°46'W</t>
  </si>
  <si>
    <t xml:space="preserve">Ceará Mirim</t>
  </si>
  <si>
    <t xml:space="preserve">05°39'S</t>
  </si>
  <si>
    <t xml:space="preserve">35°39'W</t>
  </si>
  <si>
    <t xml:space="preserve">Natal</t>
  </si>
  <si>
    <t xml:space="preserve">05°55'S</t>
  </si>
  <si>
    <t xml:space="preserve">35°12'W</t>
  </si>
  <si>
    <t xml:space="preserve">São Félix do Xingu</t>
  </si>
  <si>
    <t xml:space="preserve">06°38'S</t>
  </si>
  <si>
    <t xml:space="preserve">51°58'W</t>
  </si>
  <si>
    <t xml:space="preserve">Floriano</t>
  </si>
  <si>
    <t xml:space="preserve">06°46'S</t>
  </si>
  <si>
    <t xml:space="preserve">43°01'W</t>
  </si>
  <si>
    <t xml:space="preserve">Tauá</t>
  </si>
  <si>
    <t xml:space="preserve">06°00'S</t>
  </si>
  <si>
    <t xml:space="preserve">40°25'W</t>
  </si>
  <si>
    <t xml:space="preserve">Iguatu</t>
  </si>
  <si>
    <t xml:space="preserve">06°22'S</t>
  </si>
  <si>
    <t xml:space="preserve">39°18'W</t>
  </si>
  <si>
    <t xml:space="preserve">São Gonçalo</t>
  </si>
  <si>
    <t xml:space="preserve">PB</t>
  </si>
  <si>
    <t xml:space="preserve">06°45'S</t>
  </si>
  <si>
    <t xml:space="preserve">38°13'W</t>
  </si>
  <si>
    <t xml:space="preserve">Florânia</t>
  </si>
  <si>
    <t xml:space="preserve">06°07'S</t>
  </si>
  <si>
    <t xml:space="preserve">36°49'W</t>
  </si>
  <si>
    <t xml:space="preserve">Cruzeta</t>
  </si>
  <si>
    <t xml:space="preserve">06°26'S</t>
  </si>
  <si>
    <t xml:space="preserve">36°35'W</t>
  </si>
  <si>
    <t xml:space="preserve">Cruzeiro do Sul</t>
  </si>
  <si>
    <t xml:space="preserve">AC</t>
  </si>
  <si>
    <t xml:space="preserve">07°38'S</t>
  </si>
  <si>
    <t xml:space="preserve">72°40'W</t>
  </si>
  <si>
    <t xml:space="preserve">Lábrea</t>
  </si>
  <si>
    <t xml:space="preserve">07°15'S</t>
  </si>
  <si>
    <t xml:space="preserve">64°50'W</t>
  </si>
  <si>
    <t xml:space="preserve">Alto Tapajós</t>
  </si>
  <si>
    <t xml:space="preserve">07°21'S</t>
  </si>
  <si>
    <t xml:space="preserve">57°31'W</t>
  </si>
  <si>
    <t xml:space="preserve">Carolina</t>
  </si>
  <si>
    <t xml:space="preserve">07°20'S</t>
  </si>
  <si>
    <t xml:space="preserve">47°28'W</t>
  </si>
  <si>
    <t xml:space="preserve">Campos Sales</t>
  </si>
  <si>
    <t xml:space="preserve">07°00'S</t>
  </si>
  <si>
    <t xml:space="preserve">40°23'W</t>
  </si>
  <si>
    <t xml:space="preserve">Picos</t>
  </si>
  <si>
    <t xml:space="preserve">07°02'S</t>
  </si>
  <si>
    <t xml:space="preserve">41°29'W</t>
  </si>
  <si>
    <t xml:space="preserve">Barbalha</t>
  </si>
  <si>
    <t xml:space="preserve">07°19'S</t>
  </si>
  <si>
    <t xml:space="preserve">Triunfo</t>
  </si>
  <si>
    <t xml:space="preserve">PE</t>
  </si>
  <si>
    <t xml:space="preserve">07°49'S</t>
  </si>
  <si>
    <t xml:space="preserve">38°07'W</t>
  </si>
  <si>
    <t xml:space="preserve">Monteiro</t>
  </si>
  <si>
    <t xml:space="preserve">07°53'S</t>
  </si>
  <si>
    <t xml:space="preserve">37°04'W</t>
  </si>
  <si>
    <t xml:space="preserve">Campina Grande</t>
  </si>
  <si>
    <t xml:space="preserve">07°13'S</t>
  </si>
  <si>
    <t xml:space="preserve">35°53'W</t>
  </si>
  <si>
    <t xml:space="preserve">Surubim</t>
  </si>
  <si>
    <t xml:space="preserve">07°50'S</t>
  </si>
  <si>
    <t xml:space="preserve">35°43'W</t>
  </si>
  <si>
    <t xml:space="preserve">João Pessoa</t>
  </si>
  <si>
    <t xml:space="preserve">07°06'S</t>
  </si>
  <si>
    <t xml:space="preserve">34°52'W</t>
  </si>
  <si>
    <t xml:space="preserve">Tarauacá</t>
  </si>
  <si>
    <t xml:space="preserve">08°10'S</t>
  </si>
  <si>
    <t xml:space="preserve">70°46'W</t>
  </si>
  <si>
    <t xml:space="preserve">Porto Velho</t>
  </si>
  <si>
    <t xml:space="preserve">RO</t>
  </si>
  <si>
    <t xml:space="preserve">08°46'S</t>
  </si>
  <si>
    <t xml:space="preserve">63°55'W</t>
  </si>
  <si>
    <t xml:space="preserve">Conceição do Araguaia</t>
  </si>
  <si>
    <t xml:space="preserve">08°16'S</t>
  </si>
  <si>
    <t xml:space="preserve">49°16'W</t>
  </si>
  <si>
    <t xml:space="preserve">Pedro Afonso</t>
  </si>
  <si>
    <t xml:space="preserve">TO</t>
  </si>
  <si>
    <t xml:space="preserve">08°58'S</t>
  </si>
  <si>
    <t xml:space="preserve">48°11'W</t>
  </si>
  <si>
    <t xml:space="preserve">Cabrobó</t>
  </si>
  <si>
    <t xml:space="preserve">08°31'S</t>
  </si>
  <si>
    <t xml:space="preserve">39°20'W</t>
  </si>
  <si>
    <t xml:space="preserve">Floresta</t>
  </si>
  <si>
    <t xml:space="preserve">08°36'S</t>
  </si>
  <si>
    <t xml:space="preserve">38°34'W</t>
  </si>
  <si>
    <t xml:space="preserve">Arcoverde</t>
  </si>
  <si>
    <t xml:space="preserve">08°25'S</t>
  </si>
  <si>
    <t xml:space="preserve">37°05'W</t>
  </si>
  <si>
    <t xml:space="preserve">Pesqueira</t>
  </si>
  <si>
    <t xml:space="preserve">08°24'S</t>
  </si>
  <si>
    <t xml:space="preserve">Garanhuns</t>
  </si>
  <si>
    <t xml:space="preserve">08°53'S</t>
  </si>
  <si>
    <t xml:space="preserve">36°31'W</t>
  </si>
  <si>
    <t xml:space="preserve">Recife (Curado)</t>
  </si>
  <si>
    <t xml:space="preserve">08°03'S</t>
  </si>
  <si>
    <t xml:space="preserve">34°57'W</t>
  </si>
  <si>
    <t xml:space="preserve">Rio Branco</t>
  </si>
  <si>
    <t xml:space="preserve">09°58'S</t>
  </si>
  <si>
    <t xml:space="preserve">67°48'W</t>
  </si>
  <si>
    <t xml:space="preserve">Bom Jesus do Piauí</t>
  </si>
  <si>
    <t xml:space="preserve">09°06'S</t>
  </si>
  <si>
    <t xml:space="preserve">44°07'W</t>
  </si>
  <si>
    <t xml:space="preserve">Remanso</t>
  </si>
  <si>
    <t xml:space="preserve">BA</t>
  </si>
  <si>
    <t xml:space="preserve">09°38'S</t>
  </si>
  <si>
    <t xml:space="preserve">42°06'W</t>
  </si>
  <si>
    <t xml:space="preserve">Petrolina</t>
  </si>
  <si>
    <t xml:space="preserve">09°22'S</t>
  </si>
  <si>
    <t xml:space="preserve">40°28'W</t>
  </si>
  <si>
    <t xml:space="preserve">Paulo Afonso</t>
  </si>
  <si>
    <t xml:space="preserve">Maceió</t>
  </si>
  <si>
    <t xml:space="preserve">AL</t>
  </si>
  <si>
    <t xml:space="preserve">09°40'S</t>
  </si>
  <si>
    <t xml:space="preserve">35°42'W</t>
  </si>
  <si>
    <t xml:space="preserve">Lavras-ESAL.</t>
  </si>
  <si>
    <t xml:space="preserve">MG</t>
  </si>
  <si>
    <t xml:space="preserve">21°14'S</t>
  </si>
  <si>
    <t xml:space="preserve">45°00'W</t>
  </si>
  <si>
    <t xml:space="preserve">São Mateus do Sul</t>
  </si>
  <si>
    <t xml:space="preserve">PR</t>
  </si>
  <si>
    <t xml:space="preserve">25°52'S</t>
  </si>
  <si>
    <t xml:space="preserve">50°23'W</t>
  </si>
  <si>
    <t xml:space="preserve">Cataguases</t>
  </si>
  <si>
    <t xml:space="preserve">21°23'S</t>
  </si>
  <si>
    <t xml:space="preserve">42°41'W</t>
  </si>
  <si>
    <t xml:space="preserve">Coronel Pacheco</t>
  </si>
  <si>
    <t xml:space="preserve">21°34'S</t>
  </si>
  <si>
    <t xml:space="preserve">43°15'W</t>
  </si>
  <si>
    <t xml:space="preserve">Porto Nacional</t>
  </si>
  <si>
    <t xml:space="preserve">10°43'S</t>
  </si>
  <si>
    <t xml:space="preserve">48°25'W</t>
  </si>
  <si>
    <t xml:space="preserve">Santa Rita de Cássia (Ibipetuba)</t>
  </si>
  <si>
    <t xml:space="preserve">11°01'S</t>
  </si>
  <si>
    <t xml:space="preserve">44°31'W</t>
  </si>
  <si>
    <t xml:space="preserve">Monte Santo</t>
  </si>
  <si>
    <t xml:space="preserve">10°26'S</t>
  </si>
  <si>
    <t xml:space="preserve">Aracaju</t>
  </si>
  <si>
    <t xml:space="preserve">SE</t>
  </si>
  <si>
    <t xml:space="preserve">10°57'S</t>
  </si>
  <si>
    <t xml:space="preserve">37°03'W</t>
  </si>
  <si>
    <t xml:space="preserve">Propriá</t>
  </si>
  <si>
    <t xml:space="preserve">10°12'S</t>
  </si>
  <si>
    <t xml:space="preserve">36°52'W</t>
  </si>
  <si>
    <t xml:space="preserve">Coruripe</t>
  </si>
  <si>
    <t xml:space="preserve">10°09'S</t>
  </si>
  <si>
    <t xml:space="preserve">36°10'W</t>
  </si>
  <si>
    <t xml:space="preserve">Morro do Chapéu</t>
  </si>
  <si>
    <t xml:space="preserve">11°13'S</t>
  </si>
  <si>
    <t xml:space="preserve">41°13'W</t>
  </si>
  <si>
    <t xml:space="preserve">Jacobina</t>
  </si>
  <si>
    <t xml:space="preserve">11°11'S</t>
  </si>
  <si>
    <t xml:space="preserve">Serrinha</t>
  </si>
  <si>
    <t xml:space="preserve">11°38'S</t>
  </si>
  <si>
    <t xml:space="preserve">38°58'W</t>
  </si>
  <si>
    <t xml:space="preserve">Cipó</t>
  </si>
  <si>
    <t xml:space="preserve">11°05'S</t>
  </si>
  <si>
    <t xml:space="preserve">38°31'W</t>
  </si>
  <si>
    <t xml:space="preserve">Itabaianinha</t>
  </si>
  <si>
    <t xml:space="preserve">11°07'S</t>
  </si>
  <si>
    <t xml:space="preserve">São Francisco do Conde</t>
  </si>
  <si>
    <t xml:space="preserve">12°37'S</t>
  </si>
  <si>
    <t xml:space="preserve">38°40'W</t>
  </si>
  <si>
    <t xml:space="preserve">Peixe</t>
  </si>
  <si>
    <t xml:space="preserve">12°01'S</t>
  </si>
  <si>
    <t xml:space="preserve">48°21'W</t>
  </si>
  <si>
    <t xml:space="preserve">Salvador (Ondina)</t>
  </si>
  <si>
    <t xml:space="preserve">13°00'S</t>
  </si>
  <si>
    <t xml:space="preserve">38°30'W</t>
  </si>
  <si>
    <t xml:space="preserve">Paranã</t>
  </si>
  <si>
    <t xml:space="preserve">12°33'S</t>
  </si>
  <si>
    <t xml:space="preserve">47°50'W</t>
  </si>
  <si>
    <t xml:space="preserve">Taguatinga</t>
  </si>
  <si>
    <t xml:space="preserve">12°24'S</t>
  </si>
  <si>
    <t xml:space="preserve">46°25'W</t>
  </si>
  <si>
    <t xml:space="preserve">Barreiras</t>
  </si>
  <si>
    <t xml:space="preserve">12°09'S</t>
  </si>
  <si>
    <t xml:space="preserve">Lençóis</t>
  </si>
  <si>
    <t xml:space="preserve">12°34'S</t>
  </si>
  <si>
    <t xml:space="preserve">41°23'W</t>
  </si>
  <si>
    <t xml:space="preserve">Itaberaba</t>
  </si>
  <si>
    <t xml:space="preserve">12°31'S</t>
  </si>
  <si>
    <t xml:space="preserve">40°17'W</t>
  </si>
  <si>
    <t xml:space="preserve">Alagoinhas</t>
  </si>
  <si>
    <t xml:space="preserve">12°17'S</t>
  </si>
  <si>
    <t xml:space="preserve">Gleba Celeste</t>
  </si>
  <si>
    <t xml:space="preserve">MT</t>
  </si>
  <si>
    <t xml:space="preserve">12°12'S</t>
  </si>
  <si>
    <t xml:space="preserve">56°30'W</t>
  </si>
  <si>
    <t xml:space="preserve">Bom Jesus da Lapa</t>
  </si>
  <si>
    <t xml:space="preserve">13°16'S</t>
  </si>
  <si>
    <t xml:space="preserve">43°25'W</t>
  </si>
  <si>
    <t xml:space="preserve">Itiruçu (Jaguaquara)</t>
  </si>
  <si>
    <t xml:space="preserve">13°21'S</t>
  </si>
  <si>
    <t xml:space="preserve">40°07'W</t>
  </si>
  <si>
    <t xml:space="preserve">Diamantino</t>
  </si>
  <si>
    <t xml:space="preserve">14°24'S</t>
  </si>
  <si>
    <t xml:space="preserve">56°27'W</t>
  </si>
  <si>
    <t xml:space="preserve">Espinosa</t>
  </si>
  <si>
    <t xml:space="preserve">14°55'S</t>
  </si>
  <si>
    <t xml:space="preserve">42°51'W</t>
  </si>
  <si>
    <t xml:space="preserve">Caetité</t>
  </si>
  <si>
    <t xml:space="preserve">14°04'S</t>
  </si>
  <si>
    <t xml:space="preserve">42°29'W</t>
  </si>
  <si>
    <t xml:space="preserve">Ilhéus</t>
  </si>
  <si>
    <t xml:space="preserve">14°48'S</t>
  </si>
  <si>
    <t xml:space="preserve">39°04'W</t>
  </si>
  <si>
    <t xml:space="preserve">Cuiabá</t>
  </si>
  <si>
    <t xml:space="preserve">15°33'S</t>
  </si>
  <si>
    <t xml:space="preserve">56°07'W</t>
  </si>
  <si>
    <t xml:space="preserve">Sangradouro</t>
  </si>
  <si>
    <t xml:space="preserve">15°38'S</t>
  </si>
  <si>
    <t xml:space="preserve">53°50'W</t>
  </si>
  <si>
    <t xml:space="preserve">Aragarças</t>
  </si>
  <si>
    <t xml:space="preserve">GO</t>
  </si>
  <si>
    <t xml:space="preserve">15°54'S</t>
  </si>
  <si>
    <t xml:space="preserve">Goiás</t>
  </si>
  <si>
    <t xml:space="preserve">15°55'S</t>
  </si>
  <si>
    <t xml:space="preserve">50°08'W</t>
  </si>
  <si>
    <t xml:space="preserve">Pirenópolis</t>
  </si>
  <si>
    <t xml:space="preserve">15°51'S</t>
  </si>
  <si>
    <t xml:space="preserve">48°58'W</t>
  </si>
  <si>
    <t xml:space="preserve">Brasília</t>
  </si>
  <si>
    <t xml:space="preserve">DF</t>
  </si>
  <si>
    <t xml:space="preserve">15°47'S</t>
  </si>
  <si>
    <t xml:space="preserve">47°56'W</t>
  </si>
  <si>
    <t xml:space="preserve">Formosa</t>
  </si>
  <si>
    <t xml:space="preserve">15°32'S</t>
  </si>
  <si>
    <t xml:space="preserve">47°20'W</t>
  </si>
  <si>
    <t xml:space="preserve">São Francisco</t>
  </si>
  <si>
    <t xml:space="preserve">15°57'S</t>
  </si>
  <si>
    <t xml:space="preserve">44°52'W</t>
  </si>
  <si>
    <t xml:space="preserve">Januária</t>
  </si>
  <si>
    <t xml:space="preserve">15°27'S</t>
  </si>
  <si>
    <t xml:space="preserve">44°22'W</t>
  </si>
  <si>
    <t xml:space="preserve">Pedra Azul</t>
  </si>
  <si>
    <t xml:space="preserve">16°00'S</t>
  </si>
  <si>
    <t xml:space="preserve">41°17'W</t>
  </si>
  <si>
    <t xml:space="preserve">Cáceres</t>
  </si>
  <si>
    <t xml:space="preserve">16°03'S</t>
  </si>
  <si>
    <t xml:space="preserve">57°41'W</t>
  </si>
  <si>
    <t xml:space="preserve">Goiânia</t>
  </si>
  <si>
    <t xml:space="preserve">16°40'S</t>
  </si>
  <si>
    <t xml:space="preserve">49°15'W</t>
  </si>
  <si>
    <t xml:space="preserve">Montes Claros</t>
  </si>
  <si>
    <t xml:space="preserve">16°41'S</t>
  </si>
  <si>
    <t xml:space="preserve">43°50'W</t>
  </si>
  <si>
    <t xml:space="preserve">Minas Novas</t>
  </si>
  <si>
    <t xml:space="preserve">17°14'S</t>
  </si>
  <si>
    <t xml:space="preserve">42°35'W</t>
  </si>
  <si>
    <t xml:space="preserve">Salinas</t>
  </si>
  <si>
    <t xml:space="preserve">16°10'S</t>
  </si>
  <si>
    <t xml:space="preserve">42°18'W</t>
  </si>
  <si>
    <t xml:space="preserve">Araçuaí</t>
  </si>
  <si>
    <t xml:space="preserve">16°50'S</t>
  </si>
  <si>
    <t xml:space="preserve">42°03'W</t>
  </si>
  <si>
    <t xml:space="preserve">Jataí</t>
  </si>
  <si>
    <t xml:space="preserve">17°53'S</t>
  </si>
  <si>
    <t xml:space="preserve">51°43'W</t>
  </si>
  <si>
    <t xml:space="preserve">Mineiros</t>
  </si>
  <si>
    <t xml:space="preserve">17°34'S</t>
  </si>
  <si>
    <t xml:space="preserve">52°33'W</t>
  </si>
  <si>
    <t xml:space="preserve">Rio Verde</t>
  </si>
  <si>
    <t xml:space="preserve">17°48'S</t>
  </si>
  <si>
    <t xml:space="preserve">50°55'W</t>
  </si>
  <si>
    <t xml:space="preserve">João Pinheiro</t>
  </si>
  <si>
    <t xml:space="preserve">17°42'S</t>
  </si>
  <si>
    <t xml:space="preserve">46°10'W</t>
  </si>
  <si>
    <t xml:space="preserve">Pirapora</t>
  </si>
  <si>
    <t xml:space="preserve">17°21'S</t>
  </si>
  <si>
    <t xml:space="preserve">44°55'W</t>
  </si>
  <si>
    <t xml:space="preserve">Itamarandiba</t>
  </si>
  <si>
    <t xml:space="preserve">17°51'S</t>
  </si>
  <si>
    <t xml:space="preserve">Itambacuri</t>
  </si>
  <si>
    <t xml:space="preserve">18°01'S</t>
  </si>
  <si>
    <t xml:space="preserve">41°01'W</t>
  </si>
  <si>
    <t xml:space="preserve">Teófilo Otoni</t>
  </si>
  <si>
    <t xml:space="preserve">41°30'W</t>
  </si>
  <si>
    <t xml:space="preserve">Caravelas</t>
  </si>
  <si>
    <t xml:space="preserve">17°44'S</t>
  </si>
  <si>
    <t xml:space="preserve">39°15'W</t>
  </si>
  <si>
    <t xml:space="preserve">Coxim</t>
  </si>
  <si>
    <t xml:space="preserve">MS</t>
  </si>
  <si>
    <t xml:space="preserve">18°30'S</t>
  </si>
  <si>
    <t xml:space="preserve">54°46'W</t>
  </si>
  <si>
    <t xml:space="preserve">Capinópolis</t>
  </si>
  <si>
    <t xml:space="preserve">18°43'S</t>
  </si>
  <si>
    <t xml:space="preserve">49°33'W</t>
  </si>
  <si>
    <t xml:space="preserve">Catalão</t>
  </si>
  <si>
    <t xml:space="preserve">18°11'S</t>
  </si>
  <si>
    <t xml:space="preserve">47°57'W</t>
  </si>
  <si>
    <t xml:space="preserve">Patos de Minas</t>
  </si>
  <si>
    <t xml:space="preserve">18°31'S</t>
  </si>
  <si>
    <t xml:space="preserve">46°26'W</t>
  </si>
  <si>
    <t xml:space="preserve">Curvelo</t>
  </si>
  <si>
    <t xml:space="preserve">18°45'S</t>
  </si>
  <si>
    <t xml:space="preserve">44°27'W</t>
  </si>
  <si>
    <t xml:space="preserve">Diamantina</t>
  </si>
  <si>
    <t xml:space="preserve">18°15'S</t>
  </si>
  <si>
    <t xml:space="preserve">43°36'W</t>
  </si>
  <si>
    <t xml:space="preserve">Patrocínio</t>
  </si>
  <si>
    <t xml:space="preserve">18°57'S</t>
  </si>
  <si>
    <t xml:space="preserve">47°00'W</t>
  </si>
  <si>
    <t xml:space="preserve">Governador Valadares</t>
  </si>
  <si>
    <t xml:space="preserve">18°51'S</t>
  </si>
  <si>
    <t xml:space="preserve">41°56'W</t>
  </si>
  <si>
    <t xml:space="preserve">Paranaíba</t>
  </si>
  <si>
    <t xml:space="preserve">19°45'S</t>
  </si>
  <si>
    <t xml:space="preserve">51°11'W</t>
  </si>
  <si>
    <t xml:space="preserve">Pompeu</t>
  </si>
  <si>
    <t xml:space="preserve">19°13'S</t>
  </si>
  <si>
    <t xml:space="preserve">Frutal</t>
  </si>
  <si>
    <t xml:space="preserve">20°02'S</t>
  </si>
  <si>
    <t xml:space="preserve">48°56'W</t>
  </si>
  <si>
    <t xml:space="preserve">Uberaba</t>
  </si>
  <si>
    <t xml:space="preserve">19°44'S</t>
  </si>
  <si>
    <t xml:space="preserve">Araxá</t>
  </si>
  <si>
    <t xml:space="preserve">19°36'S</t>
  </si>
  <si>
    <t xml:space="preserve">46°56'W</t>
  </si>
  <si>
    <t xml:space="preserve">Florestal</t>
  </si>
  <si>
    <t xml:space="preserve">19°53'S</t>
  </si>
  <si>
    <t xml:space="preserve">44°25'W</t>
  </si>
  <si>
    <t xml:space="preserve">Bambuí</t>
  </si>
  <si>
    <t xml:space="preserve">46°00'W</t>
  </si>
  <si>
    <t xml:space="preserve">Sete Lagoas</t>
  </si>
  <si>
    <t xml:space="preserve">19°28'S</t>
  </si>
  <si>
    <t xml:space="preserve">44°15'W</t>
  </si>
  <si>
    <t xml:space="preserve">Belo Horizonte</t>
  </si>
  <si>
    <t xml:space="preserve">19°56'S</t>
  </si>
  <si>
    <t xml:space="preserve">43°56'W</t>
  </si>
  <si>
    <t xml:space="preserve">Conceição do Mato Dentro</t>
  </si>
  <si>
    <t xml:space="preserve">19°01'S</t>
  </si>
  <si>
    <t xml:space="preserve">43°26'W</t>
  </si>
  <si>
    <t xml:space="preserve">João Monlevade</t>
  </si>
  <si>
    <t xml:space="preserve">19°50'S</t>
  </si>
  <si>
    <t xml:space="preserve">43°07'W</t>
  </si>
  <si>
    <t xml:space="preserve">Caratinga</t>
  </si>
  <si>
    <t xml:space="preserve">19°48'S</t>
  </si>
  <si>
    <t xml:space="preserve">42°09'W</t>
  </si>
  <si>
    <t xml:space="preserve">Linhares</t>
  </si>
  <si>
    <t xml:space="preserve">ES</t>
  </si>
  <si>
    <t xml:space="preserve">19°25'S</t>
  </si>
  <si>
    <t xml:space="preserve">40°04'W</t>
  </si>
  <si>
    <t xml:space="preserve">Campo Grande</t>
  </si>
  <si>
    <t xml:space="preserve">20°27'S</t>
  </si>
  <si>
    <t xml:space="preserve">54°37'W</t>
  </si>
  <si>
    <t xml:space="preserve">Votuporanga</t>
  </si>
  <si>
    <t xml:space="preserve">SP</t>
  </si>
  <si>
    <t xml:space="preserve">20°25'S</t>
  </si>
  <si>
    <t xml:space="preserve">49°59'W</t>
  </si>
  <si>
    <t xml:space="preserve">Franca</t>
  </si>
  <si>
    <t xml:space="preserve">20°35'S</t>
  </si>
  <si>
    <t xml:space="preserve">47°22'W</t>
  </si>
  <si>
    <t xml:space="preserve">São Sebas. do Paraíso</t>
  </si>
  <si>
    <t xml:space="preserve">20°55'S</t>
  </si>
  <si>
    <t xml:space="preserve">47°07'W</t>
  </si>
  <si>
    <t xml:space="preserve">Ibirité</t>
  </si>
  <si>
    <t xml:space="preserve">20°01'S</t>
  </si>
  <si>
    <t xml:space="preserve">44°03'W</t>
  </si>
  <si>
    <t xml:space="preserve">Oliveira</t>
  </si>
  <si>
    <t xml:space="preserve">20°41'S</t>
  </si>
  <si>
    <t xml:space="preserve">44°49'W</t>
  </si>
  <si>
    <t xml:space="preserve">Viçosa</t>
  </si>
  <si>
    <t xml:space="preserve">20°45'S</t>
  </si>
  <si>
    <t xml:space="preserve">Cachoeiro do Itapemirim</t>
  </si>
  <si>
    <t xml:space="preserve">20°51'S</t>
  </si>
  <si>
    <t xml:space="preserve">41°06'W</t>
  </si>
  <si>
    <t xml:space="preserve">Vitória</t>
  </si>
  <si>
    <t xml:space="preserve">20°19'S</t>
  </si>
  <si>
    <t xml:space="preserve">40°19'W</t>
  </si>
  <si>
    <t xml:space="preserve">Dourados</t>
  </si>
  <si>
    <t xml:space="preserve">22°14'S</t>
  </si>
  <si>
    <t xml:space="preserve">54°59'W</t>
  </si>
  <si>
    <t xml:space="preserve">Sertãozinho</t>
  </si>
  <si>
    <t xml:space="preserve">21°08'S</t>
  </si>
  <si>
    <t xml:space="preserve">47°59'W</t>
  </si>
  <si>
    <t xml:space="preserve">São Simão</t>
  </si>
  <si>
    <t xml:space="preserve">21°29'S</t>
  </si>
  <si>
    <t xml:space="preserve">47°33'W</t>
  </si>
  <si>
    <t xml:space="preserve">Santa Rita</t>
  </si>
  <si>
    <t xml:space="preserve">21°40'S</t>
  </si>
  <si>
    <t xml:space="preserve">47°30'W</t>
  </si>
  <si>
    <t xml:space="preserve">Araçatuba</t>
  </si>
  <si>
    <t xml:space="preserve">21°12'S</t>
  </si>
  <si>
    <t xml:space="preserve">50°26'W</t>
  </si>
  <si>
    <t xml:space="preserve">Lins</t>
  </si>
  <si>
    <t xml:space="preserve">21°48'S</t>
  </si>
  <si>
    <t xml:space="preserve">49°45'W</t>
  </si>
  <si>
    <t xml:space="preserve">Catanduva</t>
  </si>
  <si>
    <t xml:space="preserve">21°07'S</t>
  </si>
  <si>
    <t xml:space="preserve">Jaboticabal</t>
  </si>
  <si>
    <t xml:space="preserve">21°15'S</t>
  </si>
  <si>
    <t xml:space="preserve">48°18'W</t>
  </si>
  <si>
    <t xml:space="preserve">Caldas (P. de Caldas)</t>
  </si>
  <si>
    <t xml:space="preserve">21°55'S</t>
  </si>
  <si>
    <t xml:space="preserve">46°23'W</t>
  </si>
  <si>
    <t xml:space="preserve">Machado</t>
  </si>
  <si>
    <t xml:space="preserve">21°39'S</t>
  </si>
  <si>
    <t xml:space="preserve">45°54'W</t>
  </si>
  <si>
    <t xml:space="preserve">Cambuquira</t>
  </si>
  <si>
    <t xml:space="preserve">21°51'S</t>
  </si>
  <si>
    <t xml:space="preserve">45°18'W</t>
  </si>
  <si>
    <t xml:space="preserve">Caxambu</t>
  </si>
  <si>
    <t xml:space="preserve">21°58'S</t>
  </si>
  <si>
    <t xml:space="preserve">44°56'W</t>
  </si>
  <si>
    <t xml:space="preserve">Lavras</t>
  </si>
  <si>
    <t xml:space="preserve">21°45'S</t>
  </si>
  <si>
    <t xml:space="preserve">São João del-Rei</t>
  </si>
  <si>
    <t xml:space="preserve">21°18'S</t>
  </si>
  <si>
    <t xml:space="preserve">44°16'W</t>
  </si>
  <si>
    <t xml:space="preserve">Barbacena</t>
  </si>
  <si>
    <t xml:space="preserve">43°46'W</t>
  </si>
  <si>
    <t xml:space="preserve">Juiz de Fora</t>
  </si>
  <si>
    <t xml:space="preserve">21°46'S</t>
  </si>
  <si>
    <t xml:space="preserve">Itaperuna</t>
  </si>
  <si>
    <t xml:space="preserve">RJ</t>
  </si>
  <si>
    <t xml:space="preserve">41°54'W</t>
  </si>
  <si>
    <t xml:space="preserve">Santa Maria Madalena</t>
  </si>
  <si>
    <t xml:space="preserve">21°57'S</t>
  </si>
  <si>
    <t xml:space="preserve">42°00'W</t>
  </si>
  <si>
    <t xml:space="preserve">Campos </t>
  </si>
  <si>
    <t xml:space="preserve">41°20'W</t>
  </si>
  <si>
    <t xml:space="preserve">Ponta Porã</t>
  </si>
  <si>
    <t xml:space="preserve">22°32'S</t>
  </si>
  <si>
    <t xml:space="preserve">55°32'W</t>
  </si>
  <si>
    <t xml:space="preserve">Ivinhema</t>
  </si>
  <si>
    <t xml:space="preserve">22°18'S</t>
  </si>
  <si>
    <t xml:space="preserve">53°49'W</t>
  </si>
  <si>
    <t xml:space="preserve">Campos do Jordão</t>
  </si>
  <si>
    <t xml:space="preserve">22°45'S</t>
  </si>
  <si>
    <t xml:space="preserve">45°36'W</t>
  </si>
  <si>
    <t xml:space="preserve">Presidente Prudente</t>
  </si>
  <si>
    <t xml:space="preserve">22°07'S</t>
  </si>
  <si>
    <t xml:space="preserve">51°23'W</t>
  </si>
  <si>
    <t xml:space="preserve">Cordeiro</t>
  </si>
  <si>
    <t xml:space="preserve">22°01'S</t>
  </si>
  <si>
    <t xml:space="preserve">42°21'W</t>
  </si>
  <si>
    <t xml:space="preserve">Cabo Frio (Alcalis)</t>
  </si>
  <si>
    <t xml:space="preserve">22°59'S</t>
  </si>
  <si>
    <t xml:space="preserve">42°02'W</t>
  </si>
  <si>
    <t xml:space="preserve">São Carlos</t>
  </si>
  <si>
    <t xml:space="preserve">47°52'W</t>
  </si>
  <si>
    <t xml:space="preserve">Campinas</t>
  </si>
  <si>
    <t xml:space="preserve">22°54'S</t>
  </si>
  <si>
    <t xml:space="preserve">47°05'W</t>
  </si>
  <si>
    <t xml:space="preserve">Ouro Fino</t>
  </si>
  <si>
    <t xml:space="preserve">22°17'S</t>
  </si>
  <si>
    <t xml:space="preserve">46°22'W</t>
  </si>
  <si>
    <t xml:space="preserve">São Lourenço</t>
  </si>
  <si>
    <t xml:space="preserve">22°06'S</t>
  </si>
  <si>
    <t xml:space="preserve">45°01'W</t>
  </si>
  <si>
    <t xml:space="preserve">Passa Quatro</t>
  </si>
  <si>
    <t xml:space="preserve">22°23'S</t>
  </si>
  <si>
    <t xml:space="preserve">44°58'W</t>
  </si>
  <si>
    <t xml:space="preserve">Resende</t>
  </si>
  <si>
    <t xml:space="preserve">22°27'S</t>
  </si>
  <si>
    <t xml:space="preserve">44°26'W</t>
  </si>
  <si>
    <t xml:space="preserve">Ecologia Agrícola</t>
  </si>
  <si>
    <t xml:space="preserve">22°48'S</t>
  </si>
  <si>
    <t xml:space="preserve">43°41'W</t>
  </si>
  <si>
    <t xml:space="preserve">Vassouras</t>
  </si>
  <si>
    <t xml:space="preserve">22°24'S</t>
  </si>
  <si>
    <t xml:space="preserve">43°40'W</t>
  </si>
  <si>
    <t xml:space="preserve">Rio de Janeiro</t>
  </si>
  <si>
    <t xml:space="preserve">22°53'S</t>
  </si>
  <si>
    <t xml:space="preserve">43°11'W</t>
  </si>
  <si>
    <t xml:space="preserve">Nova Friburgo</t>
  </si>
  <si>
    <t xml:space="preserve">22°15'S</t>
  </si>
  <si>
    <t xml:space="preserve">42°31'W</t>
  </si>
  <si>
    <t xml:space="preserve">Barreirinha</t>
  </si>
  <si>
    <t xml:space="preserve">44°50'W</t>
  </si>
  <si>
    <t xml:space="preserve">Pinheiral</t>
  </si>
  <si>
    <t xml:space="preserve">22°31'S</t>
  </si>
  <si>
    <t xml:space="preserve">44°00'W</t>
  </si>
  <si>
    <t xml:space="preserve">Piraí</t>
  </si>
  <si>
    <t xml:space="preserve">22°38'S</t>
  </si>
  <si>
    <t xml:space="preserve">43°54'W</t>
  </si>
  <si>
    <t xml:space="preserve">Ilha Guaíba</t>
  </si>
  <si>
    <t xml:space="preserve">23°00'S</t>
  </si>
  <si>
    <t xml:space="preserve">44°02'W</t>
  </si>
  <si>
    <t xml:space="preserve">Coop. Agrícola de Cotia</t>
  </si>
  <si>
    <t xml:space="preserve">23°35'S</t>
  </si>
  <si>
    <t xml:space="preserve">46°53'W</t>
  </si>
  <si>
    <t xml:space="preserve">Tinguá</t>
  </si>
  <si>
    <t xml:space="preserve">22°35'S</t>
  </si>
  <si>
    <t xml:space="preserve">Araras</t>
  </si>
  <si>
    <t xml:space="preserve">Londrina</t>
  </si>
  <si>
    <t xml:space="preserve">23°19'S</t>
  </si>
  <si>
    <t xml:space="preserve">51°08'W</t>
  </si>
  <si>
    <t xml:space="preserve">Maringá</t>
  </si>
  <si>
    <t xml:space="preserve">23°24'S</t>
  </si>
  <si>
    <t xml:space="preserve">51°55'W</t>
  </si>
  <si>
    <t xml:space="preserve">Jacarezinho</t>
  </si>
  <si>
    <t xml:space="preserve">23°09'S</t>
  </si>
  <si>
    <t xml:space="preserve">49°58'W</t>
  </si>
  <si>
    <t xml:space="preserve">Mogi das Cruzes</t>
  </si>
  <si>
    <t xml:space="preserve">23°31'S</t>
  </si>
  <si>
    <t xml:space="preserve">46°13'W</t>
  </si>
  <si>
    <t xml:space="preserve">Avaré</t>
  </si>
  <si>
    <t xml:space="preserve">23°05'S</t>
  </si>
  <si>
    <t xml:space="preserve">48°54'W</t>
  </si>
  <si>
    <t xml:space="preserve">Itapeva</t>
  </si>
  <si>
    <t xml:space="preserve">23°57'S</t>
  </si>
  <si>
    <t xml:space="preserve">48°53'W</t>
  </si>
  <si>
    <t xml:space="preserve">Guaíra</t>
  </si>
  <si>
    <t xml:space="preserve">24°05'S</t>
  </si>
  <si>
    <t xml:space="preserve">54°15'W</t>
  </si>
  <si>
    <t xml:space="preserve">São Paulo (Mir. de Santana)</t>
  </si>
  <si>
    <t xml:space="preserve">23°30'S</t>
  </si>
  <si>
    <t xml:space="preserve">46°37'W</t>
  </si>
  <si>
    <t xml:space="preserve">Santos</t>
  </si>
  <si>
    <t xml:space="preserve">23°56'S</t>
  </si>
  <si>
    <t xml:space="preserve">46°20'W</t>
  </si>
  <si>
    <t xml:space="preserve">Campo Mourão</t>
  </si>
  <si>
    <t xml:space="preserve">24°03'S</t>
  </si>
  <si>
    <t xml:space="preserve">52°22'W</t>
  </si>
  <si>
    <t xml:space="preserve">Taubaté</t>
  </si>
  <si>
    <t xml:space="preserve">23°02'S</t>
  </si>
  <si>
    <t xml:space="preserve">45°33'W</t>
  </si>
  <si>
    <t xml:space="preserve">Ubatuba</t>
  </si>
  <si>
    <t xml:space="preserve">23°27'S</t>
  </si>
  <si>
    <t xml:space="preserve">45°04'W</t>
  </si>
  <si>
    <t xml:space="preserve">Angra dos Reis</t>
  </si>
  <si>
    <t xml:space="preserve">23°01'S</t>
  </si>
  <si>
    <t xml:space="preserve">44°19'W</t>
  </si>
  <si>
    <t xml:space="preserve">Bangu</t>
  </si>
  <si>
    <t xml:space="preserve">22°52'S</t>
  </si>
  <si>
    <t xml:space="preserve">43°27'W</t>
  </si>
  <si>
    <t xml:space="preserve">Penha</t>
  </si>
  <si>
    <t xml:space="preserve">22°49'S</t>
  </si>
  <si>
    <t xml:space="preserve">43°13'W</t>
  </si>
  <si>
    <t xml:space="preserve">Engenho de Dentro</t>
  </si>
  <si>
    <t xml:space="preserve">43°18'W</t>
  </si>
  <si>
    <t xml:space="preserve">Jacarepaguá</t>
  </si>
  <si>
    <t xml:space="preserve">43°22'W</t>
  </si>
  <si>
    <t xml:space="preserve">Santa Teresa</t>
  </si>
  <si>
    <t xml:space="preserve">22°55'S</t>
  </si>
  <si>
    <t xml:space="preserve">São Bento (Duque de Caxias)</t>
  </si>
  <si>
    <t xml:space="preserve">22°44'S</t>
  </si>
  <si>
    <t xml:space="preserve">Santo Antônio de Pádua</t>
  </si>
  <si>
    <t xml:space="preserve">21°32'S</t>
  </si>
  <si>
    <t xml:space="preserve">Teresópolis - P. Nacional</t>
  </si>
  <si>
    <t xml:space="preserve">42°56'W</t>
  </si>
  <si>
    <t xml:space="preserve">Carmo</t>
  </si>
  <si>
    <t xml:space="preserve">21°56'S</t>
  </si>
  <si>
    <t xml:space="preserve">42°36'W</t>
  </si>
  <si>
    <t xml:space="preserve">São José dos Campos</t>
  </si>
  <si>
    <t xml:space="preserve">23°13'S</t>
  </si>
  <si>
    <t xml:space="preserve">45°51'W</t>
  </si>
  <si>
    <t xml:space="preserve">Ivaí</t>
  </si>
  <si>
    <t xml:space="preserve">25°00'S</t>
  </si>
  <si>
    <t xml:space="preserve">50°51'W</t>
  </si>
  <si>
    <t xml:space="preserve">Castro</t>
  </si>
  <si>
    <t xml:space="preserve">24°47'S</t>
  </si>
  <si>
    <t xml:space="preserve">50°00'W</t>
  </si>
  <si>
    <t xml:space="preserve">Iguape</t>
  </si>
  <si>
    <t xml:space="preserve">24°43'S</t>
  </si>
  <si>
    <t xml:space="preserve">Foz do lguaçu</t>
  </si>
  <si>
    <t xml:space="preserve">25°33'S</t>
  </si>
  <si>
    <t xml:space="preserve">54°34'W</t>
  </si>
  <si>
    <t xml:space="preserve">Toledo</t>
  </si>
  <si>
    <t xml:space="preserve">24°24'S</t>
  </si>
  <si>
    <t xml:space="preserve">53°44'W</t>
  </si>
  <si>
    <t xml:space="preserve">Guarapuava</t>
  </si>
  <si>
    <t xml:space="preserve">25°24'S</t>
  </si>
  <si>
    <t xml:space="preserve">51°28'W</t>
  </si>
  <si>
    <t xml:space="preserve">Irati</t>
  </si>
  <si>
    <t xml:space="preserve">25°28'S</t>
  </si>
  <si>
    <t xml:space="preserve">50°38'W</t>
  </si>
  <si>
    <t xml:space="preserve">Ponta Grossa</t>
  </si>
  <si>
    <t xml:space="preserve">25°06'S</t>
  </si>
  <si>
    <t xml:space="preserve">50°10'W</t>
  </si>
  <si>
    <t xml:space="preserve">Curitiba</t>
  </si>
  <si>
    <t xml:space="preserve">25°26'S</t>
  </si>
  <si>
    <t xml:space="preserve">Paranaguá</t>
  </si>
  <si>
    <t xml:space="preserve">25°32'S</t>
  </si>
  <si>
    <t xml:space="preserve">Sorocaba</t>
  </si>
  <si>
    <t xml:space="preserve">23°29'S</t>
  </si>
  <si>
    <t xml:space="preserve">47°26'W</t>
  </si>
  <si>
    <t xml:space="preserve">São Paulo - Horto Florestal</t>
  </si>
  <si>
    <t xml:space="preserve">46°39'W</t>
  </si>
  <si>
    <t xml:space="preserve">Tremembé</t>
  </si>
  <si>
    <t xml:space="preserve">22°58'S</t>
  </si>
  <si>
    <t xml:space="preserve">Xanxerê</t>
  </si>
  <si>
    <t xml:space="preserve">SC</t>
  </si>
  <si>
    <t xml:space="preserve">26°51'S</t>
  </si>
  <si>
    <t xml:space="preserve">52°24'W</t>
  </si>
  <si>
    <t xml:space="preserve">Palmas</t>
  </si>
  <si>
    <t xml:space="preserve">26°29'S</t>
  </si>
  <si>
    <t xml:space="preserve">51°59'W</t>
  </si>
  <si>
    <t xml:space="preserve">Porto União</t>
  </si>
  <si>
    <t xml:space="preserve">26°14'S</t>
  </si>
  <si>
    <t xml:space="preserve">51°04'W</t>
  </si>
  <si>
    <t xml:space="preserve">Irineópolis </t>
  </si>
  <si>
    <t xml:space="preserve">26°15'S</t>
  </si>
  <si>
    <t xml:space="preserve">50°48'W</t>
  </si>
  <si>
    <t xml:space="preserve">Rio Negro</t>
  </si>
  <si>
    <t xml:space="preserve">26°06'S</t>
  </si>
  <si>
    <t xml:space="preserve">49°48'W</t>
  </si>
  <si>
    <t xml:space="preserve">São Francisco do Sul</t>
  </si>
  <si>
    <t xml:space="preserve">48°39'W</t>
  </si>
  <si>
    <t xml:space="preserve">Palmeira das Missões</t>
  </si>
  <si>
    <t xml:space="preserve">RS</t>
  </si>
  <si>
    <t xml:space="preserve">27°53'S</t>
  </si>
  <si>
    <t xml:space="preserve">53°26'W</t>
  </si>
  <si>
    <t xml:space="preserve">Iraí</t>
  </si>
  <si>
    <t xml:space="preserve">27°11'S</t>
  </si>
  <si>
    <t xml:space="preserve">53°14'W</t>
  </si>
  <si>
    <t xml:space="preserve">Chapecó</t>
  </si>
  <si>
    <t xml:space="preserve">27°07'S</t>
  </si>
  <si>
    <t xml:space="preserve">52°37'W</t>
  </si>
  <si>
    <t xml:space="preserve">Marcelino Ramos</t>
  </si>
  <si>
    <t xml:space="preserve">27°27'S</t>
  </si>
  <si>
    <t xml:space="preserve">51°54'W</t>
  </si>
  <si>
    <t xml:space="preserve">Campos Novos</t>
  </si>
  <si>
    <t xml:space="preserve">27°23'S</t>
  </si>
  <si>
    <t xml:space="preserve">51°12'W</t>
  </si>
  <si>
    <t xml:space="preserve">Lages</t>
  </si>
  <si>
    <t xml:space="preserve">27°49'S</t>
  </si>
  <si>
    <t xml:space="preserve">50°20'W</t>
  </si>
  <si>
    <t xml:space="preserve">Florianópolis</t>
  </si>
  <si>
    <t xml:space="preserve">27°35'S</t>
  </si>
  <si>
    <t xml:space="preserve">48°34'W</t>
  </si>
  <si>
    <t xml:space="preserve">Camboriú</t>
  </si>
  <si>
    <t xml:space="preserve">27°00'S</t>
  </si>
  <si>
    <t xml:space="preserve">48°38'W</t>
  </si>
  <si>
    <t xml:space="preserve">São Luiz Gonzaga</t>
  </si>
  <si>
    <t xml:space="preserve">28°24'S</t>
  </si>
  <si>
    <t xml:space="preserve">55°01'W</t>
  </si>
  <si>
    <t xml:space="preserve">Santo Ângelo</t>
  </si>
  <si>
    <t xml:space="preserve">28°18'S</t>
  </si>
  <si>
    <t xml:space="preserve">Cruz Alta</t>
  </si>
  <si>
    <t xml:space="preserve">28°38'S</t>
  </si>
  <si>
    <t xml:space="preserve">53°36'W</t>
  </si>
  <si>
    <t xml:space="preserve">Passo Fundo</t>
  </si>
  <si>
    <t xml:space="preserve">28°13'S</t>
  </si>
  <si>
    <t xml:space="preserve">Guaporé</t>
  </si>
  <si>
    <t xml:space="preserve">28°55'S</t>
  </si>
  <si>
    <t xml:space="preserve">Lagoa Vermelha</t>
  </si>
  <si>
    <t xml:space="preserve">51°30'W</t>
  </si>
  <si>
    <t xml:space="preserve">Vacaria</t>
  </si>
  <si>
    <t xml:space="preserve">28°33'S</t>
  </si>
  <si>
    <t xml:space="preserve">50°42'W</t>
  </si>
  <si>
    <t xml:space="preserve">Bom Jesus</t>
  </si>
  <si>
    <t xml:space="preserve">28°40'S</t>
  </si>
  <si>
    <t xml:space="preserve">São Joaquim</t>
  </si>
  <si>
    <t xml:space="preserve">49°56'W</t>
  </si>
  <si>
    <t xml:space="preserve"> Araranguá </t>
  </si>
  <si>
    <t xml:space="preserve">28°53'S</t>
  </si>
  <si>
    <t xml:space="preserve">49°31'W</t>
  </si>
  <si>
    <t xml:space="preserve">Orleans</t>
  </si>
  <si>
    <t xml:space="preserve">28°20'S</t>
  </si>
  <si>
    <t xml:space="preserve">49°20'W</t>
  </si>
  <si>
    <t xml:space="preserve">Urussanga</t>
  </si>
  <si>
    <t xml:space="preserve">28°31'S</t>
  </si>
  <si>
    <t xml:space="preserve">49°19'W</t>
  </si>
  <si>
    <t xml:space="preserve">Laguna</t>
  </si>
  <si>
    <t xml:space="preserve">28°29'S</t>
  </si>
  <si>
    <t xml:space="preserve">48°48'W</t>
  </si>
  <si>
    <t xml:space="preserve">Uruguaiana</t>
  </si>
  <si>
    <t xml:space="preserve">29°45'S</t>
  </si>
  <si>
    <t xml:space="preserve">57°05'W</t>
  </si>
  <si>
    <t xml:space="preserve">Itaqui</t>
  </si>
  <si>
    <t xml:space="preserve">29°07'S</t>
  </si>
  <si>
    <t xml:space="preserve">56°32'W</t>
  </si>
  <si>
    <t xml:space="preserve">Alegrete</t>
  </si>
  <si>
    <t xml:space="preserve">29°41'S</t>
  </si>
  <si>
    <t xml:space="preserve">Santa Maria</t>
  </si>
  <si>
    <t xml:space="preserve">29°42'S</t>
  </si>
  <si>
    <t xml:space="preserve">53°42'W</t>
  </si>
  <si>
    <t xml:space="preserve">Bento Gonçalves</t>
  </si>
  <si>
    <t xml:space="preserve">29°09'S</t>
  </si>
  <si>
    <t xml:space="preserve">51°31'W</t>
  </si>
  <si>
    <t xml:space="preserve">Caxias do Sul</t>
  </si>
  <si>
    <t xml:space="preserve">29°10'S</t>
  </si>
  <si>
    <t xml:space="preserve">Torres</t>
  </si>
  <si>
    <t xml:space="preserve">29°21'S</t>
  </si>
  <si>
    <t xml:space="preserve">49°43'W</t>
  </si>
  <si>
    <t xml:space="preserve">Santana do Livramento</t>
  </si>
  <si>
    <t xml:space="preserve">30°50'S</t>
  </si>
  <si>
    <t xml:space="preserve">55°36'W</t>
  </si>
  <si>
    <t xml:space="preserve">São Gabriel</t>
  </si>
  <si>
    <t xml:space="preserve">30°20'S</t>
  </si>
  <si>
    <t xml:space="preserve">54°19'W</t>
  </si>
  <si>
    <t xml:space="preserve">Caçapava do Sul</t>
  </si>
  <si>
    <t xml:space="preserve">30°31'S</t>
  </si>
  <si>
    <t xml:space="preserve">53°29'W</t>
  </si>
  <si>
    <t xml:space="preserve">Cachoeira do Sul</t>
  </si>
  <si>
    <t xml:space="preserve">30°02'S</t>
  </si>
  <si>
    <t xml:space="preserve">52°53'W</t>
  </si>
  <si>
    <t xml:space="preserve">Encruzilhada do Sul</t>
  </si>
  <si>
    <t xml:space="preserve">30°32'S</t>
  </si>
  <si>
    <t xml:space="preserve">52°31'W</t>
  </si>
  <si>
    <t xml:space="preserve">Tapes</t>
  </si>
  <si>
    <t xml:space="preserve">51°35'W</t>
  </si>
  <si>
    <t xml:space="preserve">Porto Alegre</t>
  </si>
  <si>
    <t xml:space="preserve">30°03'S</t>
  </si>
  <si>
    <t xml:space="preserve">51°10'W</t>
  </si>
  <si>
    <t xml:space="preserve">Bagé</t>
  </si>
  <si>
    <t xml:space="preserve">31°20'S</t>
  </si>
  <si>
    <t xml:space="preserve">54°06'W</t>
  </si>
  <si>
    <t xml:space="preserve">Pelotas</t>
  </si>
  <si>
    <t xml:space="preserve">31°47'S</t>
  </si>
  <si>
    <t xml:space="preserve">52°25'W</t>
  </si>
  <si>
    <t xml:space="preserve">Rio Grande</t>
  </si>
  <si>
    <t xml:space="preserve">32°02'S</t>
  </si>
  <si>
    <t xml:space="preserve">52°06'W</t>
  </si>
  <si>
    <t xml:space="preserve">Santa Vitória do Palmar</t>
  </si>
  <si>
    <t xml:space="preserve">33°31'S</t>
  </si>
  <si>
    <t xml:space="preserve">53°21'W</t>
  </si>
  <si>
    <t xml:space="preserve">Estacao</t>
  </si>
  <si>
    <t xml:space="preserve">latitude</t>
  </si>
  <si>
    <t xml:space="preserve">longitude</t>
  </si>
  <si>
    <t xml:space="preserve">altitude</t>
  </si>
  <si>
    <t xml:space="preserve">BOA VISTA - RR (OMM: 82024)</t>
  </si>
  <si>
    <t xml:space="preserve">2.82</t>
  </si>
  <si>
    <t xml:space="preserve">-60.66</t>
  </si>
  <si>
    <t xml:space="preserve">83.0</t>
  </si>
  <si>
    <t xml:space="preserve">CARACARAI - RR (OMM: 82042)</t>
  </si>
  <si>
    <t xml:space="preserve">1.83</t>
  </si>
  <si>
    <t xml:space="preserve">-61.12</t>
  </si>
  <si>
    <t xml:space="preserve">60.0</t>
  </si>
  <si>
    <t xml:space="preserve">IAUARETE - AM (OMM: 82067)</t>
  </si>
  <si>
    <t xml:space="preserve">0.61</t>
  </si>
  <si>
    <t xml:space="preserve">-69.18</t>
  </si>
  <si>
    <t xml:space="preserve">120.0</t>
  </si>
  <si>
    <t xml:space="preserve">MACAPA - AP (OMM: 82098)</t>
  </si>
  <si>
    <t xml:space="preserve">-0.05</t>
  </si>
  <si>
    <t xml:space="preserve">-51.11</t>
  </si>
  <si>
    <t xml:space="preserve">14.46</t>
  </si>
  <si>
    <t xml:space="preserve">S G DA CACHOEIRA UAUPES  - AM (OMM: 82106)</t>
  </si>
  <si>
    <t xml:space="preserve">-0.11</t>
  </si>
  <si>
    <t xml:space="preserve">-67.0</t>
  </si>
  <si>
    <t xml:space="preserve">90.0</t>
  </si>
  <si>
    <t xml:space="preserve">BARCELOS - AM (OMM: 82113)</t>
  </si>
  <si>
    <t xml:space="preserve">-0.96</t>
  </si>
  <si>
    <t xml:space="preserve">-62.91</t>
  </si>
  <si>
    <t xml:space="preserve">40.0</t>
  </si>
  <si>
    <t xml:space="preserve">SOURE - PA (OMM: 82141)</t>
  </si>
  <si>
    <t xml:space="preserve">-0.73</t>
  </si>
  <si>
    <t xml:space="preserve">-48.51</t>
  </si>
  <si>
    <t xml:space="preserve">10.49</t>
  </si>
  <si>
    <t xml:space="preserve">TRACUATEUA - PA (OMM: 82145)</t>
  </si>
  <si>
    <t xml:space="preserve">-1.06</t>
  </si>
  <si>
    <t xml:space="preserve">-46.9</t>
  </si>
  <si>
    <t xml:space="preserve">36.0</t>
  </si>
  <si>
    <t xml:space="preserve">OBIDOS - PA (OMM: 82178)</t>
  </si>
  <si>
    <t xml:space="preserve">-1.91</t>
  </si>
  <si>
    <t xml:space="preserve">-55.51</t>
  </si>
  <si>
    <t xml:space="preserve">37.0</t>
  </si>
  <si>
    <t xml:space="preserve">MONTE ALEGRE - PA (OMM: 82181)</t>
  </si>
  <si>
    <t xml:space="preserve">-2.0</t>
  </si>
  <si>
    <t xml:space="preserve">-54.1</t>
  </si>
  <si>
    <t xml:space="preserve">145.85</t>
  </si>
  <si>
    <t xml:space="preserve">PORTO DE MOZ - PA (OMM: 82184)</t>
  </si>
  <si>
    <t xml:space="preserve">-1.73</t>
  </si>
  <si>
    <t xml:space="preserve">-52.23</t>
  </si>
  <si>
    <t xml:space="preserve">15.93</t>
  </si>
  <si>
    <t xml:space="preserve">BREVES - PA (OMM: 82188)</t>
  </si>
  <si>
    <t xml:space="preserve">-1.68</t>
  </si>
  <si>
    <t xml:space="preserve">-50.48</t>
  </si>
  <si>
    <t xml:space="preserve">14.74</t>
  </si>
  <si>
    <t xml:space="preserve">BELEM - PA (OMM: 82191)</t>
  </si>
  <si>
    <t xml:space="preserve">-1.43</t>
  </si>
  <si>
    <t xml:space="preserve">-48.43</t>
  </si>
  <si>
    <t xml:space="preserve">10.0</t>
  </si>
  <si>
    <t xml:space="preserve">TURIACU - MA (OMM: 82198)</t>
  </si>
  <si>
    <t xml:space="preserve">-1.56</t>
  </si>
  <si>
    <t xml:space="preserve">-45.36</t>
  </si>
  <si>
    <t xml:space="preserve">44.06</t>
  </si>
  <si>
    <t xml:space="preserve">FONTE BOA - AM (OMM: 82212)</t>
  </si>
  <si>
    <t xml:space="preserve">-2.53</t>
  </si>
  <si>
    <t xml:space="preserve">-66.16</t>
  </si>
  <si>
    <t xml:space="preserve">55.57</t>
  </si>
  <si>
    <t xml:space="preserve">PARINTINS - AM (OMM: 82240)</t>
  </si>
  <si>
    <t xml:space="preserve">-2.63</t>
  </si>
  <si>
    <t xml:space="preserve">-56.73</t>
  </si>
  <si>
    <t xml:space="preserve">29.0</t>
  </si>
  <si>
    <t xml:space="preserve">BELTERRA - PA (OMM: 82246)</t>
  </si>
  <si>
    <t xml:space="preserve">-54.95</t>
  </si>
  <si>
    <t xml:space="preserve">175.74</t>
  </si>
  <si>
    <t xml:space="preserve">CAMETA - PA (OMM: 82263)</t>
  </si>
  <si>
    <t xml:space="preserve">-2.25</t>
  </si>
  <si>
    <t xml:space="preserve">-49.5</t>
  </si>
  <si>
    <t xml:space="preserve">23.9</t>
  </si>
  <si>
    <t xml:space="preserve">SAO LUIS - MA (OMM: 82280)</t>
  </si>
  <si>
    <t xml:space="preserve">-44.21</t>
  </si>
  <si>
    <t xml:space="preserve">50.86</t>
  </si>
  <si>
    <t xml:space="preserve">PARNAIBA - PI (OMM: 82287)</t>
  </si>
  <si>
    <t xml:space="preserve">-3.08</t>
  </si>
  <si>
    <t xml:space="preserve">-41.76</t>
  </si>
  <si>
    <t xml:space="preserve">79.5</t>
  </si>
  <si>
    <t xml:space="preserve">ACARAU - CE (OMM: 82294)</t>
  </si>
  <si>
    <t xml:space="preserve">-2.88</t>
  </si>
  <si>
    <t xml:space="preserve">-40.14</t>
  </si>
  <si>
    <t xml:space="preserve">16.5</t>
  </si>
  <si>
    <t xml:space="preserve">LUZILANDIA LAG DO PIAUI  - PI (OMM: 82296)</t>
  </si>
  <si>
    <t xml:space="preserve">-3.41</t>
  </si>
  <si>
    <t xml:space="preserve">-42.28</t>
  </si>
  <si>
    <t xml:space="preserve">49.0</t>
  </si>
  <si>
    <t xml:space="preserve">ESPERANTINA - PI (OMM: 82298)</t>
  </si>
  <si>
    <t xml:space="preserve">-3.9</t>
  </si>
  <si>
    <t xml:space="preserve">-42.25</t>
  </si>
  <si>
    <t xml:space="preserve">87.05</t>
  </si>
  <si>
    <t xml:space="preserve">TEFE - AM (OMM: 82317)</t>
  </si>
  <si>
    <t xml:space="preserve">-3.83</t>
  </si>
  <si>
    <t xml:space="preserve">-64.7</t>
  </si>
  <si>
    <t xml:space="preserve">47.0</t>
  </si>
  <si>
    <t xml:space="preserve">CODAJAS - AM (OMM: 82326)</t>
  </si>
  <si>
    <t xml:space="preserve">-62.08</t>
  </si>
  <si>
    <t xml:space="preserve">48.0</t>
  </si>
  <si>
    <t xml:space="preserve">MANAUS - AM (OMM: 82331)</t>
  </si>
  <si>
    <t xml:space="preserve">-3.1</t>
  </si>
  <si>
    <t xml:space="preserve">-60.01</t>
  </si>
  <si>
    <t xml:space="preserve">61.25</t>
  </si>
  <si>
    <t xml:space="preserve">ITACOATIARA - AM (OMM: 82336)</t>
  </si>
  <si>
    <t xml:space="preserve">-3.13</t>
  </si>
  <si>
    <t xml:space="preserve">-58.43</t>
  </si>
  <si>
    <t xml:space="preserve">ALTAMIRA - PA (OMM: 82353)</t>
  </si>
  <si>
    <t xml:space="preserve">-3.21</t>
  </si>
  <si>
    <t xml:space="preserve">-52.21</t>
  </si>
  <si>
    <t xml:space="preserve">74.04</t>
  </si>
  <si>
    <t xml:space="preserve">TUCURUI - PA (OMM: 82361)</t>
  </si>
  <si>
    <t xml:space="preserve">-3.76</t>
  </si>
  <si>
    <t xml:space="preserve">-49.66</t>
  </si>
  <si>
    <t xml:space="preserve">ZE DOCA - MA (OMM: 82376)</t>
  </si>
  <si>
    <t xml:space="preserve">-3.26</t>
  </si>
  <si>
    <t xml:space="preserve">-45.65</t>
  </si>
  <si>
    <t xml:space="preserve">45.28</t>
  </si>
  <si>
    <t xml:space="preserve">CHAPADINHA - MA (OMM: 82382)</t>
  </si>
  <si>
    <t xml:space="preserve">-3.73</t>
  </si>
  <si>
    <t xml:space="preserve">-43.35</t>
  </si>
  <si>
    <t xml:space="preserve">103.5</t>
  </si>
  <si>
    <t xml:space="preserve">SOBRAL - CE (OMM: 82392)</t>
  </si>
  <si>
    <t xml:space="preserve">-40.33</t>
  </si>
  <si>
    <t xml:space="preserve">109.62</t>
  </si>
  <si>
    <t xml:space="preserve">FORTALEZA - CE (OMM: 82397)</t>
  </si>
  <si>
    <t xml:space="preserve">-3.81</t>
  </si>
  <si>
    <t xml:space="preserve">-38.53</t>
  </si>
  <si>
    <t xml:space="preserve">26.45</t>
  </si>
  <si>
    <t xml:space="preserve">BENJAMIN CONSTANT - AM (OMM: 82410)</t>
  </si>
  <si>
    <t xml:space="preserve">-4.38</t>
  </si>
  <si>
    <t xml:space="preserve">-70.03</t>
  </si>
  <si>
    <t xml:space="preserve">65.0</t>
  </si>
  <si>
    <t xml:space="preserve">COARI - AM (OMM: 82425)</t>
  </si>
  <si>
    <t xml:space="preserve">-4.08</t>
  </si>
  <si>
    <t xml:space="preserve">-63.13</t>
  </si>
  <si>
    <t xml:space="preserve">46.0</t>
  </si>
  <si>
    <t xml:space="preserve">ITAITUBA - PA (OMM: 82445)</t>
  </si>
  <si>
    <t xml:space="preserve">-4.28</t>
  </si>
  <si>
    <t xml:space="preserve">-55.98</t>
  </si>
  <si>
    <t xml:space="preserve">45.0</t>
  </si>
  <si>
    <t xml:space="preserve">BACABAL - MA (OMM: 82460)</t>
  </si>
  <si>
    <t xml:space="preserve">-4.21</t>
  </si>
  <si>
    <t xml:space="preserve">-44.76</t>
  </si>
  <si>
    <t xml:space="preserve">25.07</t>
  </si>
  <si>
    <t xml:space="preserve">CALDEIRAO - PI (OMM: 82474)</t>
  </si>
  <si>
    <t xml:space="preserve">-41.8</t>
  </si>
  <si>
    <t xml:space="preserve">160.0</t>
  </si>
  <si>
    <t xml:space="preserve">CAXIAS - MA (OMM: 82476)</t>
  </si>
  <si>
    <t xml:space="preserve">-4.86</t>
  </si>
  <si>
    <t xml:space="preserve">103.56</t>
  </si>
  <si>
    <t xml:space="preserve">PIRIPIRI - PI (OMM: 82480)</t>
  </si>
  <si>
    <t xml:space="preserve">-4.26</t>
  </si>
  <si>
    <t xml:space="preserve">-41.78</t>
  </si>
  <si>
    <t xml:space="preserve">161.12</t>
  </si>
  <si>
    <t xml:space="preserve">GUARAMIRANGA - CE (OMM: 82487)</t>
  </si>
  <si>
    <t xml:space="preserve">-39.0</t>
  </si>
  <si>
    <t xml:space="preserve">870.67</t>
  </si>
  <si>
    <t xml:space="preserve">JAGUARUANA - CE (OMM: 82493)</t>
  </si>
  <si>
    <t xml:space="preserve">-4.78</t>
  </si>
  <si>
    <t xml:space="preserve">-37.76</t>
  </si>
  <si>
    <t xml:space="preserve">11.71</t>
  </si>
  <si>
    <t xml:space="preserve">MANICORE - AM (OMM: 82533)</t>
  </si>
  <si>
    <t xml:space="preserve">-5.81</t>
  </si>
  <si>
    <t xml:space="preserve">-61.3</t>
  </si>
  <si>
    <t xml:space="preserve">50.0</t>
  </si>
  <si>
    <t xml:space="preserve">MARABA - PA (OMM: 82562)</t>
  </si>
  <si>
    <t xml:space="preserve">-5.36</t>
  </si>
  <si>
    <t xml:space="preserve">-49.13</t>
  </si>
  <si>
    <t xml:space="preserve">95.0</t>
  </si>
  <si>
    <t xml:space="preserve">IMPERATRIZ - MA (OMM: 82564)</t>
  </si>
  <si>
    <t xml:space="preserve">-5.53</t>
  </si>
  <si>
    <t xml:space="preserve">-47.48</t>
  </si>
  <si>
    <t xml:space="preserve">123.3</t>
  </si>
  <si>
    <t xml:space="preserve">BARRA DO CORDA - MA (OMM: 82571)</t>
  </si>
  <si>
    <t xml:space="preserve">-5.5</t>
  </si>
  <si>
    <t xml:space="preserve">-45.23</t>
  </si>
  <si>
    <t xml:space="preserve">153.0</t>
  </si>
  <si>
    <t xml:space="preserve">TERESINA - PI (OMM: 82578)</t>
  </si>
  <si>
    <t xml:space="preserve">-5.08</t>
  </si>
  <si>
    <t xml:space="preserve">-42.81</t>
  </si>
  <si>
    <t xml:space="preserve">74.36</t>
  </si>
  <si>
    <t xml:space="preserve">CRATEUS - CE (OMM: 82583)</t>
  </si>
  <si>
    <t xml:space="preserve">-5.16</t>
  </si>
  <si>
    <t xml:space="preserve">-40.66</t>
  </si>
  <si>
    <t xml:space="preserve">296.82</t>
  </si>
  <si>
    <t xml:space="preserve">QUIXERAMOBIM - CE (OMM: 82586)</t>
  </si>
  <si>
    <t xml:space="preserve">-39.28</t>
  </si>
  <si>
    <t xml:space="preserve">MORADA NOVA - CE (OMM: 82588)</t>
  </si>
  <si>
    <t xml:space="preserve">-5.11</t>
  </si>
  <si>
    <t xml:space="preserve">-38.36</t>
  </si>
  <si>
    <t xml:space="preserve">43.62</t>
  </si>
  <si>
    <t xml:space="preserve">APODI - RN (OMM: 82590)</t>
  </si>
  <si>
    <t xml:space="preserve">-5.61</t>
  </si>
  <si>
    <t xml:space="preserve">-37.81</t>
  </si>
  <si>
    <t xml:space="preserve">150.0</t>
  </si>
  <si>
    <t xml:space="preserve">MACAU - RN (OMM: 82594)</t>
  </si>
  <si>
    <t xml:space="preserve">-5.15</t>
  </si>
  <si>
    <t xml:space="preserve">-36.57</t>
  </si>
  <si>
    <t xml:space="preserve">32.0</t>
  </si>
  <si>
    <t xml:space="preserve">CEARA MIRIM - RN (OMM: 82596)</t>
  </si>
  <si>
    <t xml:space="preserve">-5.65</t>
  </si>
  <si>
    <t xml:space="preserve">-35.65</t>
  </si>
  <si>
    <t xml:space="preserve">61.35</t>
  </si>
  <si>
    <t xml:space="preserve">NATAL - RN (OMM: 82598)</t>
  </si>
  <si>
    <t xml:space="preserve">-5.91</t>
  </si>
  <si>
    <t xml:space="preserve">-35.2</t>
  </si>
  <si>
    <t xml:space="preserve">48.6</t>
  </si>
  <si>
    <t xml:space="preserve">EIRUNEPE - AM (OMM: 82610)</t>
  </si>
  <si>
    <t xml:space="preserve">-6.66</t>
  </si>
  <si>
    <t xml:space="preserve">-69.86</t>
  </si>
  <si>
    <t xml:space="preserve">104.0</t>
  </si>
  <si>
    <t xml:space="preserve">ARAGUAINA - TO (OMM: 82659)</t>
  </si>
  <si>
    <t xml:space="preserve">-7.2</t>
  </si>
  <si>
    <t xml:space="preserve">-48.2</t>
  </si>
  <si>
    <t xml:space="preserve">228.52</t>
  </si>
  <si>
    <t xml:space="preserve">SAO FELIX DO XINGU - PA (OMM: 82668)</t>
  </si>
  <si>
    <t xml:space="preserve">-6.63</t>
  </si>
  <si>
    <t xml:space="preserve">-51.96</t>
  </si>
  <si>
    <t xml:space="preserve">206.0</t>
  </si>
  <si>
    <t xml:space="preserve">COLINAS - MA (OMM: 82676)</t>
  </si>
  <si>
    <t xml:space="preserve">-6.03</t>
  </si>
  <si>
    <t xml:space="preserve">-44.25</t>
  </si>
  <si>
    <t xml:space="preserve">179.75</t>
  </si>
  <si>
    <t xml:space="preserve">FLORIANO - PI (OMM: 82678)</t>
  </si>
  <si>
    <t xml:space="preserve">-6.76</t>
  </si>
  <si>
    <t xml:space="preserve">-43.01</t>
  </si>
  <si>
    <t xml:space="preserve">123.27</t>
  </si>
  <si>
    <t xml:space="preserve">TAUA - CE (OMM: 82683)</t>
  </si>
  <si>
    <t xml:space="preserve">-6.0</t>
  </si>
  <si>
    <t xml:space="preserve">-40.41</t>
  </si>
  <si>
    <t xml:space="preserve">398.77</t>
  </si>
  <si>
    <t xml:space="preserve">IGUATU - CE (OMM: 82686)</t>
  </si>
  <si>
    <t xml:space="preserve">-6.36</t>
  </si>
  <si>
    <t xml:space="preserve">-39.29</t>
  </si>
  <si>
    <t xml:space="preserve">217.67</t>
  </si>
  <si>
    <t xml:space="preserve">SAO GONCALO - PB (OMM: 82689)</t>
  </si>
  <si>
    <t xml:space="preserve">-6.75</t>
  </si>
  <si>
    <t xml:space="preserve">-38.21</t>
  </si>
  <si>
    <t xml:space="preserve">233.06</t>
  </si>
  <si>
    <t xml:space="preserve">SERIDO  CAICO  - RN (OMM: 82690)</t>
  </si>
  <si>
    <t xml:space="preserve">-6.46</t>
  </si>
  <si>
    <t xml:space="preserve">-37.08</t>
  </si>
  <si>
    <t xml:space="preserve">169.85</t>
  </si>
  <si>
    <t xml:space="preserve">FLORANIA - RN (OMM: 82691)</t>
  </si>
  <si>
    <t xml:space="preserve">-6.11</t>
  </si>
  <si>
    <t xml:space="preserve">-36.81</t>
  </si>
  <si>
    <t xml:space="preserve">324.45</t>
  </si>
  <si>
    <t xml:space="preserve">CRUZETA - RN (OMM: 82693)</t>
  </si>
  <si>
    <t xml:space="preserve">-6.43</t>
  </si>
  <si>
    <t xml:space="preserve">-36.58</t>
  </si>
  <si>
    <t xml:space="preserve">226.46</t>
  </si>
  <si>
    <t xml:space="preserve">AREIA - PB (OMM: 82696)</t>
  </si>
  <si>
    <t xml:space="preserve">-6.97</t>
  </si>
  <si>
    <t xml:space="preserve">-35.68</t>
  </si>
  <si>
    <t xml:space="preserve">574.62</t>
  </si>
  <si>
    <t xml:space="preserve">CRUZEIRO DO SUL - AC (OMM: 82704)</t>
  </si>
  <si>
    <t xml:space="preserve">-7.6</t>
  </si>
  <si>
    <t xml:space="preserve">-72.66</t>
  </si>
  <si>
    <t xml:space="preserve">170.0</t>
  </si>
  <si>
    <t xml:space="preserve">LABREA - AM (OMM: 82723)</t>
  </si>
  <si>
    <t xml:space="preserve">-7.25</t>
  </si>
  <si>
    <t xml:space="preserve">-64.83</t>
  </si>
  <si>
    <t xml:space="preserve">61.0</t>
  </si>
  <si>
    <t xml:space="preserve">OURICURI - PE (OMM: 82753)</t>
  </si>
  <si>
    <t xml:space="preserve">-7.9</t>
  </si>
  <si>
    <t xml:space="preserve">-40.04</t>
  </si>
  <si>
    <t xml:space="preserve">459.28</t>
  </si>
  <si>
    <t xml:space="preserve">CAROLINA - MA (OMM: 82765)</t>
  </si>
  <si>
    <t xml:space="preserve">-7.33</t>
  </si>
  <si>
    <t xml:space="preserve">-47.46</t>
  </si>
  <si>
    <t xml:space="preserve">192.83</t>
  </si>
  <si>
    <t xml:space="preserve">BALSAS - MA (OMM: 82768)</t>
  </si>
  <si>
    <t xml:space="preserve">-7.53</t>
  </si>
  <si>
    <t xml:space="preserve">-46.03</t>
  </si>
  <si>
    <t xml:space="preserve">259.38</t>
  </si>
  <si>
    <t xml:space="preserve">CAMPOS SALES - CE (OMM: 82777)</t>
  </si>
  <si>
    <t xml:space="preserve">-7.0</t>
  </si>
  <si>
    <t xml:space="preserve">-40.38</t>
  </si>
  <si>
    <t xml:space="preserve">583.5</t>
  </si>
  <si>
    <t xml:space="preserve">PICOS - PI (OMM: 82780)</t>
  </si>
  <si>
    <t xml:space="preserve">-7.03</t>
  </si>
  <si>
    <t xml:space="preserve">-41.48</t>
  </si>
  <si>
    <t xml:space="preserve">207.93</t>
  </si>
  <si>
    <t xml:space="preserve">BARBALHA - CE (OMM: 82784)</t>
  </si>
  <si>
    <t xml:space="preserve">-7.31</t>
  </si>
  <si>
    <t xml:space="preserve">-39.3</t>
  </si>
  <si>
    <t xml:space="preserve">409.03</t>
  </si>
  <si>
    <t xml:space="preserve">TRIUNFO - PE (OMM: 82789)</t>
  </si>
  <si>
    <t xml:space="preserve">-7.81</t>
  </si>
  <si>
    <t xml:space="preserve">-38.11</t>
  </si>
  <si>
    <t xml:space="preserve">1105.0</t>
  </si>
  <si>
    <t xml:space="preserve">PATOS - PB (OMM: 82791)</t>
  </si>
  <si>
    <t xml:space="preserve">-7.01</t>
  </si>
  <si>
    <t xml:space="preserve">-37.26</t>
  </si>
  <si>
    <t xml:space="preserve">249.09</t>
  </si>
  <si>
    <t xml:space="preserve">MONTEIRO - PB (OMM: 82792)</t>
  </si>
  <si>
    <t xml:space="preserve">-7.88</t>
  </si>
  <si>
    <t xml:space="preserve">-37.06</t>
  </si>
  <si>
    <t xml:space="preserve">603.66</t>
  </si>
  <si>
    <t xml:space="preserve">CAMPINA GRANDE - PB (OMM: 82795)</t>
  </si>
  <si>
    <t xml:space="preserve">-7.22</t>
  </si>
  <si>
    <t xml:space="preserve">-35.88</t>
  </si>
  <si>
    <t xml:space="preserve">547.56</t>
  </si>
  <si>
    <t xml:space="preserve">SURUBIM - PE (OMM: 82797)</t>
  </si>
  <si>
    <t xml:space="preserve">-7.83</t>
  </si>
  <si>
    <t xml:space="preserve">-35.71</t>
  </si>
  <si>
    <t xml:space="preserve">418.32</t>
  </si>
  <si>
    <t xml:space="preserve">JOAO PESSOA - PB (OMM: 82798)</t>
  </si>
  <si>
    <t xml:space="preserve">-7.1</t>
  </si>
  <si>
    <t xml:space="preserve">-34.86</t>
  </si>
  <si>
    <t xml:space="preserve">7.43</t>
  </si>
  <si>
    <t xml:space="preserve">TARAUACA - AC (OMM: 82807)</t>
  </si>
  <si>
    <t xml:space="preserve">-8.16</t>
  </si>
  <si>
    <t xml:space="preserve">-70.76</t>
  </si>
  <si>
    <t xml:space="preserve">190.0</t>
  </si>
  <si>
    <t xml:space="preserve">CONCEICAO DO ARAGUAIA - PA (OMM: 82861)</t>
  </si>
  <si>
    <t xml:space="preserve">-8.26</t>
  </si>
  <si>
    <t xml:space="preserve">-49.26</t>
  </si>
  <si>
    <t xml:space="preserve">156.85</t>
  </si>
  <si>
    <t xml:space="preserve">PEDRO AFONSO - TO (OMM: 82863)</t>
  </si>
  <si>
    <t xml:space="preserve">-8.96</t>
  </si>
  <si>
    <t xml:space="preserve">-48.18</t>
  </si>
  <si>
    <t xml:space="preserve">187.0</t>
  </si>
  <si>
    <t xml:space="preserve">VALE DO GURGUEIA  CRISTIANO CASTRO  - PI (OMM: 82870)</t>
  </si>
  <si>
    <t xml:space="preserve">-8.41</t>
  </si>
  <si>
    <t xml:space="preserve">-43.71</t>
  </si>
  <si>
    <t xml:space="preserve">265.0</t>
  </si>
  <si>
    <t xml:space="preserve">SAO JOAO DO PIAUI - PI (OMM: 82879)</t>
  </si>
  <si>
    <t xml:space="preserve">-8.35</t>
  </si>
  <si>
    <t xml:space="preserve">235.33</t>
  </si>
  <si>
    <t xml:space="preserve">PAULISTANA - PI (OMM: 82882)</t>
  </si>
  <si>
    <t xml:space="preserve">-8.13</t>
  </si>
  <si>
    <t xml:space="preserve">-41.13</t>
  </si>
  <si>
    <t xml:space="preserve">374.22</t>
  </si>
  <si>
    <t xml:space="preserve">CABROBO - PE (OMM: 82886)</t>
  </si>
  <si>
    <t xml:space="preserve">-8.51</t>
  </si>
  <si>
    <t xml:space="preserve">-39.33</t>
  </si>
  <si>
    <t xml:space="preserve">341.46</t>
  </si>
  <si>
    <t xml:space="preserve">ARCOVERDE - PE (OMM: 82890)</t>
  </si>
  <si>
    <t xml:space="preserve">680.7</t>
  </si>
  <si>
    <t xml:space="preserve">GARANHUNS - PE (OMM: 82893)</t>
  </si>
  <si>
    <t xml:space="preserve">-8.88</t>
  </si>
  <si>
    <t xml:space="preserve">-36.51</t>
  </si>
  <si>
    <t xml:space="preserve">822.76</t>
  </si>
  <si>
    <t xml:space="preserve">RECIFE  CURADO  - PE (OMM: 82900)</t>
  </si>
  <si>
    <t xml:space="preserve">-8.05</t>
  </si>
  <si>
    <t xml:space="preserve">-34.95</t>
  </si>
  <si>
    <t xml:space="preserve">RIO BRANCO - AC (OMM: 82915)</t>
  </si>
  <si>
    <t xml:space="preserve">-9.96</t>
  </si>
  <si>
    <t xml:space="preserve">-67.8</t>
  </si>
  <si>
    <t xml:space="preserve">ALTO PARNAIBA - MA (OMM: 82970)</t>
  </si>
  <si>
    <t xml:space="preserve">-9.1</t>
  </si>
  <si>
    <t xml:space="preserve">-45.93</t>
  </si>
  <si>
    <t xml:space="preserve">285.05</t>
  </si>
  <si>
    <t xml:space="preserve">BOM JESUS DO PIAUI - PI (OMM: 82975)</t>
  </si>
  <si>
    <t xml:space="preserve">-44.11</t>
  </si>
  <si>
    <t xml:space="preserve">331.74</t>
  </si>
  <si>
    <t xml:space="preserve">CARACOL - PI (OMM: 82976)</t>
  </si>
  <si>
    <t xml:space="preserve">-9.28</t>
  </si>
  <si>
    <t xml:space="preserve">-43.33</t>
  </si>
  <si>
    <t xml:space="preserve">522.77</t>
  </si>
  <si>
    <t xml:space="preserve">REMANSO - BA (OMM: 82979)</t>
  </si>
  <si>
    <t xml:space="preserve">-9.63</t>
  </si>
  <si>
    <t xml:space="preserve">-42.1</t>
  </si>
  <si>
    <t xml:space="preserve">400.51</t>
  </si>
  <si>
    <t xml:space="preserve">PETROLINA - PE (OMM: 82983)</t>
  </si>
  <si>
    <t xml:space="preserve">-9.38</t>
  </si>
  <si>
    <t xml:space="preserve">-40.48</t>
  </si>
  <si>
    <t xml:space="preserve">370.46</t>
  </si>
  <si>
    <t xml:space="preserve">PAULO AFONSO - BA (OMM: 82986)</t>
  </si>
  <si>
    <t xml:space="preserve">-9.36</t>
  </si>
  <si>
    <t xml:space="preserve">252.69</t>
  </si>
  <si>
    <t xml:space="preserve">AGUA BRANCA - AL (OMM: 82989)</t>
  </si>
  <si>
    <t xml:space="preserve">-37.9</t>
  </si>
  <si>
    <t xml:space="preserve">605.34</t>
  </si>
  <si>
    <t xml:space="preserve">PAO DE ACUCAR - AL (OMM: 82990)</t>
  </si>
  <si>
    <t xml:space="preserve">-9.75</t>
  </si>
  <si>
    <t xml:space="preserve">-37.43</t>
  </si>
  <si>
    <t xml:space="preserve">19.1</t>
  </si>
  <si>
    <t xml:space="preserve">PALMEIRA DOS INDIOS - AL (OMM: 82992)</t>
  </si>
  <si>
    <t xml:space="preserve">-9.44</t>
  </si>
  <si>
    <t xml:space="preserve">-36.7</t>
  </si>
  <si>
    <t xml:space="preserve">274.9</t>
  </si>
  <si>
    <t xml:space="preserve">MACEIO - AL (OMM: 82994)</t>
  </si>
  <si>
    <t xml:space="preserve">-9.66</t>
  </si>
  <si>
    <t xml:space="preserve">-35.7</t>
  </si>
  <si>
    <t xml:space="preserve">64.5</t>
  </si>
  <si>
    <t xml:space="preserve">PORTO DE PEDRAS - AL (OMM: 82996)</t>
  </si>
  <si>
    <t xml:space="preserve">-9.18</t>
  </si>
  <si>
    <t xml:space="preserve">-35.43</t>
  </si>
  <si>
    <t xml:space="preserve">50.02</t>
  </si>
  <si>
    <t xml:space="preserve">LAMBARI - MG (OMM: 83032)</t>
  </si>
  <si>
    <t xml:space="preserve">-21.94</t>
  </si>
  <si>
    <t xml:space="preserve">-45.31</t>
  </si>
  <si>
    <t xml:space="preserve">878.45</t>
  </si>
  <si>
    <t xml:space="preserve">PALMAS - TO (OMM: 83033)</t>
  </si>
  <si>
    <t xml:space="preserve">-10.19</t>
  </si>
  <si>
    <t xml:space="preserve">-48.3</t>
  </si>
  <si>
    <t xml:space="preserve">280.0</t>
  </si>
  <si>
    <t xml:space="preserve">CORONEL PACHECO - MG (OMM: 83037)</t>
  </si>
  <si>
    <t xml:space="preserve">-21.55</t>
  </si>
  <si>
    <t xml:space="preserve">-43.26</t>
  </si>
  <si>
    <t xml:space="preserve">435.0</t>
  </si>
  <si>
    <t xml:space="preserve">AVELAR  P DO ALFERES  - RJ (OMM: 83049)</t>
  </si>
  <si>
    <t xml:space="preserve">-22.35</t>
  </si>
  <si>
    <t xml:space="preserve">-43.41</t>
  </si>
  <si>
    <t xml:space="preserve">507.0</t>
  </si>
  <si>
    <t xml:space="preserve">PORTO NACIONAL - TO (OMM: 83064)</t>
  </si>
  <si>
    <t xml:space="preserve">-10.71</t>
  </si>
  <si>
    <t xml:space="preserve">-48.41</t>
  </si>
  <si>
    <t xml:space="preserve">239.2</t>
  </si>
  <si>
    <t xml:space="preserve">GUARULHOS - SP (OMM: 83075)</t>
  </si>
  <si>
    <t xml:space="preserve">-23.43</t>
  </si>
  <si>
    <t xml:space="preserve">-46.46</t>
  </si>
  <si>
    <t xml:space="preserve">735.0</t>
  </si>
  <si>
    <t xml:space="preserve">STa  R  DE CASSIA  IBIPETUBA  - BA (OMM: 83076)</t>
  </si>
  <si>
    <t xml:space="preserve">-11.01</t>
  </si>
  <si>
    <t xml:space="preserve">-44.51</t>
  </si>
  <si>
    <t xml:space="preserve">450.3</t>
  </si>
  <si>
    <t xml:space="preserve">SENHOR DO BONFIM - BA (OMM: 83088)</t>
  </si>
  <si>
    <t xml:space="preserve">-10.46</t>
  </si>
  <si>
    <t xml:space="preserve">-40.18</t>
  </si>
  <si>
    <t xml:space="preserve">558.24</t>
  </si>
  <si>
    <t xml:space="preserve">MONTE SANTO - BA (OMM: 83090)</t>
  </si>
  <si>
    <t xml:space="preserve">-10.43</t>
  </si>
  <si>
    <t xml:space="preserve">464.6</t>
  </si>
  <si>
    <t xml:space="preserve">ARACAJU - SE (OMM: 83096)</t>
  </si>
  <si>
    <t xml:space="preserve">-10.95</t>
  </si>
  <si>
    <t xml:space="preserve">-37.04</t>
  </si>
  <si>
    <t xml:space="preserve">4.72</t>
  </si>
  <si>
    <t xml:space="preserve">PROPRIA - SE (OMM: 83097)</t>
  </si>
  <si>
    <t xml:space="preserve">-10.21</t>
  </si>
  <si>
    <t xml:space="preserve">-36.84</t>
  </si>
  <si>
    <t xml:space="preserve">19.92</t>
  </si>
  <si>
    <t xml:space="preserve">BARRA - BA (OMM: 83179)</t>
  </si>
  <si>
    <t xml:space="preserve">-11.08</t>
  </si>
  <si>
    <t xml:space="preserve">-43.16</t>
  </si>
  <si>
    <t xml:space="preserve">401.58</t>
  </si>
  <si>
    <t xml:space="preserve">IRECE - BA (OMM: 83182)</t>
  </si>
  <si>
    <t xml:space="preserve">-11.3</t>
  </si>
  <si>
    <t xml:space="preserve">-41.86</t>
  </si>
  <si>
    <t xml:space="preserve">747.16</t>
  </si>
  <si>
    <t xml:space="preserve">MORRO DO CHAPEU - BA (OMM: 83184)</t>
  </si>
  <si>
    <t xml:space="preserve">-11.21</t>
  </si>
  <si>
    <t xml:space="preserve">-41.21</t>
  </si>
  <si>
    <t xml:space="preserve">1003.27</t>
  </si>
  <si>
    <t xml:space="preserve">JACOBINA - BA (OMM: 83186)</t>
  </si>
  <si>
    <t xml:space="preserve">-11.18</t>
  </si>
  <si>
    <t xml:space="preserve">-40.46</t>
  </si>
  <si>
    <t xml:space="preserve">484.74</t>
  </si>
  <si>
    <t xml:space="preserve">SERRINHA - BA (OMM: 83190)</t>
  </si>
  <si>
    <t xml:space="preserve">-11.63</t>
  </si>
  <si>
    <t xml:space="preserve">-38.96</t>
  </si>
  <si>
    <t xml:space="preserve">359.63</t>
  </si>
  <si>
    <t xml:space="preserve">CIPO - BA (OMM: 83192)</t>
  </si>
  <si>
    <t xml:space="preserve">-38.51</t>
  </si>
  <si>
    <t xml:space="preserve">145.31</t>
  </si>
  <si>
    <t xml:space="preserve">ITABAIANINHA - SE (OMM: 83195)</t>
  </si>
  <si>
    <t xml:space="preserve">-11.11</t>
  </si>
  <si>
    <t xml:space="preserve">208.0</t>
  </si>
  <si>
    <t xml:space="preserve">MATUPA - MT (OMM: 83214)</t>
  </si>
  <si>
    <t xml:space="preserve">-10.25</t>
  </si>
  <si>
    <t xml:space="preserve">-54.91</t>
  </si>
  <si>
    <t xml:space="preserve">285.0</t>
  </si>
  <si>
    <t xml:space="preserve">FEIRA DE SANTANA - BA (OMM: 83221)</t>
  </si>
  <si>
    <t xml:space="preserve">-12.18</t>
  </si>
  <si>
    <t xml:space="preserve">230.68</t>
  </si>
  <si>
    <t xml:space="preserve">CRUZ DAS ALMAS - BA (OMM: 83222)</t>
  </si>
  <si>
    <t xml:space="preserve">-12.66</t>
  </si>
  <si>
    <t xml:space="preserve">-39.08</t>
  </si>
  <si>
    <t xml:space="preserve">225.87</t>
  </si>
  <si>
    <t xml:space="preserve">PEIXE - TO (OMM: 83228)</t>
  </si>
  <si>
    <t xml:space="preserve">-12.01</t>
  </si>
  <si>
    <t xml:space="preserve">-48.35</t>
  </si>
  <si>
    <t xml:space="preserve">242.49</t>
  </si>
  <si>
    <t xml:space="preserve">SALVADOR  ONDINA  - BA (OMM: 83229)</t>
  </si>
  <si>
    <t xml:space="preserve">-13.01</t>
  </si>
  <si>
    <t xml:space="preserve">51.41</t>
  </si>
  <si>
    <t xml:space="preserve">TAGUATINGA - TO (OMM: 83235)</t>
  </si>
  <si>
    <t xml:space="preserve">-12.4</t>
  </si>
  <si>
    <t xml:space="preserve">-46.41</t>
  </si>
  <si>
    <t xml:space="preserve">603.59</t>
  </si>
  <si>
    <t xml:space="preserve">BARREIRAS - BA (OMM: 83236)</t>
  </si>
  <si>
    <t xml:space="preserve">-12.15</t>
  </si>
  <si>
    <t xml:space="preserve">-45.0</t>
  </si>
  <si>
    <t xml:space="preserve">439.29</t>
  </si>
  <si>
    <t xml:space="preserve">LENCOIS - BA (OMM: 83242)</t>
  </si>
  <si>
    <t xml:space="preserve">-12.56</t>
  </si>
  <si>
    <t xml:space="preserve">-41.38</t>
  </si>
  <si>
    <t xml:space="preserve">438.74</t>
  </si>
  <si>
    <t xml:space="preserve">ITABERABA - BA (OMM: 83244)</t>
  </si>
  <si>
    <t xml:space="preserve">-12.51</t>
  </si>
  <si>
    <t xml:space="preserve">-40.28</t>
  </si>
  <si>
    <t xml:space="preserve">249.89</t>
  </si>
  <si>
    <t xml:space="preserve">ALAGOINHAS - BA (OMM: 83249)</t>
  </si>
  <si>
    <t xml:space="preserve">-12.14</t>
  </si>
  <si>
    <t xml:space="preserve">-38.42</t>
  </si>
  <si>
    <t xml:space="preserve">130.92</t>
  </si>
  <si>
    <t xml:space="preserve">GLEBA CELESTE - MT (OMM: 83264)</t>
  </si>
  <si>
    <t xml:space="preserve">-12.28</t>
  </si>
  <si>
    <t xml:space="preserve">-55.29</t>
  </si>
  <si>
    <t xml:space="preserve">415.0</t>
  </si>
  <si>
    <t xml:space="preserve">SAO JOSE DO RIO CLARO - MT (OMM: 83267)</t>
  </si>
  <si>
    <t xml:space="preserve">-13.43</t>
  </si>
  <si>
    <t xml:space="preserve">-56.71</t>
  </si>
  <si>
    <t xml:space="preserve">350.0</t>
  </si>
  <si>
    <t xml:space="preserve">CANARANA - MT (OMM: 83270)</t>
  </si>
  <si>
    <t xml:space="preserve">-13.47</t>
  </si>
  <si>
    <t xml:space="preserve">-52.27</t>
  </si>
  <si>
    <t xml:space="preserve">430.0</t>
  </si>
  <si>
    <t xml:space="preserve">CORRENTINA - BA (OMM: 83286)</t>
  </si>
  <si>
    <t xml:space="preserve">-13.33</t>
  </si>
  <si>
    <t xml:space="preserve">-44.61</t>
  </si>
  <si>
    <t xml:space="preserve">549.47</t>
  </si>
  <si>
    <t xml:space="preserve">BOM JESUS DA LAPA - BA (OMM: 83288)</t>
  </si>
  <si>
    <t xml:space="preserve">-13.26</t>
  </si>
  <si>
    <t xml:space="preserve">439.96</t>
  </si>
  <si>
    <t xml:space="preserve">ITUACU - BA (OMM: 83292)</t>
  </si>
  <si>
    <t xml:space="preserve">-13.81</t>
  </si>
  <si>
    <t xml:space="preserve">-41.3</t>
  </si>
  <si>
    <t xml:space="preserve">531.43</t>
  </si>
  <si>
    <t xml:space="preserve">ITIRUCU  JAGUAQUARA  - BA (OMM: 83295)</t>
  </si>
  <si>
    <t xml:space="preserve">-13.35</t>
  </si>
  <si>
    <t xml:space="preserve">-40.11</t>
  </si>
  <si>
    <t xml:space="preserve">755.61</t>
  </si>
  <si>
    <t xml:space="preserve">DIAMANTINO - MT (OMM: 83309)</t>
  </si>
  <si>
    <t xml:space="preserve">-14.4</t>
  </si>
  <si>
    <t xml:space="preserve">-56.45</t>
  </si>
  <si>
    <t xml:space="preserve">286.3</t>
  </si>
  <si>
    <t xml:space="preserve">NOVA XAV  XAVANTINA  - MT (OMM: 83319)</t>
  </si>
  <si>
    <t xml:space="preserve">-14.7</t>
  </si>
  <si>
    <t xml:space="preserve">-52.35</t>
  </si>
  <si>
    <t xml:space="preserve">316.0</t>
  </si>
  <si>
    <t xml:space="preserve">POSSE - GO (OMM: 83332)</t>
  </si>
  <si>
    <t xml:space="preserve">-14.1</t>
  </si>
  <si>
    <t xml:space="preserve">-46.36</t>
  </si>
  <si>
    <t xml:space="preserve">825.64</t>
  </si>
  <si>
    <t xml:space="preserve">FORMOSO - MG (OMM: 83334)</t>
  </si>
  <si>
    <t xml:space="preserve">-14.93</t>
  </si>
  <si>
    <t xml:space="preserve">-46.25</t>
  </si>
  <si>
    <t xml:space="preserve">840.0</t>
  </si>
  <si>
    <t xml:space="preserve">ESPINOSA - MG (OMM: 83338)</t>
  </si>
  <si>
    <t xml:space="preserve">-14.91</t>
  </si>
  <si>
    <t xml:space="preserve">-42.8</t>
  </si>
  <si>
    <t xml:space="preserve">569.64</t>
  </si>
  <si>
    <t xml:space="preserve">CAETITE - BA (OMM: 83339)</t>
  </si>
  <si>
    <t xml:space="preserve">-14.06</t>
  </si>
  <si>
    <t xml:space="preserve">-42.48</t>
  </si>
  <si>
    <t xml:space="preserve">882.47</t>
  </si>
  <si>
    <t xml:space="preserve">VITORIA DA CONQUISTA - BA (OMM: 83344)</t>
  </si>
  <si>
    <t xml:space="preserve">-14.88</t>
  </si>
  <si>
    <t xml:space="preserve">-40.79</t>
  </si>
  <si>
    <t xml:space="preserve">874.81</t>
  </si>
  <si>
    <t xml:space="preserve">POXOREO - MT (OMM: 83358)</t>
  </si>
  <si>
    <t xml:space="preserve">-15.83</t>
  </si>
  <si>
    <t xml:space="preserve">-54.38</t>
  </si>
  <si>
    <t xml:space="preserve">450.0</t>
  </si>
  <si>
    <t xml:space="preserve">CUIABA - MT (OMM: 83361)</t>
  </si>
  <si>
    <t xml:space="preserve">-15.61</t>
  </si>
  <si>
    <t xml:space="preserve">-56.1</t>
  </si>
  <si>
    <t xml:space="preserve">145.0</t>
  </si>
  <si>
    <t xml:space="preserve">PADRE RICARDO REMETTER - MT (OMM: 83364)</t>
  </si>
  <si>
    <t xml:space="preserve">-15.78</t>
  </si>
  <si>
    <t xml:space="preserve">-56.06</t>
  </si>
  <si>
    <t xml:space="preserve">140.0</t>
  </si>
  <si>
    <t xml:space="preserve">ARAGARCAS - GO (OMM: 83368)</t>
  </si>
  <si>
    <t xml:space="preserve">-15.9</t>
  </si>
  <si>
    <t xml:space="preserve">345.0</t>
  </si>
  <si>
    <t xml:space="preserve">RONCADOR - DF (OMM: 83373)</t>
  </si>
  <si>
    <t xml:space="preserve">-15.93</t>
  </si>
  <si>
    <t xml:space="preserve">-47.88</t>
  </si>
  <si>
    <t xml:space="preserve">1100.57</t>
  </si>
  <si>
    <t xml:space="preserve">GOIAS - GO (OMM: 83374)</t>
  </si>
  <si>
    <t xml:space="preserve">-15.91</t>
  </si>
  <si>
    <t xml:space="preserve">-50.13</t>
  </si>
  <si>
    <t xml:space="preserve">512.22</t>
  </si>
  <si>
    <t xml:space="preserve">PIRENOPOLIS - GO (OMM: 83376)</t>
  </si>
  <si>
    <t xml:space="preserve">-15.85</t>
  </si>
  <si>
    <t xml:space="preserve">-48.96</t>
  </si>
  <si>
    <t xml:space="preserve">740.0</t>
  </si>
  <si>
    <t xml:space="preserve">BRASILIA - DF (OMM: 83377)</t>
  </si>
  <si>
    <t xml:space="preserve">-47.92</t>
  </si>
  <si>
    <t xml:space="preserve">1159.54</t>
  </si>
  <si>
    <t xml:space="preserve">FORMOSA - GO (OMM: 83379)</t>
  </si>
  <si>
    <t xml:space="preserve">-15.54</t>
  </si>
  <si>
    <t xml:space="preserve">-47.33</t>
  </si>
  <si>
    <t xml:space="preserve">935.19</t>
  </si>
  <si>
    <t xml:space="preserve">ARINOS - MG (OMM: 83384)</t>
  </si>
  <si>
    <t xml:space="preserve">-46.1</t>
  </si>
  <si>
    <t xml:space="preserve">519.0</t>
  </si>
  <si>
    <t xml:space="preserve">JANUARIA - MG (OMM: 83386)</t>
  </si>
  <si>
    <t xml:space="preserve">-15.45</t>
  </si>
  <si>
    <t xml:space="preserve">-44.0</t>
  </si>
  <si>
    <t xml:space="preserve">473.71</t>
  </si>
  <si>
    <t xml:space="preserve">MONTE AZUL - MG (OMM: 83388)</t>
  </si>
  <si>
    <t xml:space="preserve">-15.16</t>
  </si>
  <si>
    <t xml:space="preserve">-42.86</t>
  </si>
  <si>
    <t xml:space="preserve">625.0</t>
  </si>
  <si>
    <t xml:space="preserve">MOCAMBINHO - MG (OMM: 83389)</t>
  </si>
  <si>
    <t xml:space="preserve">-15.08</t>
  </si>
  <si>
    <t xml:space="preserve">-44.01</t>
  </si>
  <si>
    <t xml:space="preserve">452.0</t>
  </si>
  <si>
    <t xml:space="preserve">PEDRA AZUL - MG (OMM: 83393)</t>
  </si>
  <si>
    <t xml:space="preserve">-16.0</t>
  </si>
  <si>
    <t xml:space="preserve">-41.28</t>
  </si>
  <si>
    <t xml:space="preserve">648.91</t>
  </si>
  <si>
    <t xml:space="preserve">JANAUBA - MG (OMM: 83395)</t>
  </si>
  <si>
    <t xml:space="preserve">-15.8</t>
  </si>
  <si>
    <t xml:space="preserve">-43.29</t>
  </si>
  <si>
    <t xml:space="preserve">516.0</t>
  </si>
  <si>
    <t xml:space="preserve">CANAVIEIRAS - BA (OMM: 83398)</t>
  </si>
  <si>
    <t xml:space="preserve">-15.66</t>
  </si>
  <si>
    <t xml:space="preserve">-38.95</t>
  </si>
  <si>
    <t xml:space="preserve">3.87</t>
  </si>
  <si>
    <t xml:space="preserve">CACERES - MT (OMM: 83405)</t>
  </si>
  <si>
    <t xml:space="preserve">-16.05</t>
  </si>
  <si>
    <t xml:space="preserve">-57.68</t>
  </si>
  <si>
    <t xml:space="preserve">118.0</t>
  </si>
  <si>
    <t xml:space="preserve">CARINHANHA - BA (OMM: 83408)</t>
  </si>
  <si>
    <t xml:space="preserve">-14.28</t>
  </si>
  <si>
    <t xml:space="preserve">-43.76</t>
  </si>
  <si>
    <t xml:space="preserve">450.18</t>
  </si>
  <si>
    <t xml:space="preserve">RONDONOPOLIS - MT (OMM: 83410)</t>
  </si>
  <si>
    <t xml:space="preserve">-16.45</t>
  </si>
  <si>
    <t xml:space="preserve">-54.56</t>
  </si>
  <si>
    <t xml:space="preserve">284.0</t>
  </si>
  <si>
    <t xml:space="preserve">GOIANIA - GO (OMM: 83423)</t>
  </si>
  <si>
    <t xml:space="preserve">-16.66</t>
  </si>
  <si>
    <t xml:space="preserve">-49.25</t>
  </si>
  <si>
    <t xml:space="preserve">741.48</t>
  </si>
  <si>
    <t xml:space="preserve">UNAI - MG (OMM: 83428)</t>
  </si>
  <si>
    <t xml:space="preserve">-16.36</t>
  </si>
  <si>
    <t xml:space="preserve">-46.88</t>
  </si>
  <si>
    <t xml:space="preserve">460.0</t>
  </si>
  <si>
    <t xml:space="preserve">MONTES CLAROS - MG (OMM: 83437)</t>
  </si>
  <si>
    <t xml:space="preserve">-16.68</t>
  </si>
  <si>
    <t xml:space="preserve">-43.84</t>
  </si>
  <si>
    <t xml:space="preserve">652.0</t>
  </si>
  <si>
    <t xml:space="preserve">SALINAS - MG (OMM: 83441)</t>
  </si>
  <si>
    <t xml:space="preserve">-16.15</t>
  </si>
  <si>
    <t xml:space="preserve">471.32</t>
  </si>
  <si>
    <t xml:space="preserve">ARACUAI - MG (OMM: 83442)</t>
  </si>
  <si>
    <t xml:space="preserve">-16.83</t>
  </si>
  <si>
    <t xml:space="preserve">-42.05</t>
  </si>
  <si>
    <t xml:space="preserve">289.0</t>
  </si>
  <si>
    <t xml:space="preserve">GUARATINGA - BA (OMM: 83446)</t>
  </si>
  <si>
    <t xml:space="preserve">-16.73</t>
  </si>
  <si>
    <t xml:space="preserve">-39.54</t>
  </si>
  <si>
    <t xml:space="preserve">194.67</t>
  </si>
  <si>
    <t xml:space="preserve">JURAMENTO - MG (OMM: 83452)</t>
  </si>
  <si>
    <t xml:space="preserve">-16.77</t>
  </si>
  <si>
    <t xml:space="preserve">-43.66</t>
  </si>
  <si>
    <t xml:space="preserve">648.0</t>
  </si>
  <si>
    <t xml:space="preserve">JATAI - GO (OMM: 83464)</t>
  </si>
  <si>
    <t xml:space="preserve">-17.91</t>
  </si>
  <si>
    <t xml:space="preserve">-51.71</t>
  </si>
  <si>
    <t xml:space="preserve">662.86</t>
  </si>
  <si>
    <t xml:space="preserve">RIO VERDE - GO (OMM: 83470)</t>
  </si>
  <si>
    <t xml:space="preserve">-17.8</t>
  </si>
  <si>
    <t xml:space="preserve">-50.91</t>
  </si>
  <si>
    <t xml:space="preserve">774.62</t>
  </si>
  <si>
    <t xml:space="preserve">PARACATU - MG (OMM: 83479)</t>
  </si>
  <si>
    <t xml:space="preserve">-17.24</t>
  </si>
  <si>
    <t xml:space="preserve">712.0</t>
  </si>
  <si>
    <t xml:space="preserve">JOAO PINHEIRO - MG (OMM: 83481)</t>
  </si>
  <si>
    <t xml:space="preserve">-17.73</t>
  </si>
  <si>
    <t xml:space="preserve">-46.17</t>
  </si>
  <si>
    <t xml:space="preserve">760.36</t>
  </si>
  <si>
    <t xml:space="preserve">PIRAPORA - MG (OMM: 83483)</t>
  </si>
  <si>
    <t xml:space="preserve">-17.35</t>
  </si>
  <si>
    <t xml:space="preserve">-44.91</t>
  </si>
  <si>
    <t xml:space="preserve">505.24</t>
  </si>
  <si>
    <t xml:space="preserve">CARBONITA - MG (OMM: 83485)</t>
  </si>
  <si>
    <t xml:space="preserve">-17.53</t>
  </si>
  <si>
    <t xml:space="preserve">-43.0</t>
  </si>
  <si>
    <t xml:space="preserve">736.38</t>
  </si>
  <si>
    <t xml:space="preserve">ITAMARANDIBA - MG (OMM: 83488)</t>
  </si>
  <si>
    <t xml:space="preserve">-17.85</t>
  </si>
  <si>
    <t xml:space="preserve">-42.85</t>
  </si>
  <si>
    <t xml:space="preserve">914.0</t>
  </si>
  <si>
    <t xml:space="preserve">CARAVELAS - BA (OMM: 83498)</t>
  </si>
  <si>
    <t xml:space="preserve">-39.25</t>
  </si>
  <si>
    <t xml:space="preserve">2.88</t>
  </si>
  <si>
    <t xml:space="preserve">NHUMIRIM  NHECOLANDIA  - MS (OMM: 83513)</t>
  </si>
  <si>
    <t xml:space="preserve">-18.98</t>
  </si>
  <si>
    <t xml:space="preserve">-56.62</t>
  </si>
  <si>
    <t xml:space="preserve">89.0</t>
  </si>
  <si>
    <t xml:space="preserve">CAPINOPOLIS - MG (OMM: 83514)</t>
  </si>
  <si>
    <t xml:space="preserve">-18.71</t>
  </si>
  <si>
    <t xml:space="preserve">-49.55</t>
  </si>
  <si>
    <t xml:space="preserve">620.6</t>
  </si>
  <si>
    <t xml:space="preserve">ITUIUTABA - MG (OMM: 83521)</t>
  </si>
  <si>
    <t xml:space="preserve">-18.95</t>
  </si>
  <si>
    <t xml:space="preserve">-49.52</t>
  </si>
  <si>
    <t xml:space="preserve">560.0</t>
  </si>
  <si>
    <t xml:space="preserve">IPAMERI - GO (OMM: 83522)</t>
  </si>
  <si>
    <t xml:space="preserve">-17.71</t>
  </si>
  <si>
    <t xml:space="preserve">-48.16</t>
  </si>
  <si>
    <t xml:space="preserve">772.99</t>
  </si>
  <si>
    <t xml:space="preserve">ITUMBIARA - GO (OMM: 83523)</t>
  </si>
  <si>
    <t xml:space="preserve">-18.41</t>
  </si>
  <si>
    <t xml:space="preserve">-49.21</t>
  </si>
  <si>
    <t xml:space="preserve">449.0</t>
  </si>
  <si>
    <t xml:space="preserve">CATALAO - GO (OMM: 83526)</t>
  </si>
  <si>
    <t xml:space="preserve">-18.18</t>
  </si>
  <si>
    <t xml:space="preserve">-47.95</t>
  </si>
  <si>
    <t xml:space="preserve">840.47</t>
  </si>
  <si>
    <t xml:space="preserve">PATOS DE MINAS - MG (OMM: 83531)</t>
  </si>
  <si>
    <t xml:space="preserve">-18.51</t>
  </si>
  <si>
    <t xml:space="preserve">-46.43</t>
  </si>
  <si>
    <t xml:space="preserve">940.28</t>
  </si>
  <si>
    <t xml:space="preserve">BOM DESPACHO - MG (OMM: 83533)</t>
  </si>
  <si>
    <t xml:space="preserve">-19.68</t>
  </si>
  <si>
    <t xml:space="preserve">695.0</t>
  </si>
  <si>
    <t xml:space="preserve">CURVELO - MG (OMM: 83536)</t>
  </si>
  <si>
    <t xml:space="preserve">-18.75</t>
  </si>
  <si>
    <t xml:space="preserve">-44.45</t>
  </si>
  <si>
    <t xml:space="preserve">672.0</t>
  </si>
  <si>
    <t xml:space="preserve">DIAMANTINA - MG (OMM: 83538)</t>
  </si>
  <si>
    <t xml:space="preserve">-18.23</t>
  </si>
  <si>
    <t xml:space="preserve">-43.64</t>
  </si>
  <si>
    <t xml:space="preserve">1296.12</t>
  </si>
  <si>
    <t xml:space="preserve">SAO MATEUS - ES (OMM: 83550)</t>
  </si>
  <si>
    <t xml:space="preserve">-18.7</t>
  </si>
  <si>
    <t xml:space="preserve">-39.85</t>
  </si>
  <si>
    <t xml:space="preserve">25.04</t>
  </si>
  <si>
    <t xml:space="preserve">CORUMBA - MS (OMM: 83552)</t>
  </si>
  <si>
    <t xml:space="preserve">-19.02</t>
  </si>
  <si>
    <t xml:space="preserve">-57.67</t>
  </si>
  <si>
    <t xml:space="preserve">130.0</t>
  </si>
  <si>
    <t xml:space="preserve">PARANAIBA - MS (OMM: 83565)</t>
  </si>
  <si>
    <t xml:space="preserve">-19.75</t>
  </si>
  <si>
    <t xml:space="preserve">-51.18</t>
  </si>
  <si>
    <t xml:space="preserve">331.25</t>
  </si>
  <si>
    <t xml:space="preserve">POMPEU - MG (OMM: 83570)</t>
  </si>
  <si>
    <t xml:space="preserve">-19.21</t>
  </si>
  <si>
    <t xml:space="preserve">690.91</t>
  </si>
  <si>
    <t xml:space="preserve">FRUTAL - MG (OMM: 83574)</t>
  </si>
  <si>
    <t xml:space="preserve">-20.03</t>
  </si>
  <si>
    <t xml:space="preserve">-48.93</t>
  </si>
  <si>
    <t xml:space="preserve">543.67</t>
  </si>
  <si>
    <t xml:space="preserve">UBERABA - MG (OMM: 83577)</t>
  </si>
  <si>
    <t xml:space="preserve">-19.73</t>
  </si>
  <si>
    <t xml:space="preserve">737.0</t>
  </si>
  <si>
    <t xml:space="preserve">ARAXA - MG (OMM: 83579)</t>
  </si>
  <si>
    <t xml:space="preserve">-19.6</t>
  </si>
  <si>
    <t xml:space="preserve">-46.94</t>
  </si>
  <si>
    <t xml:space="preserve">1023.61</t>
  </si>
  <si>
    <t xml:space="preserve">FLORESTAL - MG (OMM: 83581)</t>
  </si>
  <si>
    <t xml:space="preserve">-19.88</t>
  </si>
  <si>
    <t xml:space="preserve">-44.41</t>
  </si>
  <si>
    <t xml:space="preserve">760.0</t>
  </si>
  <si>
    <t xml:space="preserve">BAMBUI - MG (OMM: 83582)</t>
  </si>
  <si>
    <t xml:space="preserve">661.27</t>
  </si>
  <si>
    <t xml:space="preserve">SETE LAGOAS - MG (OMM: 83586)</t>
  </si>
  <si>
    <t xml:space="preserve">-19.46</t>
  </si>
  <si>
    <t xml:space="preserve">732.0</t>
  </si>
  <si>
    <t xml:space="preserve">BELO HORIZONTE - MG (OMM: 83587)</t>
  </si>
  <si>
    <t xml:space="preserve">-19.93</t>
  </si>
  <si>
    <t xml:space="preserve">-43.93</t>
  </si>
  <si>
    <t xml:space="preserve">915.0</t>
  </si>
  <si>
    <t xml:space="preserve">C  DO MATO DENTRO - MG (OMM: 83589)</t>
  </si>
  <si>
    <t xml:space="preserve">-43.43</t>
  </si>
  <si>
    <t xml:space="preserve">CARATINGA - MG (OMM: 83592)</t>
  </si>
  <si>
    <t xml:space="preserve">-42.13</t>
  </si>
  <si>
    <t xml:space="preserve">609.65</t>
  </si>
  <si>
    <t xml:space="preserve">AIMORES - MG (OMM: 83595)</t>
  </si>
  <si>
    <t xml:space="preserve">-19.49</t>
  </si>
  <si>
    <t xml:space="preserve">-41.07</t>
  </si>
  <si>
    <t xml:space="preserve">82.74</t>
  </si>
  <si>
    <t xml:space="preserve">VOTUPORANGA - SP (OMM: 83623)</t>
  </si>
  <si>
    <t xml:space="preserve">-20.41</t>
  </si>
  <si>
    <t xml:space="preserve">-49.98</t>
  </si>
  <si>
    <t xml:space="preserve">502.5</t>
  </si>
  <si>
    <t xml:space="preserve">FRANCA - SP (OMM: 83630)</t>
  </si>
  <si>
    <t xml:space="preserve">-20.58</t>
  </si>
  <si>
    <t xml:space="preserve">-47.36</t>
  </si>
  <si>
    <t xml:space="preserve">1026.2</t>
  </si>
  <si>
    <t xml:space="preserve">SAO S DO PARAISO - MG (OMM: 83631)</t>
  </si>
  <si>
    <t xml:space="preserve">-20.91</t>
  </si>
  <si>
    <t xml:space="preserve">-47.11</t>
  </si>
  <si>
    <t xml:space="preserve">820.0</t>
  </si>
  <si>
    <t xml:space="preserve">IBIRITE - MG (OMM: 83632)</t>
  </si>
  <si>
    <t xml:space="preserve">-20.01</t>
  </si>
  <si>
    <t xml:space="preserve">-44.05</t>
  </si>
  <si>
    <t xml:space="preserve">814.54</t>
  </si>
  <si>
    <t xml:space="preserve">DIVINOPOLIS - MG (OMM: 83635)</t>
  </si>
  <si>
    <t xml:space="preserve">-20.17</t>
  </si>
  <si>
    <t xml:space="preserve">-44.87</t>
  </si>
  <si>
    <t xml:space="preserve">788.35</t>
  </si>
  <si>
    <t xml:space="preserve">CAPARAO - MG (OMM: 83639)</t>
  </si>
  <si>
    <t xml:space="preserve">-20.51</t>
  </si>
  <si>
    <t xml:space="preserve">-41.9</t>
  </si>
  <si>
    <t xml:space="preserve">843.18</t>
  </si>
  <si>
    <t xml:space="preserve">VICOSA - MG (OMM: 83642)</t>
  </si>
  <si>
    <t xml:space="preserve">-20.76</t>
  </si>
  <si>
    <t xml:space="preserve">712.2</t>
  </si>
  <si>
    <t xml:space="preserve">VITORIA - ES (OMM: 83648)</t>
  </si>
  <si>
    <t xml:space="preserve">-20.31</t>
  </si>
  <si>
    <t xml:space="preserve">-40.31</t>
  </si>
  <si>
    <t xml:space="preserve">36.2</t>
  </si>
  <si>
    <t xml:space="preserve">SAO SIMAO - SP (OMM: 83669)</t>
  </si>
  <si>
    <t xml:space="preserve">-21.48</t>
  </si>
  <si>
    <t xml:space="preserve">-47.55</t>
  </si>
  <si>
    <t xml:space="preserve">617.39</t>
  </si>
  <si>
    <t xml:space="preserve">CATANDUVA - SP (OMM: 83676)</t>
  </si>
  <si>
    <t xml:space="preserve">-21.11</t>
  </si>
  <si>
    <t xml:space="preserve">570.0</t>
  </si>
  <si>
    <t xml:space="preserve">CALDAS P  DE CALDAS  - MG (OMM: 83681)</t>
  </si>
  <si>
    <t xml:space="preserve">-21.91</t>
  </si>
  <si>
    <t xml:space="preserve">-46.38</t>
  </si>
  <si>
    <t xml:space="preserve">1150.0</t>
  </si>
  <si>
    <t xml:space="preserve">MACHADO - MG (OMM: 83683)</t>
  </si>
  <si>
    <t xml:space="preserve">-21.68</t>
  </si>
  <si>
    <t xml:space="preserve">-45.94</t>
  </si>
  <si>
    <t xml:space="preserve">873.35</t>
  </si>
  <si>
    <t xml:space="preserve">LAVRAS - MG (OMM: 83687)</t>
  </si>
  <si>
    <t xml:space="preserve">-21.75</t>
  </si>
  <si>
    <t xml:space="preserve">918.84</t>
  </si>
  <si>
    <t xml:space="preserve">BARBACENA - MG (OMM: 83689)</t>
  </si>
  <si>
    <t xml:space="preserve">-21.25</t>
  </si>
  <si>
    <t xml:space="preserve">1126.0</t>
  </si>
  <si>
    <t xml:space="preserve">JUIZ DE FORA - MG (OMM: 83692)</t>
  </si>
  <si>
    <t xml:space="preserve">-21.76</t>
  </si>
  <si>
    <t xml:space="preserve">-43.36</t>
  </si>
  <si>
    <t xml:space="preserve">939.96</t>
  </si>
  <si>
    <t xml:space="preserve">ITAPERUNA - RJ (OMM: 83695)</t>
  </si>
  <si>
    <t xml:space="preserve">-21.2</t>
  </si>
  <si>
    <t xml:space="preserve">123.59</t>
  </si>
  <si>
    <t xml:space="preserve">CAMPOS - RJ (OMM: 83698)</t>
  </si>
  <si>
    <t xml:space="preserve">-21.74</t>
  </si>
  <si>
    <t xml:space="preserve">-41.33</t>
  </si>
  <si>
    <t xml:space="preserve">11.2</t>
  </si>
  <si>
    <t xml:space="preserve">PONTA PORA - MS (OMM: 83702)</t>
  </si>
  <si>
    <t xml:space="preserve">-22.55</t>
  </si>
  <si>
    <t xml:space="preserve">-55.71</t>
  </si>
  <si>
    <t xml:space="preserve">650.0</t>
  </si>
  <si>
    <t xml:space="preserve">IVINHEMA - MS (OMM: 83704)</t>
  </si>
  <si>
    <t xml:space="preserve">-22.3</t>
  </si>
  <si>
    <t xml:space="preserve">-53.81</t>
  </si>
  <si>
    <t xml:space="preserve">369.2</t>
  </si>
  <si>
    <t xml:space="preserve">CAMPOS DO JORDAO - SP (OMM: 83714)</t>
  </si>
  <si>
    <t xml:space="preserve">-22.75</t>
  </si>
  <si>
    <t xml:space="preserve">-45.6</t>
  </si>
  <si>
    <t xml:space="preserve">1642.0</t>
  </si>
  <si>
    <t xml:space="preserve">PRESIDENTE PRUDENTE - SP (OMM: 83716)</t>
  </si>
  <si>
    <t xml:space="preserve">-22.11</t>
  </si>
  <si>
    <t xml:space="preserve">-51.38</t>
  </si>
  <si>
    <t xml:space="preserve">435.55</t>
  </si>
  <si>
    <t xml:space="preserve">CORDEIRO - RJ (OMM: 83718)</t>
  </si>
  <si>
    <t xml:space="preserve">-22.02</t>
  </si>
  <si>
    <t xml:space="preserve">-42.36</t>
  </si>
  <si>
    <t xml:space="preserve">505.92</t>
  </si>
  <si>
    <t xml:space="preserve">SAO CARLOS - SP (OMM: 83726)</t>
  </si>
  <si>
    <t xml:space="preserve">-21.96</t>
  </si>
  <si>
    <t xml:space="preserve">-47.86</t>
  </si>
  <si>
    <t xml:space="preserve">856.0</t>
  </si>
  <si>
    <t xml:space="preserve">SAO LOURENCO - MG (OMM: 83736)</t>
  </si>
  <si>
    <t xml:space="preserve">-22.1</t>
  </si>
  <si>
    <t xml:space="preserve">-45.01</t>
  </si>
  <si>
    <t xml:space="preserve">953.2</t>
  </si>
  <si>
    <t xml:space="preserve">RESENDE - RJ (OMM: 83738)</t>
  </si>
  <si>
    <t xml:space="preserve">-22.45</t>
  </si>
  <si>
    <t xml:space="preserve">-44.44</t>
  </si>
  <si>
    <t xml:space="preserve">439.89</t>
  </si>
  <si>
    <t xml:space="preserve">RIO DE JANEIRO - RJ (OMM: 83743)</t>
  </si>
  <si>
    <t xml:space="preserve">-22.89</t>
  </si>
  <si>
    <t xml:space="preserve">-43.18</t>
  </si>
  <si>
    <t xml:space="preserve">11.1</t>
  </si>
  <si>
    <t xml:space="preserve">LONDRINA - PR (OMM: 83766)</t>
  </si>
  <si>
    <t xml:space="preserve">-23.31</t>
  </si>
  <si>
    <t xml:space="preserve">-51.13</t>
  </si>
  <si>
    <t xml:space="preserve">566.0</t>
  </si>
  <si>
    <t xml:space="preserve">MARINGA - PR (OMM: 83767)</t>
  </si>
  <si>
    <t xml:space="preserve">-23.4</t>
  </si>
  <si>
    <t xml:space="preserve">-51.91</t>
  </si>
  <si>
    <t xml:space="preserve">542.0</t>
  </si>
  <si>
    <t xml:space="preserve">AVARE - SP (OMM: 83773)</t>
  </si>
  <si>
    <t xml:space="preserve">-23.08</t>
  </si>
  <si>
    <t xml:space="preserve">-48.91</t>
  </si>
  <si>
    <t xml:space="preserve">854.0</t>
  </si>
  <si>
    <t xml:space="preserve">SAO PAULO MIR de SANTANA  - SP (OMM: 83781)</t>
  </si>
  <si>
    <t xml:space="preserve">-23.5</t>
  </si>
  <si>
    <t xml:space="preserve">-46.61</t>
  </si>
  <si>
    <t xml:space="preserve">792.06</t>
  </si>
  <si>
    <t xml:space="preserve">CAMPO MOURAO - PR (OMM: 83783)</t>
  </si>
  <si>
    <t xml:space="preserve">-24.05</t>
  </si>
  <si>
    <t xml:space="preserve">-52.36</t>
  </si>
  <si>
    <t xml:space="preserve">616.4</t>
  </si>
  <si>
    <t xml:space="preserve">TAUBATE - SP (OMM: 83784)</t>
  </si>
  <si>
    <t xml:space="preserve">-23.03</t>
  </si>
  <si>
    <t xml:space="preserve">-45.55</t>
  </si>
  <si>
    <t xml:space="preserve">577.0</t>
  </si>
  <si>
    <t xml:space="preserve">IVAI - PR (OMM: 83811)</t>
  </si>
  <si>
    <t xml:space="preserve">-25.0</t>
  </si>
  <si>
    <t xml:space="preserve">-50.86</t>
  </si>
  <si>
    <t xml:space="preserve">808.0</t>
  </si>
  <si>
    <t xml:space="preserve">CASTRO - PR (OMM: 83813)</t>
  </si>
  <si>
    <t xml:space="preserve">-24.78</t>
  </si>
  <si>
    <t xml:space="preserve">-50.0</t>
  </si>
  <si>
    <t xml:space="preserve">1008.8</t>
  </si>
  <si>
    <t xml:space="preserve">IRATI - PR (OMM: 83836)</t>
  </si>
  <si>
    <t xml:space="preserve">-25.46</t>
  </si>
  <si>
    <t xml:space="preserve">-50.63</t>
  </si>
  <si>
    <t xml:space="preserve">836.95</t>
  </si>
  <si>
    <t xml:space="preserve">CURITIBA - PR (OMM: 83842)</t>
  </si>
  <si>
    <t xml:space="preserve">-25.43</t>
  </si>
  <si>
    <t xml:space="preserve">923.5</t>
  </si>
  <si>
    <t xml:space="preserve">PARANAGUA - PR (OMM: 83844)</t>
  </si>
  <si>
    <t xml:space="preserve">-25.53</t>
  </si>
  <si>
    <t xml:space="preserve">4.5</t>
  </si>
  <si>
    <t xml:space="preserve">SOROCABA - SP (OMM: 83851)</t>
  </si>
  <si>
    <t xml:space="preserve">-23.48</t>
  </si>
  <si>
    <t xml:space="preserve">-47.43</t>
  </si>
  <si>
    <t xml:space="preserve">645.0</t>
  </si>
  <si>
    <t xml:space="preserve">INDAIAL - SC (OMM: 83872)</t>
  </si>
  <si>
    <t xml:space="preserve">-26.9</t>
  </si>
  <si>
    <t xml:space="preserve">86.13</t>
  </si>
  <si>
    <t xml:space="preserve">IRAI - RS (OMM: 83881)</t>
  </si>
  <si>
    <t xml:space="preserve">-27.18</t>
  </si>
  <si>
    <t xml:space="preserve">-53.23</t>
  </si>
  <si>
    <t xml:space="preserve">247.1</t>
  </si>
  <si>
    <t xml:space="preserve">CHAPECO - SC (OMM: 83883)</t>
  </si>
  <si>
    <t xml:space="preserve">-27.11</t>
  </si>
  <si>
    <t xml:space="preserve">-52.61</t>
  </si>
  <si>
    <t xml:space="preserve">679.01</t>
  </si>
  <si>
    <t xml:space="preserve">CAMPOS NOVOS - SC (OMM: 83887)</t>
  </si>
  <si>
    <t xml:space="preserve">-27.38</t>
  </si>
  <si>
    <t xml:space="preserve">-51.2</t>
  </si>
  <si>
    <t xml:space="preserve">946.67</t>
  </si>
  <si>
    <t xml:space="preserve">LAGES - SC (OMM: 83891)</t>
  </si>
  <si>
    <t xml:space="preserve">-27.81</t>
  </si>
  <si>
    <t xml:space="preserve">-50.33</t>
  </si>
  <si>
    <t xml:space="preserve">936.83</t>
  </si>
  <si>
    <t xml:space="preserve">FLORIANOPOLIS - SC (OMM: 83897)</t>
  </si>
  <si>
    <t xml:space="preserve">-27.58</t>
  </si>
  <si>
    <t xml:space="preserve">-48.56</t>
  </si>
  <si>
    <t xml:space="preserve">1.84</t>
  </si>
  <si>
    <t xml:space="preserve">SAO LUIZ GONZAGA - RS (OMM: 83907)</t>
  </si>
  <si>
    <t xml:space="preserve">-28.4</t>
  </si>
  <si>
    <t xml:space="preserve">-55.01</t>
  </si>
  <si>
    <t xml:space="preserve">245.11</t>
  </si>
  <si>
    <t xml:space="preserve">CRUZ ALTA - RS (OMM: 83912)</t>
  </si>
  <si>
    <t xml:space="preserve">-28.63</t>
  </si>
  <si>
    <t xml:space="preserve">-53.6</t>
  </si>
  <si>
    <t xml:space="preserve">472.5</t>
  </si>
  <si>
    <t xml:space="preserve">PASSO FUNDO - RS (OMM: 83914)</t>
  </si>
  <si>
    <t xml:space="preserve">-28.21</t>
  </si>
  <si>
    <t xml:space="preserve">-52.4</t>
  </si>
  <si>
    <t xml:space="preserve">684.05</t>
  </si>
  <si>
    <t xml:space="preserve">LAGOA VERMELHA - RS (OMM: 83916)</t>
  </si>
  <si>
    <t xml:space="preserve">-51.5</t>
  </si>
  <si>
    <t xml:space="preserve">BOM JESUS - RS (OMM: 83919)</t>
  </si>
  <si>
    <t xml:space="preserve">-28.66</t>
  </si>
  <si>
    <t xml:space="preserve">-50.43</t>
  </si>
  <si>
    <t xml:space="preserve">1047.5</t>
  </si>
  <si>
    <t xml:space="preserve">SAO JOAQUIM - SC (OMM: 83920)</t>
  </si>
  <si>
    <t xml:space="preserve">-28.3</t>
  </si>
  <si>
    <t xml:space="preserve">-49.93</t>
  </si>
  <si>
    <t xml:space="preserve">1415.0</t>
  </si>
  <si>
    <t xml:space="preserve">URUSSANGA - SC (OMM: 83923)</t>
  </si>
  <si>
    <t xml:space="preserve">-28.51</t>
  </si>
  <si>
    <t xml:space="preserve">-49.31</t>
  </si>
  <si>
    <t xml:space="preserve">48.17</t>
  </si>
  <si>
    <t xml:space="preserve">URUGUAIANA - RS (OMM: 83927)</t>
  </si>
  <si>
    <t xml:space="preserve">-29.75</t>
  </si>
  <si>
    <t xml:space="preserve">-57.08</t>
  </si>
  <si>
    <t xml:space="preserve">62.31</t>
  </si>
  <si>
    <t xml:space="preserve">SANTA MARIA - RS (OMM: 83936)</t>
  </si>
  <si>
    <t xml:space="preserve">-29.7</t>
  </si>
  <si>
    <t xml:space="preserve">-53.7</t>
  </si>
  <si>
    <t xml:space="preserve">BENTO GONCALVES - RS (OMM: 83941)</t>
  </si>
  <si>
    <t xml:space="preserve">-29.15</t>
  </si>
  <si>
    <t xml:space="preserve">-51.51</t>
  </si>
  <si>
    <t xml:space="preserve">640.0</t>
  </si>
  <si>
    <t xml:space="preserve">CAXIAS DO SUL - RS (OMM: 83942)</t>
  </si>
  <si>
    <t xml:space="preserve">-29.16</t>
  </si>
  <si>
    <t xml:space="preserve">759.6</t>
  </si>
  <si>
    <t xml:space="preserve">TORRES - RS (OMM: 83948)</t>
  </si>
  <si>
    <t xml:space="preserve">-29.35</t>
  </si>
  <si>
    <t xml:space="preserve">-49.73</t>
  </si>
  <si>
    <t xml:space="preserve">4.66</t>
  </si>
  <si>
    <t xml:space="preserve">SANTANA DO LIVRAMENTO - RS (OMM: 83953)</t>
  </si>
  <si>
    <t xml:space="preserve">-30.83</t>
  </si>
  <si>
    <t xml:space="preserve">-55.6</t>
  </si>
  <si>
    <t xml:space="preserve">328.0</t>
  </si>
  <si>
    <t xml:space="preserve">ENCRUZILHADA DO SUL - RS (OMM: 83964)</t>
  </si>
  <si>
    <t xml:space="preserve">-30.53</t>
  </si>
  <si>
    <t xml:space="preserve">-52.51</t>
  </si>
  <si>
    <t xml:space="preserve">427.75</t>
  </si>
  <si>
    <t xml:space="preserve">PORTO ALEGRE - RS (OMM: 83967)</t>
  </si>
  <si>
    <t xml:space="preserve">-30.05</t>
  </si>
  <si>
    <t xml:space="preserve">-51.16</t>
  </si>
  <si>
    <t xml:space="preserve">46.97</t>
  </si>
  <si>
    <t xml:space="preserve">BAGE - RS (OMM: 83980)</t>
  </si>
  <si>
    <t xml:space="preserve">-31.33</t>
  </si>
  <si>
    <t xml:space="preserve">242.31</t>
  </si>
  <si>
    <t xml:space="preserve">PELOTAS - RS (OMM: 83985)</t>
  </si>
  <si>
    <t xml:space="preserve">-31.78</t>
  </si>
  <si>
    <t xml:space="preserve">-52.41</t>
  </si>
  <si>
    <t xml:space="preserve">13.0</t>
  </si>
  <si>
    <t xml:space="preserve">RIO GRANDE - RS (OMM: 83995)</t>
  </si>
  <si>
    <t xml:space="preserve">-32.03</t>
  </si>
  <si>
    <t xml:space="preserve">-52.11</t>
  </si>
  <si>
    <t xml:space="preserve">2.46</t>
  </si>
  <si>
    <t xml:space="preserve">SANTA VITORIA DO PALMAR - RS (OMM: 83997)</t>
  </si>
  <si>
    <t xml:space="preserve">-33.51</t>
  </si>
  <si>
    <t xml:space="preserve">-53.35</t>
  </si>
  <si>
    <t xml:space="preserve">24.01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</si>
</sst>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>
        <color rgb="FFFFFFCC"/>
      </right>
      <top style="thin">
        <color rgb="FFFFFFCC"/>
      </top>
      <bottom style="thin">
        <color rgb="FFFFFFCC"/>
      </bottom>
      <diagonal/>
    </border>
    <border diagonalUp="false" diagonalDown="false">
      <left/>
      <right style="thin">
        <color rgb="FFFFFFCC"/>
      </right>
      <top style="thin">
        <color rgb="FFFFFFCC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4" xfId="20" builtinId="53" customBuiltin="true"/>
    <cellStyle name="Normal 2" xfId="21" builtinId="53" customBuiltin="true"/>
    <cellStyle name="Excel_BuiltIn_Ênfase1 1" xfId="22" builtinId="53" customBuiltin="true"/>
    <cellStyle name="Excel Built-in Normal" xfId="23" builtinId="53" customBuiltin="true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41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83376</v>
      </c>
      <c r="B2" s="0" t="str">
        <f aca="false">VLOOKUP(A2,Planilha3!$A$1:$E$266,3)</f>
        <v>-15.85</v>
      </c>
      <c r="C2" s="0" t="str">
        <f aca="false">VLOOKUP(A2,Planilha3!$A$1:$E$266,4)</f>
        <v>-48.96</v>
      </c>
      <c r="D2" s="0" t="str">
        <f aca="false">VLOOKUP(A2,Planilha3!$A$1:$E$266,5)</f>
        <v>740.0</v>
      </c>
      <c r="E2" s="0" t="str">
        <f aca="false">VLOOKUP(A2,Planilha3!$A$1:$E$266,2)</f>
        <v>PIRENOPOLIS - GO (OMM: 83376)</v>
      </c>
    </row>
    <row r="3" customFormat="false" ht="12.8" hidden="false" customHeight="false" outlineLevel="0" collapsed="false">
      <c r="A3" s="0" t="n">
        <v>83033</v>
      </c>
      <c r="B3" s="0" t="str">
        <f aca="false">VLOOKUP(A3,Planilha3!$A$1:$E$266,3)</f>
        <v>-10.19</v>
      </c>
      <c r="C3" s="0" t="str">
        <f aca="false">VLOOKUP(A3,Planilha3!$A$1:$E$266,4)</f>
        <v>-48.3</v>
      </c>
      <c r="D3" s="0" t="str">
        <f aca="false">VLOOKUP(A3,Planilha3!$A$1:$E$266,5)</f>
        <v>280.0</v>
      </c>
      <c r="E3" s="0" t="str">
        <f aca="false">VLOOKUP(A3,Planilha3!$A$1:$E$266,2)</f>
        <v>PALMAS - TO (OMM: 83033)</v>
      </c>
    </row>
    <row r="4" customFormat="false" ht="12.8" hidden="false" customHeight="false" outlineLevel="0" collapsed="false">
      <c r="A4" s="0" t="n">
        <v>82693</v>
      </c>
      <c r="B4" s="0" t="str">
        <f aca="false">VLOOKUP(A4,Planilha3!$A$1:$E$266,3)</f>
        <v>-6.43</v>
      </c>
      <c r="C4" s="0" t="str">
        <f aca="false">VLOOKUP(A4,Planilha3!$A$1:$E$266,4)</f>
        <v>-36.58</v>
      </c>
      <c r="D4" s="0" t="str">
        <f aca="false">VLOOKUP(A4,Planilha3!$A$1:$E$266,5)</f>
        <v>226.46</v>
      </c>
      <c r="E4" s="0" t="str">
        <f aca="false">VLOOKUP(A4,Planilha3!$A$1:$E$266,2)</f>
        <v>CRUZETA - RN (OMM: 82693)</v>
      </c>
    </row>
    <row r="5" customFormat="false" ht="12.8" hidden="false" customHeight="false" outlineLevel="0" collapsed="false">
      <c r="A5" s="0" t="n">
        <v>82598</v>
      </c>
      <c r="B5" s="0" t="str">
        <f aca="false">VLOOKUP(A5,Planilha3!$A$1:$E$266,3)</f>
        <v>-5.91</v>
      </c>
      <c r="C5" s="0" t="str">
        <f aca="false">VLOOKUP(A5,Planilha3!$A$1:$E$266,4)</f>
        <v>-35.2</v>
      </c>
      <c r="D5" s="0" t="str">
        <f aca="false">VLOOKUP(A5,Planilha3!$A$1:$E$266,5)</f>
        <v>48.6</v>
      </c>
      <c r="E5" s="0" t="str">
        <f aca="false">VLOOKUP(A5,Planilha3!$A$1:$E$266,2)</f>
        <v>NATAL - RN (OMM: 82598)</v>
      </c>
    </row>
    <row r="6" customFormat="false" ht="12.8" hidden="false" customHeight="false" outlineLevel="0" collapsed="false">
      <c r="A6" s="0" t="n">
        <v>82361</v>
      </c>
      <c r="B6" s="0" t="str">
        <f aca="false">VLOOKUP(A6,Planilha3!$A$1:$E$266,3)</f>
        <v>-3.76</v>
      </c>
      <c r="C6" s="0" t="str">
        <f aca="false">VLOOKUP(A6,Planilha3!$A$1:$E$266,4)</f>
        <v>-49.66</v>
      </c>
      <c r="D6" s="0" t="str">
        <f aca="false">VLOOKUP(A6,Planilha3!$A$1:$E$266,5)</f>
        <v>40.0</v>
      </c>
      <c r="E6" s="0" t="str">
        <f aca="false">VLOOKUP(A6,Planilha3!$A$1:$E$266,2)</f>
        <v>TUCURUI - PA (OMM: 82361)</v>
      </c>
    </row>
    <row r="7" customFormat="false" ht="12.8" hidden="false" customHeight="false" outlineLevel="0" collapsed="false">
      <c r="A7" s="0" t="n">
        <v>82992</v>
      </c>
      <c r="B7" s="0" t="str">
        <f aca="false">VLOOKUP(A7,Planilha3!$A$1:$E$266,3)</f>
        <v>-9.44</v>
      </c>
      <c r="C7" s="0" t="str">
        <f aca="false">VLOOKUP(A7,Planilha3!$A$1:$E$266,4)</f>
        <v>-36.7</v>
      </c>
      <c r="D7" s="0" t="str">
        <f aca="false">VLOOKUP(A7,Planilha3!$A$1:$E$266,5)</f>
        <v>274.9</v>
      </c>
      <c r="E7" s="0" t="str">
        <f aca="false">VLOOKUP(A7,Planilha3!$A$1:$E$266,2)</f>
        <v>PALMEIRA DOS INDIOS - AL (OMM: 82992)</v>
      </c>
    </row>
    <row r="8" customFormat="false" ht="12.8" hidden="false" customHeight="false" outlineLevel="0" collapsed="false">
      <c r="A8" s="0" t="n">
        <v>83179</v>
      </c>
      <c r="B8" s="0" t="str">
        <f aca="false">VLOOKUP(A8,Planilha3!$A$1:$E$266,3)</f>
        <v>-11.08</v>
      </c>
      <c r="C8" s="0" t="str">
        <f aca="false">VLOOKUP(A8,Planilha3!$A$1:$E$266,4)</f>
        <v>-43.16</v>
      </c>
      <c r="D8" s="0" t="str">
        <f aca="false">VLOOKUP(A8,Planilha3!$A$1:$E$266,5)</f>
        <v>401.58</v>
      </c>
      <c r="E8" s="0" t="str">
        <f aca="false">VLOOKUP(A8,Planilha3!$A$1:$E$266,2)</f>
        <v>BARRA - BA (OMM: 83179)</v>
      </c>
    </row>
    <row r="9" customFormat="false" ht="12.8" hidden="false" customHeight="false" outlineLevel="0" collapsed="false">
      <c r="A9" s="0" t="n">
        <v>82098</v>
      </c>
      <c r="B9" s="0" t="str">
        <f aca="false">VLOOKUP(A9,Planilha3!$A$1:$E$266,3)</f>
        <v>-0.05</v>
      </c>
      <c r="C9" s="0" t="str">
        <f aca="false">VLOOKUP(A9,Planilha3!$A$1:$E$266,4)</f>
        <v>-51.11</v>
      </c>
      <c r="D9" s="0" t="str">
        <f aca="false">VLOOKUP(A9,Planilha3!$A$1:$E$266,5)</f>
        <v>14.46</v>
      </c>
      <c r="E9" s="0" t="str">
        <f aca="false">VLOOKUP(A9,Planilha3!$A$1:$E$266,2)</f>
        <v>MACAPA - AP (OMM: 82098)</v>
      </c>
    </row>
    <row r="10" customFormat="false" ht="12.8" hidden="false" customHeight="false" outlineLevel="0" collapsed="false">
      <c r="A10" s="0" t="n">
        <v>83096</v>
      </c>
      <c r="B10" s="0" t="str">
        <f aca="false">VLOOKUP(A10,Planilha3!$A$1:$E$266,3)</f>
        <v>-10.95</v>
      </c>
      <c r="C10" s="0" t="str">
        <f aca="false">VLOOKUP(A10,Planilha3!$A$1:$E$266,4)</f>
        <v>-37.04</v>
      </c>
      <c r="D10" s="0" t="str">
        <f aca="false">VLOOKUP(A10,Planilha3!$A$1:$E$266,5)</f>
        <v>4.72</v>
      </c>
      <c r="E10" s="0" t="str">
        <f aca="false">VLOOKUP(A10,Planilha3!$A$1:$E$266,2)</f>
        <v>ARACAJU - SE (OMM: 83096)</v>
      </c>
    </row>
    <row r="11" customFormat="false" ht="12.8" hidden="false" customHeight="false" outlineLevel="0" collapsed="false">
      <c r="A11" s="0" t="n">
        <v>82331</v>
      </c>
      <c r="B11" s="0" t="str">
        <f aca="false">VLOOKUP(A11,Planilha3!$A$1:$E$266,3)</f>
        <v>-3.1</v>
      </c>
      <c r="C11" s="0" t="str">
        <f aca="false">VLOOKUP(A11,Planilha3!$A$1:$E$266,4)</f>
        <v>-60.01</v>
      </c>
      <c r="D11" s="0" t="str">
        <f aca="false">VLOOKUP(A11,Planilha3!$A$1:$E$266,5)</f>
        <v>61.25</v>
      </c>
      <c r="E11" s="0" t="str">
        <f aca="false">VLOOKUP(A11,Planilha3!$A$1:$E$266,2)</f>
        <v>MANAUS - AM (OMM: 82331)</v>
      </c>
    </row>
    <row r="12" customFormat="false" ht="12.8" hidden="false" customHeight="false" outlineLevel="0" collapsed="false">
      <c r="A12" s="0" t="n">
        <v>83980</v>
      </c>
      <c r="B12" s="0" t="str">
        <f aca="false">VLOOKUP(A12,Planilha3!$A$1:$E$266,3)</f>
        <v>-31.33</v>
      </c>
      <c r="C12" s="0" t="str">
        <f aca="false">VLOOKUP(A12,Planilha3!$A$1:$E$266,4)</f>
        <v>-54.1</v>
      </c>
      <c r="D12" s="0" t="str">
        <f aca="false">VLOOKUP(A12,Planilha3!$A$1:$E$266,5)</f>
        <v>242.31</v>
      </c>
      <c r="E12" s="0" t="str">
        <f aca="false">VLOOKUP(A12,Planilha3!$A$1:$E$266,2)</f>
        <v>BAGE - RS (OMM: 83980)</v>
      </c>
    </row>
    <row r="13" customFormat="false" ht="12.8" hidden="false" customHeight="false" outlineLevel="0" collapsed="false">
      <c r="A13" s="0" t="n">
        <v>83244</v>
      </c>
      <c r="B13" s="0" t="str">
        <f aca="false">VLOOKUP(A13,Planilha3!$A$1:$E$266,3)</f>
        <v>-12.51</v>
      </c>
      <c r="C13" s="0" t="str">
        <f aca="false">VLOOKUP(A13,Planilha3!$A$1:$E$266,4)</f>
        <v>-40.28</v>
      </c>
      <c r="D13" s="0" t="str">
        <f aca="false">VLOOKUP(A13,Planilha3!$A$1:$E$266,5)</f>
        <v>249.89</v>
      </c>
      <c r="E13" s="0" t="str">
        <f aca="false">VLOOKUP(A13,Planilha3!$A$1:$E$266,2)</f>
        <v>ITABERABA - BA (OMM: 83244)</v>
      </c>
    </row>
    <row r="14" customFormat="false" ht="12.8" hidden="false" customHeight="false" outlineLevel="0" collapsed="false">
      <c r="A14" s="0" t="n">
        <v>83374</v>
      </c>
      <c r="B14" s="0" t="str">
        <f aca="false">VLOOKUP(A14,Planilha3!$A$1:$E$266,3)</f>
        <v>-15.91</v>
      </c>
      <c r="C14" s="0" t="str">
        <f aca="false">VLOOKUP(A14,Planilha3!$A$1:$E$266,4)</f>
        <v>-50.13</v>
      </c>
      <c r="D14" s="0" t="str">
        <f aca="false">VLOOKUP(A14,Planilha3!$A$1:$E$266,5)</f>
        <v>512.22</v>
      </c>
      <c r="E14" s="0" t="str">
        <f aca="false">VLOOKUP(A14,Planilha3!$A$1:$E$266,2)</f>
        <v>GOIAS - GO (OMM: 83374)</v>
      </c>
    </row>
    <row r="15" customFormat="false" ht="12.8" hidden="false" customHeight="false" outlineLevel="0" collapsed="false">
      <c r="A15" s="0" t="n">
        <v>83936</v>
      </c>
      <c r="B15" s="0" t="str">
        <f aca="false">VLOOKUP(A15,Planilha3!$A$1:$E$266,3)</f>
        <v>-29.7</v>
      </c>
      <c r="C15" s="0" t="str">
        <f aca="false">VLOOKUP(A15,Planilha3!$A$1:$E$266,4)</f>
        <v>-53.7</v>
      </c>
      <c r="D15" s="0" t="str">
        <f aca="false">VLOOKUP(A15,Planilha3!$A$1:$E$266,5)</f>
        <v>95.0</v>
      </c>
      <c r="E15" s="0" t="str">
        <f aca="false">VLOOKUP(A15,Planilha3!$A$1:$E$266,2)</f>
        <v>SANTA MARIA - RS (OMM: 83936)</v>
      </c>
    </row>
    <row r="16" customFormat="false" ht="12.8" hidden="false" customHeight="false" outlineLevel="0" collapsed="false">
      <c r="A16" s="0" t="n">
        <v>82397</v>
      </c>
      <c r="B16" s="0" t="str">
        <f aca="false">VLOOKUP(A16,Planilha3!$A$1:$E$266,3)</f>
        <v>-3.81</v>
      </c>
      <c r="C16" s="0" t="str">
        <f aca="false">VLOOKUP(A16,Planilha3!$A$1:$E$266,4)</f>
        <v>-38.53</v>
      </c>
      <c r="D16" s="0" t="str">
        <f aca="false">VLOOKUP(A16,Planilha3!$A$1:$E$266,5)</f>
        <v>26.45</v>
      </c>
      <c r="E16" s="0" t="str">
        <f aca="false">VLOOKUP(A16,Planilha3!$A$1:$E$266,2)</f>
        <v>FORTALEZA - CE (OMM: 82397)</v>
      </c>
    </row>
    <row r="17" customFormat="false" ht="12.8" hidden="false" customHeight="false" outlineLevel="0" collapsed="false">
      <c r="A17" s="0" t="n">
        <v>83842</v>
      </c>
      <c r="B17" s="0" t="str">
        <f aca="false">VLOOKUP(A17,Planilha3!$A$1:$E$266,3)</f>
        <v>-25.43</v>
      </c>
      <c r="C17" s="0" t="str">
        <f aca="false">VLOOKUP(A17,Planilha3!$A$1:$E$266,4)</f>
        <v>-49.26</v>
      </c>
      <c r="D17" s="0" t="str">
        <f aca="false">VLOOKUP(A17,Planilha3!$A$1:$E$266,5)</f>
        <v>923.5</v>
      </c>
      <c r="E17" s="0" t="str">
        <f aca="false">VLOOKUP(A17,Planilha3!$A$1:$E$266,2)</f>
        <v>CURITIBA - PR (OMM: 83842)</v>
      </c>
    </row>
    <row r="18" customFormat="false" ht="12.8" hidden="false" customHeight="false" outlineLevel="0" collapsed="false">
      <c r="A18" s="0" t="n">
        <v>83522</v>
      </c>
      <c r="B18" s="0" t="str">
        <f aca="false">VLOOKUP(A18,Planilha3!$A$1:$E$266,3)</f>
        <v>-17.71</v>
      </c>
      <c r="C18" s="0" t="str">
        <f aca="false">VLOOKUP(A18,Planilha3!$A$1:$E$266,4)</f>
        <v>-48.16</v>
      </c>
      <c r="D18" s="0" t="str">
        <f aca="false">VLOOKUP(A18,Planilha3!$A$1:$E$266,5)</f>
        <v>772.99</v>
      </c>
      <c r="E18" s="0" t="str">
        <f aca="false">VLOOKUP(A18,Planilha3!$A$1:$E$266,2)</f>
        <v>IPAMERI - GO (OMM: 83522)</v>
      </c>
    </row>
    <row r="19" customFormat="false" ht="12.8" hidden="false" customHeight="false" outlineLevel="0" collapsed="false">
      <c r="A19" s="0" t="n">
        <v>83836</v>
      </c>
      <c r="B19" s="0" t="str">
        <f aca="false">VLOOKUP(A19,Planilha3!$A$1:$E$266,3)</f>
        <v>-25.46</v>
      </c>
      <c r="C19" s="0" t="str">
        <f aca="false">VLOOKUP(A19,Planilha3!$A$1:$E$266,4)</f>
        <v>-50.63</v>
      </c>
      <c r="D19" s="0" t="str">
        <f aca="false">VLOOKUP(A19,Planilha3!$A$1:$E$266,5)</f>
        <v>836.95</v>
      </c>
      <c r="E19" s="0" t="str">
        <f aca="false">VLOOKUP(A19,Planilha3!$A$1:$E$266,2)</f>
        <v>IRATI - PR (OMM: 83836)</v>
      </c>
    </row>
    <row r="20" customFormat="false" ht="12.8" hidden="false" customHeight="false" outlineLevel="0" collapsed="false">
      <c r="A20" s="0" t="n">
        <v>83919</v>
      </c>
      <c r="B20" s="0" t="str">
        <f aca="false">VLOOKUP(A20,Planilha3!$A$1:$E$266,3)</f>
        <v>-28.66</v>
      </c>
      <c r="C20" s="0" t="str">
        <f aca="false">VLOOKUP(A20,Planilha3!$A$1:$E$266,4)</f>
        <v>-50.43</v>
      </c>
      <c r="D20" s="0" t="str">
        <f aca="false">VLOOKUP(A20,Planilha3!$A$1:$E$266,5)</f>
        <v>1047.5</v>
      </c>
      <c r="E20" s="0" t="str">
        <f aca="false">VLOOKUP(A20,Planilha3!$A$1:$E$266,2)</f>
        <v>BOM JESUS - RS (OMM: 83919)</v>
      </c>
    </row>
    <row r="21" customFormat="false" ht="12.8" hidden="false" customHeight="false" outlineLevel="0" collapsed="false">
      <c r="A21" s="0" t="n">
        <v>83907</v>
      </c>
      <c r="B21" s="0" t="str">
        <f aca="false">VLOOKUP(A21,Planilha3!$A$1:$E$266,3)</f>
        <v>-28.4</v>
      </c>
      <c r="C21" s="0" t="str">
        <f aca="false">VLOOKUP(A21,Planilha3!$A$1:$E$266,4)</f>
        <v>-55.01</v>
      </c>
      <c r="D21" s="0" t="str">
        <f aca="false">VLOOKUP(A21,Planilha3!$A$1:$E$266,5)</f>
        <v>245.11</v>
      </c>
      <c r="E21" s="0" t="str">
        <f aca="false">VLOOKUP(A21,Planilha3!$A$1:$E$266,2)</f>
        <v>SAO LUIZ GONZAGA - RS (OMM: 83907)</v>
      </c>
    </row>
    <row r="22" customFormat="false" ht="12.8" hidden="false" customHeight="false" outlineLevel="0" collapsed="false">
      <c r="A22" s="0" t="n">
        <v>83914</v>
      </c>
      <c r="B22" s="0" t="str">
        <f aca="false">VLOOKUP(A22,Planilha3!$A$1:$E$266,3)</f>
        <v>-28.21</v>
      </c>
      <c r="C22" s="0" t="str">
        <f aca="false">VLOOKUP(A22,Planilha3!$A$1:$E$266,4)</f>
        <v>-52.4</v>
      </c>
      <c r="D22" s="0" t="str">
        <f aca="false">VLOOKUP(A22,Planilha3!$A$1:$E$266,5)</f>
        <v>684.05</v>
      </c>
      <c r="E22" s="0" t="str">
        <f aca="false">VLOOKUP(A22,Planilha3!$A$1:$E$266,2)</f>
        <v>PASSO FUNDO - RS (OMM: 83914)</v>
      </c>
    </row>
    <row r="23" customFormat="false" ht="12.8" hidden="false" customHeight="false" outlineLevel="0" collapsed="false">
      <c r="A23" s="0" t="n">
        <v>83767</v>
      </c>
      <c r="B23" s="0" t="str">
        <f aca="false">VLOOKUP(A23,Planilha3!$A$1:$E$266,3)</f>
        <v>-23.4</v>
      </c>
      <c r="C23" s="0" t="str">
        <f aca="false">VLOOKUP(A23,Planilha3!$A$1:$E$266,4)</f>
        <v>-51.91</v>
      </c>
      <c r="D23" s="0" t="str">
        <f aca="false">VLOOKUP(A23,Planilha3!$A$1:$E$266,5)</f>
        <v>542.0</v>
      </c>
      <c r="E23" s="0" t="str">
        <f aca="false">VLOOKUP(A23,Planilha3!$A$1:$E$266,2)</f>
        <v>MARINGA - PR (OMM: 83767)</v>
      </c>
    </row>
    <row r="24" customFormat="false" ht="12.8" hidden="false" customHeight="false" outlineLevel="0" collapsed="false">
      <c r="A24" s="0" t="n">
        <v>83887</v>
      </c>
      <c r="B24" s="0" t="str">
        <f aca="false">VLOOKUP(A24,Planilha3!$A$1:$E$266,3)</f>
        <v>-27.38</v>
      </c>
      <c r="C24" s="0" t="str">
        <f aca="false">VLOOKUP(A24,Planilha3!$A$1:$E$266,4)</f>
        <v>-51.2</v>
      </c>
      <c r="D24" s="0" t="str">
        <f aca="false">VLOOKUP(A24,Planilha3!$A$1:$E$266,5)</f>
        <v>946.67</v>
      </c>
      <c r="E24" s="0" t="str">
        <f aca="false">VLOOKUP(A24,Planilha3!$A$1:$E$266,2)</f>
        <v>CAMPOS NOVOS - SC (OMM: 83887)</v>
      </c>
    </row>
    <row r="25" customFormat="false" ht="12.8" hidden="false" customHeight="false" outlineLevel="0" collapsed="false">
      <c r="A25" s="0" t="n">
        <v>83851</v>
      </c>
      <c r="B25" s="0" t="str">
        <f aca="false">VLOOKUP(A25,Planilha3!$A$1:$E$266,3)</f>
        <v>-23.48</v>
      </c>
      <c r="C25" s="0" t="str">
        <f aca="false">VLOOKUP(A25,Planilha3!$A$1:$E$266,4)</f>
        <v>-47.43</v>
      </c>
      <c r="D25" s="0" t="str">
        <f aca="false">VLOOKUP(A25,Planilha3!$A$1:$E$266,5)</f>
        <v>645.0</v>
      </c>
      <c r="E25" s="0" t="str">
        <f aca="false">VLOOKUP(A25,Planilha3!$A$1:$E$266,2)</f>
        <v>SOROCABA - SP (OMM: 83851)</v>
      </c>
    </row>
    <row r="26" customFormat="false" ht="12.8" hidden="false" customHeight="false" outlineLevel="0" collapsed="false">
      <c r="A26" s="0" t="n">
        <v>83891</v>
      </c>
      <c r="B26" s="0" t="str">
        <f aca="false">VLOOKUP(A26,Planilha3!$A$1:$E$266,3)</f>
        <v>-27.81</v>
      </c>
      <c r="C26" s="0" t="str">
        <f aca="false">VLOOKUP(A26,Planilha3!$A$1:$E$266,4)</f>
        <v>-50.33</v>
      </c>
      <c r="D26" s="0" t="str">
        <f aca="false">VLOOKUP(A26,Planilha3!$A$1:$E$266,5)</f>
        <v>936.83</v>
      </c>
      <c r="E26" s="0" t="str">
        <f aca="false">VLOOKUP(A26,Planilha3!$A$1:$E$266,2)</f>
        <v>LAGES - SC (OMM: 83891)</v>
      </c>
    </row>
    <row r="27" customFormat="false" ht="12.8" hidden="false" customHeight="false" outlineLevel="0" collapsed="false">
      <c r="A27" s="0" t="n">
        <v>83428</v>
      </c>
      <c r="B27" s="0" t="str">
        <f aca="false">VLOOKUP(A27,Planilha3!$A$1:$E$266,3)</f>
        <v>-16.36</v>
      </c>
      <c r="C27" s="0" t="str">
        <f aca="false">VLOOKUP(A27,Planilha3!$A$1:$E$266,4)</f>
        <v>-46.88</v>
      </c>
      <c r="D27" s="0" t="str">
        <f aca="false">VLOOKUP(A27,Planilha3!$A$1:$E$266,5)</f>
        <v>460.0</v>
      </c>
      <c r="E27" s="0" t="str">
        <f aca="false">VLOOKUP(A27,Planilha3!$A$1:$E$266,2)</f>
        <v>UNAI - MG (OMM: 83428)</v>
      </c>
    </row>
    <row r="28" customFormat="false" ht="12.8" hidden="false" customHeight="false" outlineLevel="0" collapsed="false">
      <c r="A28" s="0" t="n">
        <v>83997</v>
      </c>
      <c r="B28" s="0" t="str">
        <f aca="false">VLOOKUP(A28,Planilha3!$A$1:$E$266,3)</f>
        <v>-33.51</v>
      </c>
      <c r="C28" s="0" t="str">
        <f aca="false">VLOOKUP(A28,Planilha3!$A$1:$E$266,4)</f>
        <v>-53.35</v>
      </c>
      <c r="D28" s="0" t="str">
        <f aca="false">VLOOKUP(A28,Planilha3!$A$1:$E$266,5)</f>
        <v>24.01</v>
      </c>
      <c r="E28" s="0" t="str">
        <f aca="false">VLOOKUP(A28,Planilha3!$A$1:$E$266,2)</f>
        <v>SANTA VITORIA DO PALMAR - RS (OMM: 83997)</v>
      </c>
    </row>
    <row r="29" customFormat="false" ht="12.8" hidden="false" customHeight="false" outlineLevel="0" collapsed="false">
      <c r="A29" s="0" t="n">
        <v>82659</v>
      </c>
      <c r="B29" s="0" t="str">
        <f aca="false">VLOOKUP(A29,Planilha3!$A$1:$E$266,3)</f>
        <v>-7.2</v>
      </c>
      <c r="C29" s="0" t="str">
        <f aca="false">VLOOKUP(A29,Planilha3!$A$1:$E$266,4)</f>
        <v>-48.2</v>
      </c>
      <c r="D29" s="0" t="str">
        <f aca="false">VLOOKUP(A29,Planilha3!$A$1:$E$266,5)</f>
        <v>228.52</v>
      </c>
      <c r="E29" s="0" t="str">
        <f aca="false">VLOOKUP(A29,Planilha3!$A$1:$E$266,2)</f>
        <v>ARAGUAINA - TO (OMM: 82659)</v>
      </c>
    </row>
    <row r="30" customFormat="false" ht="12.8" hidden="false" customHeight="false" outlineLevel="0" collapsed="false">
      <c r="A30" s="0" t="n">
        <v>82861</v>
      </c>
      <c r="B30" s="0" t="str">
        <f aca="false">VLOOKUP(A30,Planilha3!$A$1:$E$266,3)</f>
        <v>-8.26</v>
      </c>
      <c r="C30" s="0" t="str">
        <f aca="false">VLOOKUP(A30,Planilha3!$A$1:$E$266,4)</f>
        <v>-49.26</v>
      </c>
      <c r="D30" s="0" t="str">
        <f aca="false">VLOOKUP(A30,Planilha3!$A$1:$E$266,5)</f>
        <v>156.85</v>
      </c>
      <c r="E30" s="0" t="str">
        <f aca="false">VLOOKUP(A30,Planilha3!$A$1:$E$266,2)</f>
        <v>CONCEICAO DO ARAGUAIA - PA (OMM: 82861)</v>
      </c>
    </row>
    <row r="31" customFormat="false" ht="12.8" hidden="false" customHeight="false" outlineLevel="0" collapsed="false">
      <c r="A31" s="0" t="n">
        <v>83912</v>
      </c>
      <c r="B31" s="0" t="str">
        <f aca="false">VLOOKUP(A31,Planilha3!$A$1:$E$266,3)</f>
        <v>-28.63</v>
      </c>
      <c r="C31" s="0" t="str">
        <f aca="false">VLOOKUP(A31,Planilha3!$A$1:$E$266,4)</f>
        <v>-53.6</v>
      </c>
      <c r="D31" s="0" t="str">
        <f aca="false">VLOOKUP(A31,Planilha3!$A$1:$E$266,5)</f>
        <v>472.5</v>
      </c>
      <c r="E31" s="0" t="str">
        <f aca="false">VLOOKUP(A31,Planilha3!$A$1:$E$266,2)</f>
        <v>CRUZ ALTA - RS (OMM: 83912)</v>
      </c>
    </row>
    <row r="32" customFormat="false" ht="12.8" hidden="false" customHeight="false" outlineLevel="0" collapsed="false">
      <c r="A32" s="0" t="n">
        <v>83437</v>
      </c>
      <c r="B32" s="0" t="str">
        <f aca="false">VLOOKUP(A32,Planilha3!$A$1:$E$266,3)</f>
        <v>-16.68</v>
      </c>
      <c r="C32" s="0" t="str">
        <f aca="false">VLOOKUP(A32,Planilha3!$A$1:$E$266,4)</f>
        <v>-43.84</v>
      </c>
      <c r="D32" s="0" t="str">
        <f aca="false">VLOOKUP(A32,Planilha3!$A$1:$E$266,5)</f>
        <v>652.0</v>
      </c>
      <c r="E32" s="0" t="str">
        <f aca="false">VLOOKUP(A32,Planilha3!$A$1:$E$266,2)</f>
        <v>MONTES CLAROS - MG (OMM: 83437)</v>
      </c>
    </row>
    <row r="33" customFormat="false" ht="12.8" hidden="false" customHeight="false" outlineLevel="0" collapsed="false">
      <c r="A33" s="0" t="n">
        <v>83920</v>
      </c>
      <c r="B33" s="0" t="str">
        <f aca="false">VLOOKUP(A33,Planilha3!$A$1:$E$266,3)</f>
        <v>-28.3</v>
      </c>
      <c r="C33" s="0" t="str">
        <f aca="false">VLOOKUP(A33,Planilha3!$A$1:$E$266,4)</f>
        <v>-49.93</v>
      </c>
      <c r="D33" s="0" t="str">
        <f aca="false">VLOOKUP(A33,Planilha3!$A$1:$E$266,5)</f>
        <v>1415.0</v>
      </c>
      <c r="E33" s="0" t="str">
        <f aca="false">VLOOKUP(A33,Planilha3!$A$1:$E$266,2)</f>
        <v>SAO JOAQUIM - SC (OMM: 83920)</v>
      </c>
    </row>
    <row r="34" customFormat="false" ht="12.8" hidden="false" customHeight="false" outlineLevel="0" collapsed="false">
      <c r="A34" s="0" t="n">
        <v>83075</v>
      </c>
      <c r="B34" s="0" t="str">
        <f aca="false">VLOOKUP(A34,Planilha3!$A$1:$E$266,3)</f>
        <v>-23.43</v>
      </c>
      <c r="C34" s="0" t="str">
        <f aca="false">VLOOKUP(A34,Planilha3!$A$1:$E$266,4)</f>
        <v>-46.46</v>
      </c>
      <c r="D34" s="0" t="str">
        <f aca="false">VLOOKUP(A34,Planilha3!$A$1:$E$266,5)</f>
        <v>735.0</v>
      </c>
      <c r="E34" s="0" t="str">
        <f aca="false">VLOOKUP(A34,Planilha3!$A$1:$E$266,2)</f>
        <v>GUARULHOS - SP (OMM: 83075)</v>
      </c>
    </row>
    <row r="35" customFormat="false" ht="12.8" hidden="false" customHeight="false" outlineLevel="0" collapsed="false">
      <c r="A35" s="0" t="n">
        <v>83097</v>
      </c>
      <c r="B35" s="0" t="str">
        <f aca="false">VLOOKUP(A35,Planilha3!$A$1:$E$266,3)</f>
        <v>-10.21</v>
      </c>
      <c r="C35" s="0" t="str">
        <f aca="false">VLOOKUP(A35,Planilha3!$A$1:$E$266,4)</f>
        <v>-36.84</v>
      </c>
      <c r="D35" s="0" t="str">
        <f aca="false">VLOOKUP(A35,Planilha3!$A$1:$E$266,5)</f>
        <v>19.92</v>
      </c>
      <c r="E35" s="0" t="str">
        <f aca="false">VLOOKUP(A35,Planilha3!$A$1:$E$266,2)</f>
        <v>PROPRIA - SE (OMM: 83097)</v>
      </c>
    </row>
    <row r="36" customFormat="false" ht="12.8" hidden="false" customHeight="false" outlineLevel="0" collapsed="false">
      <c r="A36" s="0" t="n">
        <v>83192</v>
      </c>
      <c r="B36" s="0" t="str">
        <f aca="false">VLOOKUP(A36,Planilha3!$A$1:$E$266,3)</f>
        <v>-11.08</v>
      </c>
      <c r="C36" s="0" t="str">
        <f aca="false">VLOOKUP(A36,Planilha3!$A$1:$E$266,4)</f>
        <v>-38.51</v>
      </c>
      <c r="D36" s="0" t="str">
        <f aca="false">VLOOKUP(A36,Planilha3!$A$1:$E$266,5)</f>
        <v>145.31</v>
      </c>
      <c r="E36" s="0" t="str">
        <f aca="false">VLOOKUP(A36,Planilha3!$A$1:$E$266,2)</f>
        <v>CIPO - BA (OMM: 83192)</v>
      </c>
    </row>
    <row r="37" customFormat="false" ht="12.8" hidden="false" customHeight="false" outlineLevel="0" collapsed="false">
      <c r="A37" s="0" t="n">
        <v>83967</v>
      </c>
      <c r="B37" s="0" t="str">
        <f aca="false">VLOOKUP(A37,Planilha3!$A$1:$E$266,3)</f>
        <v>-30.05</v>
      </c>
      <c r="C37" s="0" t="str">
        <f aca="false">VLOOKUP(A37,Planilha3!$A$1:$E$266,4)</f>
        <v>-51.16</v>
      </c>
      <c r="D37" s="0" t="str">
        <f aca="false">VLOOKUP(A37,Planilha3!$A$1:$E$266,5)</f>
        <v>46.97</v>
      </c>
      <c r="E37" s="0" t="str">
        <f aca="false">VLOOKUP(A37,Planilha3!$A$1:$E$266,2)</f>
        <v>PORTO ALEGRE - RS (OMM: 83967)</v>
      </c>
    </row>
    <row r="38" customFormat="false" ht="12.8" hidden="false" customHeight="false" outlineLevel="0" collapsed="false">
      <c r="A38" s="0" t="n">
        <v>83897</v>
      </c>
      <c r="B38" s="0" t="str">
        <f aca="false">VLOOKUP(A38,Planilha3!$A$1:$E$266,3)</f>
        <v>-27.58</v>
      </c>
      <c r="C38" s="0" t="str">
        <f aca="false">VLOOKUP(A38,Planilha3!$A$1:$E$266,4)</f>
        <v>-48.56</v>
      </c>
      <c r="D38" s="0" t="str">
        <f aca="false">VLOOKUP(A38,Planilha3!$A$1:$E$266,5)</f>
        <v>1.84</v>
      </c>
      <c r="E38" s="0" t="str">
        <f aca="false">VLOOKUP(A38,Planilha3!$A$1:$E$266,2)</f>
        <v>FLORIANOPOLIS - SC (OMM: 83897)</v>
      </c>
    </row>
    <row r="39" customFormat="false" ht="12.8" hidden="false" customHeight="false" outlineLevel="0" collapsed="false">
      <c r="A39" s="0" t="n">
        <v>82797</v>
      </c>
      <c r="B39" s="0" t="str">
        <f aca="false">VLOOKUP(A39,Planilha3!$A$1:$E$266,3)</f>
        <v>-7.83</v>
      </c>
      <c r="C39" s="0" t="str">
        <f aca="false">VLOOKUP(A39,Planilha3!$A$1:$E$266,4)</f>
        <v>-35.71</v>
      </c>
      <c r="D39" s="0" t="str">
        <f aca="false">VLOOKUP(A39,Planilha3!$A$1:$E$266,5)</f>
        <v>418.32</v>
      </c>
      <c r="E39" s="0" t="str">
        <f aca="false">VLOOKUP(A39,Planilha3!$A$1:$E$266,2)</f>
        <v>SURUBIM - PE (OMM: 82797)</v>
      </c>
    </row>
    <row r="40" customFormat="false" ht="12.8" hidden="false" customHeight="false" outlineLevel="0" collapsed="false">
      <c r="A40" s="0" t="n">
        <v>83384</v>
      </c>
      <c r="B40" s="0" t="str">
        <f aca="false">VLOOKUP(A40,Planilha3!$A$1:$E$266,3)</f>
        <v>-15.91</v>
      </c>
      <c r="C40" s="0" t="str">
        <f aca="false">VLOOKUP(A40,Planilha3!$A$1:$E$266,4)</f>
        <v>-46.1</v>
      </c>
      <c r="D40" s="0" t="str">
        <f aca="false">VLOOKUP(A40,Planilha3!$A$1:$E$266,5)</f>
        <v>519.0</v>
      </c>
      <c r="E40" s="0" t="str">
        <f aca="false">VLOOKUP(A40,Planilha3!$A$1:$E$266,2)</f>
        <v>ARINOS - MG (OMM: 83384)</v>
      </c>
    </row>
    <row r="41" customFormat="false" ht="12.8" hidden="false" customHeight="false" outlineLevel="0" collapsed="false">
      <c r="A41" s="0" t="n">
        <v>82263</v>
      </c>
      <c r="B41" s="0" t="str">
        <f aca="false">VLOOKUP(A41,Planilha3!$A$1:$E$266,3)</f>
        <v>-2.25</v>
      </c>
      <c r="C41" s="0" t="str">
        <f aca="false">VLOOKUP(A41,Planilha3!$A$1:$E$266,4)</f>
        <v>-49.5</v>
      </c>
      <c r="D41" s="0" t="str">
        <f aca="false">VLOOKUP(A41,Planilha3!$A$1:$E$266,5)</f>
        <v>23.9</v>
      </c>
      <c r="E41" s="0" t="str">
        <f aca="false">VLOOKUP(A41,Planilha3!$A$1:$E$266,2)</f>
        <v>CAMETA - PA (OMM: 82263)</v>
      </c>
    </row>
    <row r="42" customFormat="false" ht="12.8" hidden="false" customHeight="false" outlineLevel="0" collapsed="false">
      <c r="A42" s="0" t="n">
        <v>82445</v>
      </c>
      <c r="B42" s="0" t="str">
        <f aca="false">VLOOKUP(A42,Planilha3!$A$1:$E$266,3)</f>
        <v>-4.28</v>
      </c>
      <c r="C42" s="0" t="str">
        <f aca="false">VLOOKUP(A42,Planilha3!$A$1:$E$266,4)</f>
        <v>-55.98</v>
      </c>
      <c r="D42" s="0" t="str">
        <f aca="false">VLOOKUP(A42,Planilha3!$A$1:$E$266,5)</f>
        <v>45.0</v>
      </c>
      <c r="E42" s="0" t="str">
        <f aca="false">VLOOKUP(A42,Planilha3!$A$1:$E$266,2)</f>
        <v>ITAITUBA - PA (OMM: 82445)</v>
      </c>
    </row>
    <row r="43" customFormat="false" ht="12.8" hidden="false" customHeight="false" outlineLevel="0" collapsed="false">
      <c r="A43" s="0" t="n">
        <v>83441</v>
      </c>
      <c r="B43" s="0" t="str">
        <f aca="false">VLOOKUP(A43,Planilha3!$A$1:$E$266,3)</f>
        <v>-16.15</v>
      </c>
      <c r="C43" s="0" t="str">
        <f aca="false">VLOOKUP(A43,Planilha3!$A$1:$E$266,4)</f>
        <v>-42.28</v>
      </c>
      <c r="D43" s="0" t="str">
        <f aca="false">VLOOKUP(A43,Planilha3!$A$1:$E$266,5)</f>
        <v>471.32</v>
      </c>
      <c r="E43" s="0" t="str">
        <f aca="false">VLOOKUP(A43,Planilha3!$A$1:$E$266,2)</f>
        <v>SALINAS - MG (OMM: 83441)</v>
      </c>
    </row>
    <row r="44" customFormat="false" ht="12.8" hidden="false" customHeight="false" outlineLevel="0" collapsed="false">
      <c r="A44" s="0" t="n">
        <v>83811</v>
      </c>
      <c r="B44" s="0" t="str">
        <f aca="false">VLOOKUP(A44,Planilha3!$A$1:$E$266,3)</f>
        <v>-25.0</v>
      </c>
      <c r="C44" s="0" t="str">
        <f aca="false">VLOOKUP(A44,Planilha3!$A$1:$E$266,4)</f>
        <v>-50.86</v>
      </c>
      <c r="D44" s="0" t="str">
        <f aca="false">VLOOKUP(A44,Planilha3!$A$1:$E$266,5)</f>
        <v>808.0</v>
      </c>
      <c r="E44" s="0" t="str">
        <f aca="false">VLOOKUP(A44,Planilha3!$A$1:$E$266,2)</f>
        <v>IVAI - PR (OMM: 83811)</v>
      </c>
    </row>
    <row r="45" customFormat="false" ht="12.8" hidden="false" customHeight="false" outlineLevel="0" collapsed="false">
      <c r="A45" s="0" t="n">
        <v>83587</v>
      </c>
      <c r="B45" s="0" t="str">
        <f aca="false">VLOOKUP(A45,Planilha3!$A$1:$E$266,3)</f>
        <v>-19.93</v>
      </c>
      <c r="C45" s="0" t="str">
        <f aca="false">VLOOKUP(A45,Planilha3!$A$1:$E$266,4)</f>
        <v>-43.93</v>
      </c>
      <c r="D45" s="0" t="str">
        <f aca="false">VLOOKUP(A45,Planilha3!$A$1:$E$266,5)</f>
        <v>915.0</v>
      </c>
      <c r="E45" s="0" t="str">
        <f aca="false">VLOOKUP(A45,Planilha3!$A$1:$E$266,2)</f>
        <v>BELO HORIZONTE - MG (OMM: 83587)</v>
      </c>
    </row>
    <row r="46" customFormat="false" ht="12.8" hidden="false" customHeight="false" outlineLevel="0" collapsed="false">
      <c r="A46" s="0" t="n">
        <v>83995</v>
      </c>
      <c r="B46" s="0" t="str">
        <f aca="false">VLOOKUP(A46,Planilha3!$A$1:$E$266,3)</f>
        <v>-32.03</v>
      </c>
      <c r="C46" s="0" t="str">
        <f aca="false">VLOOKUP(A46,Planilha3!$A$1:$E$266,4)</f>
        <v>-52.11</v>
      </c>
      <c r="D46" s="0" t="str">
        <f aca="false">VLOOKUP(A46,Planilha3!$A$1:$E$266,5)</f>
        <v>2.46</v>
      </c>
      <c r="E46" s="0" t="str">
        <f aca="false">VLOOKUP(A46,Planilha3!$A$1:$E$266,2)</f>
        <v>RIO GRANDE - RS (OMM: 83995)</v>
      </c>
    </row>
    <row r="47" customFormat="false" ht="12.8" hidden="false" customHeight="false" outlineLevel="0" collapsed="false">
      <c r="A47" s="0" t="n">
        <v>83592</v>
      </c>
      <c r="B47" s="0" t="str">
        <f aca="false">VLOOKUP(A47,Planilha3!$A$1:$E$266,3)</f>
        <v>-19.73</v>
      </c>
      <c r="C47" s="0" t="str">
        <f aca="false">VLOOKUP(A47,Planilha3!$A$1:$E$266,4)</f>
        <v>-42.13</v>
      </c>
      <c r="D47" s="0" t="str">
        <f aca="false">VLOOKUP(A47,Planilha3!$A$1:$E$266,5)</f>
        <v>609.65</v>
      </c>
      <c r="E47" s="0" t="str">
        <f aca="false">VLOOKUP(A47,Planilha3!$A$1:$E$266,2)</f>
        <v>CARATINGA - MG (OMM: 83592)</v>
      </c>
    </row>
    <row r="48" customFormat="false" ht="12.8" hidden="false" customHeight="false" outlineLevel="0" collapsed="false">
      <c r="A48" s="0" t="n">
        <v>83927</v>
      </c>
      <c r="B48" s="0" t="str">
        <f aca="false">VLOOKUP(A48,Planilha3!$A$1:$E$266,3)</f>
        <v>-29.75</v>
      </c>
      <c r="C48" s="0" t="str">
        <f aca="false">VLOOKUP(A48,Planilha3!$A$1:$E$266,4)</f>
        <v>-57.08</v>
      </c>
      <c r="D48" s="0" t="str">
        <f aca="false">VLOOKUP(A48,Planilha3!$A$1:$E$266,5)</f>
        <v>62.31</v>
      </c>
      <c r="E48" s="0" t="str">
        <f aca="false">VLOOKUP(A48,Planilha3!$A$1:$E$266,2)</f>
        <v>URUGUAIANA - RS (OMM: 83927)</v>
      </c>
    </row>
    <row r="49" customFormat="false" ht="12.8" hidden="false" customHeight="false" outlineLevel="0" collapsed="false">
      <c r="A49" s="0" t="n">
        <v>82915</v>
      </c>
      <c r="B49" s="0" t="str">
        <f aca="false">VLOOKUP(A49,Planilha3!$A$1:$E$266,3)</f>
        <v>-9.96</v>
      </c>
      <c r="C49" s="0" t="str">
        <f aca="false">VLOOKUP(A49,Planilha3!$A$1:$E$266,4)</f>
        <v>-67.8</v>
      </c>
      <c r="D49" s="0" t="str">
        <f aca="false">VLOOKUP(A49,Planilha3!$A$1:$E$266,5)</f>
        <v>160.0</v>
      </c>
      <c r="E49" s="0" t="str">
        <f aca="false">VLOOKUP(A49,Planilha3!$A$1:$E$266,2)</f>
        <v>RIO BRANCO - AC (OMM: 82915)</v>
      </c>
    </row>
    <row r="50" customFormat="false" ht="12.8" hidden="false" customHeight="false" outlineLevel="0" collapsed="false">
      <c r="A50" s="0" t="n">
        <v>83090</v>
      </c>
      <c r="B50" s="0" t="str">
        <f aca="false">VLOOKUP(A50,Planilha3!$A$1:$E$266,3)</f>
        <v>-10.43</v>
      </c>
      <c r="C50" s="0" t="str">
        <f aca="false">VLOOKUP(A50,Planilha3!$A$1:$E$266,4)</f>
        <v>-39.29</v>
      </c>
      <c r="D50" s="0" t="str">
        <f aca="false">VLOOKUP(A50,Planilha3!$A$1:$E$266,5)</f>
        <v>464.6</v>
      </c>
      <c r="E50" s="0" t="str">
        <f aca="false">VLOOKUP(A50,Planilha3!$A$1:$E$266,2)</f>
        <v>MONTE SANTO - BA (OMM: 83090)</v>
      </c>
    </row>
    <row r="51" customFormat="false" ht="12.8" hidden="false" customHeight="false" outlineLevel="0" collapsed="false">
      <c r="A51" s="0" t="n">
        <v>83288</v>
      </c>
      <c r="B51" s="0" t="str">
        <f aca="false">VLOOKUP(A51,Planilha3!$A$1:$E$266,3)</f>
        <v>-13.26</v>
      </c>
      <c r="C51" s="0" t="str">
        <f aca="false">VLOOKUP(A51,Planilha3!$A$1:$E$266,4)</f>
        <v>-43.41</v>
      </c>
      <c r="D51" s="0" t="str">
        <f aca="false">VLOOKUP(A51,Planilha3!$A$1:$E$266,5)</f>
        <v>439.96</v>
      </c>
      <c r="E51" s="0" t="str">
        <f aca="false">VLOOKUP(A51,Planilha3!$A$1:$E$266,2)</f>
        <v>BOM JESUS DA LAPA - BA (OMM: 83288)</v>
      </c>
    </row>
    <row r="52" customFormat="false" ht="12.8" hidden="false" customHeight="false" outlineLevel="0" collapsed="false">
      <c r="A52" s="0" t="n">
        <v>82678</v>
      </c>
      <c r="B52" s="0" t="str">
        <f aca="false">VLOOKUP(A52,Planilha3!$A$1:$E$266,3)</f>
        <v>-6.76</v>
      </c>
      <c r="C52" s="0" t="str">
        <f aca="false">VLOOKUP(A52,Planilha3!$A$1:$E$266,4)</f>
        <v>-43.01</v>
      </c>
      <c r="D52" s="0" t="str">
        <f aca="false">VLOOKUP(A52,Planilha3!$A$1:$E$266,5)</f>
        <v>123.27</v>
      </c>
      <c r="E52" s="0" t="str">
        <f aca="false">VLOOKUP(A52,Planilha3!$A$1:$E$266,2)</f>
        <v>FLORIANO - PI (OMM: 82678)</v>
      </c>
    </row>
    <row r="53" customFormat="false" ht="12.8" hidden="false" customHeight="false" outlineLevel="0" collapsed="false">
      <c r="A53" s="0" t="n">
        <v>83514</v>
      </c>
      <c r="B53" s="0" t="str">
        <f aca="false">VLOOKUP(A53,Planilha3!$A$1:$E$266,3)</f>
        <v>-18.71</v>
      </c>
      <c r="C53" s="0" t="str">
        <f aca="false">VLOOKUP(A53,Planilha3!$A$1:$E$266,4)</f>
        <v>-49.55</v>
      </c>
      <c r="D53" s="0" t="str">
        <f aca="false">VLOOKUP(A53,Planilha3!$A$1:$E$266,5)</f>
        <v>620.6</v>
      </c>
      <c r="E53" s="0" t="str">
        <f aca="false">VLOOKUP(A53,Planilha3!$A$1:$E$266,2)</f>
        <v>CAPINOPOLIS - MG (OMM: 83514)</v>
      </c>
    </row>
    <row r="54" customFormat="false" ht="12.8" hidden="false" customHeight="false" outlineLevel="0" collapsed="false">
      <c r="A54" s="0" t="n">
        <v>83339</v>
      </c>
      <c r="B54" s="0" t="str">
        <f aca="false">VLOOKUP(A54,Planilha3!$A$1:$E$266,3)</f>
        <v>-14.06</v>
      </c>
      <c r="C54" s="0" t="str">
        <f aca="false">VLOOKUP(A54,Planilha3!$A$1:$E$266,4)</f>
        <v>-42.48</v>
      </c>
      <c r="D54" s="0" t="str">
        <f aca="false">VLOOKUP(A54,Planilha3!$A$1:$E$266,5)</f>
        <v>882.47</v>
      </c>
      <c r="E54" s="0" t="str">
        <f aca="false">VLOOKUP(A54,Planilha3!$A$1:$E$266,2)</f>
        <v>CAETITE - BA (OMM: 83339)</v>
      </c>
    </row>
    <row r="55" customFormat="false" ht="12.8" hidden="false" customHeight="false" outlineLevel="0" collapsed="false">
      <c r="A55" s="0" t="n">
        <v>83184</v>
      </c>
      <c r="B55" s="0" t="str">
        <f aca="false">VLOOKUP(A55,Planilha3!$A$1:$E$266,3)</f>
        <v>-11.21</v>
      </c>
      <c r="C55" s="0" t="str">
        <f aca="false">VLOOKUP(A55,Planilha3!$A$1:$E$266,4)</f>
        <v>-41.21</v>
      </c>
      <c r="D55" s="0" t="str">
        <f aca="false">VLOOKUP(A55,Planilha3!$A$1:$E$266,5)</f>
        <v>1003.27</v>
      </c>
      <c r="E55" s="0" t="str">
        <f aca="false">VLOOKUP(A55,Planilha3!$A$1:$E$266,2)</f>
        <v>MORRO DO CHAPEU - BA (OMM: 83184)</v>
      </c>
    </row>
    <row r="56" customFormat="false" ht="12.8" hidden="false" customHeight="false" outlineLevel="0" collapsed="false">
      <c r="A56" s="0" t="n">
        <v>83249</v>
      </c>
      <c r="B56" s="0" t="str">
        <f aca="false">VLOOKUP(A56,Planilha3!$A$1:$E$266,3)</f>
        <v>-12.14</v>
      </c>
      <c r="C56" s="0" t="str">
        <f aca="false">VLOOKUP(A56,Planilha3!$A$1:$E$266,4)</f>
        <v>-38.42</v>
      </c>
      <c r="D56" s="0" t="str">
        <f aca="false">VLOOKUP(A56,Planilha3!$A$1:$E$266,5)</f>
        <v>130.92</v>
      </c>
      <c r="E56" s="0" t="str">
        <f aca="false">VLOOKUP(A56,Planilha3!$A$1:$E$266,2)</f>
        <v>ALAGOINHAS - BA (OMM: 83249)</v>
      </c>
    </row>
    <row r="57" customFormat="false" ht="12.8" hidden="false" customHeight="false" outlineLevel="0" collapsed="false">
      <c r="A57" s="0" t="n">
        <v>82487</v>
      </c>
      <c r="B57" s="0" t="str">
        <f aca="false">VLOOKUP(A57,Planilha3!$A$1:$E$266,3)</f>
        <v>-4.28</v>
      </c>
      <c r="C57" s="0" t="str">
        <f aca="false">VLOOKUP(A57,Planilha3!$A$1:$E$266,4)</f>
        <v>-39.0</v>
      </c>
      <c r="D57" s="0" t="str">
        <f aca="false">VLOOKUP(A57,Planilha3!$A$1:$E$266,5)</f>
        <v>870.67</v>
      </c>
      <c r="E57" s="0" t="str">
        <f aca="false">VLOOKUP(A57,Planilha3!$A$1:$E$266,2)</f>
        <v>GUARAMIRANGA - CE (OMM: 82487)</v>
      </c>
    </row>
    <row r="58" customFormat="false" ht="12.8" hidden="false" customHeight="false" outlineLevel="0" collapsed="false">
      <c r="A58" s="0" t="n">
        <v>83483</v>
      </c>
      <c r="B58" s="0" t="str">
        <f aca="false">VLOOKUP(A58,Planilha3!$A$1:$E$266,3)</f>
        <v>-17.35</v>
      </c>
      <c r="C58" s="0" t="str">
        <f aca="false">VLOOKUP(A58,Planilha3!$A$1:$E$266,4)</f>
        <v>-44.91</v>
      </c>
      <c r="D58" s="0" t="str">
        <f aca="false">VLOOKUP(A58,Planilha3!$A$1:$E$266,5)</f>
        <v>505.24</v>
      </c>
      <c r="E58" s="0" t="str">
        <f aca="false">VLOOKUP(A58,Planilha3!$A$1:$E$266,2)</f>
        <v>PIRAPORA - MG (OMM: 83483)</v>
      </c>
    </row>
    <row r="59" customFormat="false" ht="12.8" hidden="false" customHeight="false" outlineLevel="0" collapsed="false">
      <c r="A59" s="0" t="n">
        <v>83642</v>
      </c>
      <c r="B59" s="0" t="str">
        <f aca="false">VLOOKUP(A59,Planilha3!$A$1:$E$266,3)</f>
        <v>-20.76</v>
      </c>
      <c r="C59" s="0" t="str">
        <f aca="false">VLOOKUP(A59,Planilha3!$A$1:$E$266,4)</f>
        <v>-42.86</v>
      </c>
      <c r="D59" s="0" t="str">
        <f aca="false">VLOOKUP(A59,Planilha3!$A$1:$E$266,5)</f>
        <v>712.2</v>
      </c>
      <c r="E59" s="0" t="str">
        <f aca="false">VLOOKUP(A59,Planilha3!$A$1:$E$266,2)</f>
        <v>VICOSA - MG (OMM: 83642)</v>
      </c>
    </row>
    <row r="60" customFormat="false" ht="12.8" hidden="false" customHeight="false" outlineLevel="0" collapsed="false">
      <c r="A60" s="0" t="n">
        <v>82780</v>
      </c>
      <c r="B60" s="0" t="str">
        <f aca="false">VLOOKUP(A60,Planilha3!$A$1:$E$266,3)</f>
        <v>-7.03</v>
      </c>
      <c r="C60" s="0" t="str">
        <f aca="false">VLOOKUP(A60,Planilha3!$A$1:$E$266,4)</f>
        <v>-41.48</v>
      </c>
      <c r="D60" s="0" t="str">
        <f aca="false">VLOOKUP(A60,Planilha3!$A$1:$E$266,5)</f>
        <v>207.93</v>
      </c>
      <c r="E60" s="0" t="str">
        <f aca="false">VLOOKUP(A60,Planilha3!$A$1:$E$266,2)</f>
        <v>PICOS - PI (OMM: 82780)</v>
      </c>
    </row>
    <row r="61" customFormat="false" ht="12.8" hidden="false" customHeight="false" outlineLevel="0" collapsed="false">
      <c r="A61" s="0" t="n">
        <v>82181</v>
      </c>
      <c r="B61" s="0" t="str">
        <f aca="false">VLOOKUP(A61,Planilha3!$A$1:$E$266,3)</f>
        <v>-2.0</v>
      </c>
      <c r="C61" s="0" t="str">
        <f aca="false">VLOOKUP(A61,Planilha3!$A$1:$E$266,4)</f>
        <v>-54.1</v>
      </c>
      <c r="D61" s="0" t="str">
        <f aca="false">VLOOKUP(A61,Planilha3!$A$1:$E$266,5)</f>
        <v>145.85</v>
      </c>
      <c r="E61" s="0" t="str">
        <f aca="false">VLOOKUP(A61,Planilha3!$A$1:$E$266,2)</f>
        <v>MONTE ALEGRE - PA (OMM: 82181)</v>
      </c>
    </row>
    <row r="62" customFormat="false" ht="12.8" hidden="false" customHeight="false" outlineLevel="0" collapsed="false">
      <c r="A62" s="0" t="n">
        <v>82480</v>
      </c>
      <c r="B62" s="0" t="str">
        <f aca="false">VLOOKUP(A62,Planilha3!$A$1:$E$266,3)</f>
        <v>-4.26</v>
      </c>
      <c r="C62" s="0" t="str">
        <f aca="false">VLOOKUP(A62,Planilha3!$A$1:$E$266,4)</f>
        <v>-41.78</v>
      </c>
      <c r="D62" s="0" t="str">
        <f aca="false">VLOOKUP(A62,Planilha3!$A$1:$E$266,5)</f>
        <v>161.12</v>
      </c>
      <c r="E62" s="0" t="str">
        <f aca="false">VLOOKUP(A62,Planilha3!$A$1:$E$266,2)</f>
        <v>PIRIPIRI - PI (OMM: 82480)</v>
      </c>
    </row>
    <row r="63" customFormat="false" ht="12.8" hidden="false" customHeight="false" outlineLevel="0" collapsed="false">
      <c r="A63" s="0" t="n">
        <v>82476</v>
      </c>
      <c r="B63" s="0" t="str">
        <f aca="false">VLOOKUP(A63,Planilha3!$A$1:$E$266,3)</f>
        <v>-4.86</v>
      </c>
      <c r="C63" s="0" t="str">
        <f aca="false">VLOOKUP(A63,Planilha3!$A$1:$E$266,4)</f>
        <v>-43.35</v>
      </c>
      <c r="D63" s="0" t="str">
        <f aca="false">VLOOKUP(A63,Planilha3!$A$1:$E$266,5)</f>
        <v>103.56</v>
      </c>
      <c r="E63" s="0" t="str">
        <f aca="false">VLOOKUP(A63,Planilha3!$A$1:$E$266,2)</f>
        <v>CAXIAS - MA (OMM: 82476)</v>
      </c>
    </row>
    <row r="64" customFormat="false" ht="12.8" hidden="false" customHeight="false" outlineLevel="0" collapsed="false">
      <c r="A64" s="0" t="n">
        <v>83479</v>
      </c>
      <c r="B64" s="0" t="str">
        <f aca="false">VLOOKUP(A64,Planilha3!$A$1:$E$266,3)</f>
        <v>-17.24</v>
      </c>
      <c r="C64" s="0" t="str">
        <f aca="false">VLOOKUP(A64,Planilha3!$A$1:$E$266,4)</f>
        <v>-46.88</v>
      </c>
      <c r="D64" s="0" t="str">
        <f aca="false">VLOOKUP(A64,Planilha3!$A$1:$E$266,5)</f>
        <v>712.0</v>
      </c>
      <c r="E64" s="0" t="str">
        <f aca="false">VLOOKUP(A64,Planilha3!$A$1:$E$266,2)</f>
        <v>PARACATU - MG (OMM: 83479)</v>
      </c>
    </row>
    <row r="65" customFormat="false" ht="12.8" hidden="false" customHeight="false" outlineLevel="0" collapsed="false">
      <c r="A65" s="0" t="n">
        <v>82493</v>
      </c>
      <c r="B65" s="0" t="str">
        <f aca="false">VLOOKUP(A65,Planilha3!$A$1:$E$266,3)</f>
        <v>-4.78</v>
      </c>
      <c r="C65" s="0" t="str">
        <f aca="false">VLOOKUP(A65,Planilha3!$A$1:$E$266,4)</f>
        <v>-37.76</v>
      </c>
      <c r="D65" s="0" t="str">
        <f aca="false">VLOOKUP(A65,Planilha3!$A$1:$E$266,5)</f>
        <v>11.71</v>
      </c>
      <c r="E65" s="0" t="str">
        <f aca="false">VLOOKUP(A65,Planilha3!$A$1:$E$266,2)</f>
        <v>JAGUARUANA - CE (OMM: 82493)</v>
      </c>
    </row>
    <row r="66" customFormat="false" ht="12.8" hidden="false" customHeight="false" outlineLevel="0" collapsed="false">
      <c r="A66" s="0" t="n">
        <v>83687</v>
      </c>
      <c r="B66" s="0" t="str">
        <f aca="false">VLOOKUP(A66,Planilha3!$A$1:$E$266,3)</f>
        <v>-21.75</v>
      </c>
      <c r="C66" s="0" t="str">
        <f aca="false">VLOOKUP(A66,Planilha3!$A$1:$E$266,4)</f>
        <v>-45.0</v>
      </c>
      <c r="D66" s="0" t="str">
        <f aca="false">VLOOKUP(A66,Planilha3!$A$1:$E$266,5)</f>
        <v>918.84</v>
      </c>
      <c r="E66" s="0" t="str">
        <f aca="false">VLOOKUP(A66,Planilha3!$A$1:$E$266,2)</f>
        <v>LAVRAS - MG (OMM: 83687)</v>
      </c>
    </row>
    <row r="67" customFormat="false" ht="12.8" hidden="false" customHeight="false" outlineLevel="0" collapsed="false">
      <c r="A67" s="0" t="n">
        <v>83377</v>
      </c>
      <c r="B67" s="0" t="str">
        <f aca="false">VLOOKUP(A67,Planilha3!$A$1:$E$266,3)</f>
        <v>-15.78</v>
      </c>
      <c r="C67" s="0" t="str">
        <f aca="false">VLOOKUP(A67,Planilha3!$A$1:$E$266,4)</f>
        <v>-47.92</v>
      </c>
      <c r="D67" s="0" t="str">
        <f aca="false">VLOOKUP(A67,Planilha3!$A$1:$E$266,5)</f>
        <v>1159.54</v>
      </c>
      <c r="E67" s="0" t="str">
        <f aca="false">VLOOKUP(A67,Planilha3!$A$1:$E$266,2)</f>
        <v>BRASILIA - DF (OMM: 83377)</v>
      </c>
    </row>
    <row r="68" customFormat="false" ht="12.8" hidden="false" customHeight="false" outlineLevel="0" collapsed="false">
      <c r="A68" s="0" t="n">
        <v>82900</v>
      </c>
      <c r="B68" s="0" t="str">
        <f aca="false">VLOOKUP(A68,Planilha3!$A$1:$E$266,3)</f>
        <v>-8.05</v>
      </c>
      <c r="C68" s="0" t="str">
        <f aca="false">VLOOKUP(A68,Planilha3!$A$1:$E$266,4)</f>
        <v>-34.95</v>
      </c>
      <c r="D68" s="0" t="str">
        <f aca="false">VLOOKUP(A68,Planilha3!$A$1:$E$266,5)</f>
        <v>10.0</v>
      </c>
      <c r="E68" s="0" t="str">
        <f aca="false">VLOOKUP(A68,Planilha3!$A$1:$E$266,2)</f>
        <v>RECIFE  CURADO  - PE (OMM: 82900)</v>
      </c>
    </row>
    <row r="69" customFormat="false" ht="12.8" hidden="false" customHeight="false" outlineLevel="0" collapsed="false">
      <c r="A69" s="0" t="n">
        <v>83332</v>
      </c>
      <c r="B69" s="0" t="str">
        <f aca="false">VLOOKUP(A69,Planilha3!$A$1:$E$266,3)</f>
        <v>-14.1</v>
      </c>
      <c r="C69" s="0" t="str">
        <f aca="false">VLOOKUP(A69,Planilha3!$A$1:$E$266,4)</f>
        <v>-46.36</v>
      </c>
      <c r="D69" s="0" t="str">
        <f aca="false">VLOOKUP(A69,Planilha3!$A$1:$E$266,5)</f>
        <v>825.64</v>
      </c>
      <c r="E69" s="0" t="str">
        <f aca="false">VLOOKUP(A69,Planilha3!$A$1:$E$266,2)</f>
        <v>POSSE - GO (OMM: 83332)</v>
      </c>
    </row>
    <row r="70" customFormat="false" ht="12.8" hidden="false" customHeight="false" outlineLevel="0" collapsed="false">
      <c r="A70" s="0" t="n">
        <v>82795</v>
      </c>
      <c r="B70" s="0" t="str">
        <f aca="false">VLOOKUP(A70,Planilha3!$A$1:$E$266,3)</f>
        <v>-7.22</v>
      </c>
      <c r="C70" s="0" t="str">
        <f aca="false">VLOOKUP(A70,Planilha3!$A$1:$E$266,4)</f>
        <v>-35.88</v>
      </c>
      <c r="D70" s="0" t="str">
        <f aca="false">VLOOKUP(A70,Planilha3!$A$1:$E$266,5)</f>
        <v>547.56</v>
      </c>
      <c r="E70" s="0" t="str">
        <f aca="false">VLOOKUP(A70,Planilha3!$A$1:$E$266,2)</f>
        <v>CAMPINA GRANDE - PB (OMM: 82795)</v>
      </c>
    </row>
    <row r="71" customFormat="false" ht="12.8" hidden="false" customHeight="false" outlineLevel="0" collapsed="false">
      <c r="A71" s="0" t="n">
        <v>82696</v>
      </c>
      <c r="B71" s="0" t="str">
        <f aca="false">VLOOKUP(A71,Planilha3!$A$1:$E$266,3)</f>
        <v>-6.97</v>
      </c>
      <c r="C71" s="0" t="str">
        <f aca="false">VLOOKUP(A71,Planilha3!$A$1:$E$266,4)</f>
        <v>-35.68</v>
      </c>
      <c r="D71" s="0" t="str">
        <f aca="false">VLOOKUP(A71,Planilha3!$A$1:$E$266,5)</f>
        <v>574.62</v>
      </c>
      <c r="E71" s="0" t="str">
        <f aca="false">VLOOKUP(A71,Planilha3!$A$1:$E$266,2)</f>
        <v>AREIA - PB (OMM: 82696)</v>
      </c>
    </row>
    <row r="72" customFormat="false" ht="12.8" hidden="false" customHeight="false" outlineLevel="0" collapsed="false">
      <c r="A72" s="0" t="n">
        <v>83881</v>
      </c>
      <c r="B72" s="0" t="str">
        <f aca="false">VLOOKUP(A72,Planilha3!$A$1:$E$266,3)</f>
        <v>-27.18</v>
      </c>
      <c r="C72" s="0" t="str">
        <f aca="false">VLOOKUP(A72,Planilha3!$A$1:$E$266,4)</f>
        <v>-53.23</v>
      </c>
      <c r="D72" s="0" t="str">
        <f aca="false">VLOOKUP(A72,Planilha3!$A$1:$E$266,5)</f>
        <v>247.1</v>
      </c>
      <c r="E72" s="0" t="str">
        <f aca="false">VLOOKUP(A72,Planilha3!$A$1:$E$266,2)</f>
        <v>IRAI - RS (OMM: 83881)</v>
      </c>
    </row>
    <row r="73" customFormat="false" ht="12.8" hidden="false" customHeight="false" outlineLevel="0" collapsed="false">
      <c r="A73" s="0" t="n">
        <v>82191</v>
      </c>
      <c r="B73" s="0" t="str">
        <f aca="false">VLOOKUP(A73,Planilha3!$A$1:$E$266,3)</f>
        <v>-1.43</v>
      </c>
      <c r="C73" s="0" t="str">
        <f aca="false">VLOOKUP(A73,Planilha3!$A$1:$E$266,4)</f>
        <v>-48.43</v>
      </c>
      <c r="D73" s="0" t="str">
        <f aca="false">VLOOKUP(A73,Planilha3!$A$1:$E$266,5)</f>
        <v>10.0</v>
      </c>
      <c r="E73" s="0" t="str">
        <f aca="false">VLOOKUP(A73,Planilha3!$A$1:$E$266,2)</f>
        <v>BELEM - PA (OMM: 82191)</v>
      </c>
    </row>
    <row r="74" customFormat="false" ht="12.8" hidden="false" customHeight="false" outlineLevel="0" collapsed="false">
      <c r="A74" s="0" t="n">
        <v>82392</v>
      </c>
      <c r="B74" s="0" t="str">
        <f aca="false">VLOOKUP(A74,Planilha3!$A$1:$E$266,3)</f>
        <v>-3.73</v>
      </c>
      <c r="C74" s="0" t="str">
        <f aca="false">VLOOKUP(A74,Planilha3!$A$1:$E$266,4)</f>
        <v>-40.33</v>
      </c>
      <c r="D74" s="0" t="str">
        <f aca="false">VLOOKUP(A74,Planilha3!$A$1:$E$266,5)</f>
        <v>109.62</v>
      </c>
      <c r="E74" s="0" t="str">
        <f aca="false">VLOOKUP(A74,Planilha3!$A$1:$E$266,2)</f>
        <v>SOBRAL - CE (OMM: 82392)</v>
      </c>
    </row>
    <row r="75" customFormat="false" ht="12.8" hidden="false" customHeight="false" outlineLevel="0" collapsed="false">
      <c r="A75" s="0" t="n">
        <v>83423</v>
      </c>
      <c r="B75" s="0" t="str">
        <f aca="false">VLOOKUP(A75,Planilha3!$A$1:$E$266,3)</f>
        <v>-16.66</v>
      </c>
      <c r="C75" s="0" t="str">
        <f aca="false">VLOOKUP(A75,Planilha3!$A$1:$E$266,4)</f>
        <v>-49.25</v>
      </c>
      <c r="D75" s="0" t="str">
        <f aca="false">VLOOKUP(A75,Planilha3!$A$1:$E$266,5)</f>
        <v>741.48</v>
      </c>
      <c r="E75" s="0" t="str">
        <f aca="false">VLOOKUP(A75,Planilha3!$A$1:$E$266,2)</f>
        <v>GOIANIA - GO (OMM: 83423)</v>
      </c>
    </row>
    <row r="76" customFormat="false" ht="12.8" hidden="false" customHeight="false" outlineLevel="0" collapsed="false">
      <c r="A76" s="0" t="n">
        <v>82690</v>
      </c>
      <c r="B76" s="0" t="str">
        <f aca="false">VLOOKUP(A76,Planilha3!$A$1:$E$266,3)</f>
        <v>-6.46</v>
      </c>
      <c r="C76" s="0" t="str">
        <f aca="false">VLOOKUP(A76,Planilha3!$A$1:$E$266,4)</f>
        <v>-37.08</v>
      </c>
      <c r="D76" s="0" t="str">
        <f aca="false">VLOOKUP(A76,Planilha3!$A$1:$E$266,5)</f>
        <v>169.85</v>
      </c>
      <c r="E76" s="0" t="str">
        <f aca="false">VLOOKUP(A76,Planilha3!$A$1:$E$266,2)</f>
        <v>SERIDO  CAICO  - RN (OMM: 82690)</v>
      </c>
    </row>
    <row r="77" customFormat="false" ht="12.8" hidden="false" customHeight="false" outlineLevel="0" collapsed="false">
      <c r="A77" s="0" t="n">
        <v>83531</v>
      </c>
      <c r="B77" s="0" t="str">
        <f aca="false">VLOOKUP(A77,Planilha3!$A$1:$E$266,3)</f>
        <v>-18.51</v>
      </c>
      <c r="C77" s="0" t="str">
        <f aca="false">VLOOKUP(A77,Planilha3!$A$1:$E$266,4)</f>
        <v>-46.43</v>
      </c>
      <c r="D77" s="0" t="str">
        <f aca="false">VLOOKUP(A77,Planilha3!$A$1:$E$266,5)</f>
        <v>940.28</v>
      </c>
      <c r="E77" s="0" t="str">
        <f aca="false">VLOOKUP(A77,Planilha3!$A$1:$E$266,2)</f>
        <v>PATOS DE MINAS - MG (OMM: 83531)</v>
      </c>
    </row>
    <row r="78" customFormat="false" ht="12.8" hidden="false" customHeight="false" outlineLevel="0" collapsed="false">
      <c r="A78" s="0" t="n">
        <v>83964</v>
      </c>
      <c r="B78" s="0" t="str">
        <f aca="false">VLOOKUP(A78,Planilha3!$A$1:$E$266,3)</f>
        <v>-30.53</v>
      </c>
      <c r="C78" s="0" t="str">
        <f aca="false">VLOOKUP(A78,Planilha3!$A$1:$E$266,4)</f>
        <v>-52.51</v>
      </c>
      <c r="D78" s="0" t="str">
        <f aca="false">VLOOKUP(A78,Planilha3!$A$1:$E$266,5)</f>
        <v>427.75</v>
      </c>
      <c r="E78" s="0" t="str">
        <f aca="false">VLOOKUP(A78,Planilha3!$A$1:$E$266,2)</f>
        <v>ENCRUZILHADA DO SUL - RS (OMM: 83964)</v>
      </c>
    </row>
    <row r="79" customFormat="false" ht="12.8" hidden="false" customHeight="false" outlineLevel="0" collapsed="false">
      <c r="A79" s="0" t="n">
        <v>82353</v>
      </c>
      <c r="B79" s="0" t="str">
        <f aca="false">VLOOKUP(A79,Planilha3!$A$1:$E$266,3)</f>
        <v>-3.21</v>
      </c>
      <c r="C79" s="0" t="str">
        <f aca="false">VLOOKUP(A79,Planilha3!$A$1:$E$266,4)</f>
        <v>-52.21</v>
      </c>
      <c r="D79" s="0" t="str">
        <f aca="false">VLOOKUP(A79,Planilha3!$A$1:$E$266,5)</f>
        <v>74.04</v>
      </c>
      <c r="E79" s="0" t="str">
        <f aca="false">VLOOKUP(A79,Planilha3!$A$1:$E$266,2)</f>
        <v>ALTAMIRA - PA (OMM: 82353)</v>
      </c>
    </row>
    <row r="80" customFormat="false" ht="12.8" hidden="false" customHeight="false" outlineLevel="0" collapsed="false">
      <c r="A80" s="0" t="n">
        <v>83228</v>
      </c>
      <c r="B80" s="0" t="str">
        <f aca="false">VLOOKUP(A80,Planilha3!$A$1:$E$266,3)</f>
        <v>-12.01</v>
      </c>
      <c r="C80" s="0" t="str">
        <f aca="false">VLOOKUP(A80,Planilha3!$A$1:$E$266,4)</f>
        <v>-48.35</v>
      </c>
      <c r="D80" s="0" t="str">
        <f aca="false">VLOOKUP(A80,Planilha3!$A$1:$E$266,5)</f>
        <v>242.49</v>
      </c>
      <c r="E80" s="0" t="str">
        <f aca="false">VLOOKUP(A80,Planilha3!$A$1:$E$266,2)</f>
        <v>PEIXE - TO (OMM: 83228)</v>
      </c>
    </row>
    <row r="81" customFormat="false" ht="12.8" hidden="false" customHeight="false" outlineLevel="0" collapsed="false">
      <c r="A81" s="0" t="n">
        <v>82784</v>
      </c>
      <c r="B81" s="0" t="str">
        <f aca="false">VLOOKUP(A81,Planilha3!$A$1:$E$266,3)</f>
        <v>-7.31</v>
      </c>
      <c r="C81" s="0" t="str">
        <f aca="false">VLOOKUP(A81,Planilha3!$A$1:$E$266,4)</f>
        <v>-39.3</v>
      </c>
      <c r="D81" s="0" t="str">
        <f aca="false">VLOOKUP(A81,Planilha3!$A$1:$E$266,5)</f>
        <v>409.03</v>
      </c>
      <c r="E81" s="0" t="str">
        <f aca="false">VLOOKUP(A81,Planilha3!$A$1:$E$266,2)</f>
        <v>BARBALHA - CE (OMM: 82784)</v>
      </c>
    </row>
    <row r="82" customFormat="false" ht="12.8" hidden="false" customHeight="false" outlineLevel="0" collapsed="false">
      <c r="A82" s="0" t="n">
        <v>83953</v>
      </c>
      <c r="B82" s="0" t="str">
        <f aca="false">VLOOKUP(A82,Planilha3!$A$1:$E$266,3)</f>
        <v>-30.83</v>
      </c>
      <c r="C82" s="0" t="str">
        <f aca="false">VLOOKUP(A82,Planilha3!$A$1:$E$266,4)</f>
        <v>-55.6</v>
      </c>
      <c r="D82" s="0" t="str">
        <f aca="false">VLOOKUP(A82,Planilha3!$A$1:$E$266,5)</f>
        <v>328.0</v>
      </c>
      <c r="E82" s="0" t="str">
        <f aca="false">VLOOKUP(A82,Planilha3!$A$1:$E$266,2)</f>
        <v>SANTANA DO LIVRAMENTO - RS (OMM: 83953)</v>
      </c>
    </row>
    <row r="83" customFormat="false" ht="12.8" hidden="false" customHeight="false" outlineLevel="0" collapsed="false">
      <c r="A83" s="0" t="n">
        <v>82246</v>
      </c>
      <c r="B83" s="0" t="str">
        <f aca="false">VLOOKUP(A83,Planilha3!$A$1:$E$266,3)</f>
        <v>-2.63</v>
      </c>
      <c r="C83" s="0" t="str">
        <f aca="false">VLOOKUP(A83,Planilha3!$A$1:$E$266,4)</f>
        <v>-54.95</v>
      </c>
      <c r="D83" s="0" t="str">
        <f aca="false">VLOOKUP(A83,Planilha3!$A$1:$E$266,5)</f>
        <v>175.74</v>
      </c>
      <c r="E83" s="0" t="str">
        <f aca="false">VLOOKUP(A83,Planilha3!$A$1:$E$266,2)</f>
        <v>BELTERRA - PA (OMM: 82246)</v>
      </c>
    </row>
    <row r="84" customFormat="false" ht="12.8" hidden="false" customHeight="false" outlineLevel="0" collapsed="false">
      <c r="A84" s="0" t="n">
        <v>83948</v>
      </c>
      <c r="B84" s="0" t="str">
        <f aca="false">VLOOKUP(A84,Planilha3!$A$1:$E$266,3)</f>
        <v>-29.35</v>
      </c>
      <c r="C84" s="0" t="str">
        <f aca="false">VLOOKUP(A84,Planilha3!$A$1:$E$266,4)</f>
        <v>-49.73</v>
      </c>
      <c r="D84" s="0" t="str">
        <f aca="false">VLOOKUP(A84,Planilha3!$A$1:$E$266,5)</f>
        <v>4.66</v>
      </c>
      <c r="E84" s="0" t="str">
        <f aca="false">VLOOKUP(A84,Planilha3!$A$1:$E$266,2)</f>
        <v>TORRES - RS (OMM: 83948)</v>
      </c>
    </row>
    <row r="85" customFormat="false" ht="12.8" hidden="false" customHeight="false" outlineLevel="0" collapsed="false">
      <c r="A85" s="0" t="n">
        <v>83582</v>
      </c>
      <c r="B85" s="0" t="str">
        <f aca="false">VLOOKUP(A85,Planilha3!$A$1:$E$266,3)</f>
        <v>-20.03</v>
      </c>
      <c r="C85" s="0" t="str">
        <f aca="false">VLOOKUP(A85,Planilha3!$A$1:$E$266,4)</f>
        <v>-45.0</v>
      </c>
      <c r="D85" s="0" t="str">
        <f aca="false">VLOOKUP(A85,Planilha3!$A$1:$E$266,5)</f>
        <v>661.27</v>
      </c>
      <c r="E85" s="0" t="str">
        <f aca="false">VLOOKUP(A85,Planilha3!$A$1:$E$266,2)</f>
        <v>BAMBUI - MG (OMM: 83582)</v>
      </c>
    </row>
    <row r="86" customFormat="false" ht="12.8" hidden="false" customHeight="false" outlineLevel="0" collapsed="false">
      <c r="A86" s="0" t="n">
        <v>83229</v>
      </c>
      <c r="B86" s="0" t="str">
        <f aca="false">VLOOKUP(A86,Planilha3!$A$1:$E$266,3)</f>
        <v>-13.01</v>
      </c>
      <c r="C86" s="0" t="str">
        <f aca="false">VLOOKUP(A86,Planilha3!$A$1:$E$266,4)</f>
        <v>-38.53</v>
      </c>
      <c r="D86" s="0" t="str">
        <f aca="false">VLOOKUP(A86,Planilha3!$A$1:$E$266,5)</f>
        <v>51.41</v>
      </c>
      <c r="E86" s="0" t="str">
        <f aca="false">VLOOKUP(A86,Planilha3!$A$1:$E$266,2)</f>
        <v>SALVADOR  ONDINA  - BA (OMM: 83229)</v>
      </c>
    </row>
    <row r="87" customFormat="false" ht="12.8" hidden="false" customHeight="false" outlineLevel="0" collapsed="false">
      <c r="A87" s="0" t="n">
        <v>83766</v>
      </c>
      <c r="B87" s="0" t="str">
        <f aca="false">VLOOKUP(A87,Planilha3!$A$1:$E$266,3)</f>
        <v>-23.31</v>
      </c>
      <c r="C87" s="0" t="str">
        <f aca="false">VLOOKUP(A87,Planilha3!$A$1:$E$266,4)</f>
        <v>-51.13</v>
      </c>
      <c r="D87" s="0" t="str">
        <f aca="false">VLOOKUP(A87,Planilha3!$A$1:$E$266,5)</f>
        <v>566.0</v>
      </c>
      <c r="E87" s="0" t="str">
        <f aca="false">VLOOKUP(A87,Planilha3!$A$1:$E$266,2)</f>
        <v>LONDRINA - PR (OMM: 83766)</v>
      </c>
    </row>
    <row r="88" customFormat="false" ht="12.8" hidden="false" customHeight="false" outlineLevel="0" collapsed="false">
      <c r="A88" s="0" t="n">
        <v>83695</v>
      </c>
      <c r="B88" s="0" t="str">
        <f aca="false">VLOOKUP(A88,Planilha3!$A$1:$E$266,3)</f>
        <v>-21.2</v>
      </c>
      <c r="C88" s="0" t="str">
        <f aca="false">VLOOKUP(A88,Planilha3!$A$1:$E$266,4)</f>
        <v>-41.9</v>
      </c>
      <c r="D88" s="0" t="str">
        <f aca="false">VLOOKUP(A88,Planilha3!$A$1:$E$266,5)</f>
        <v>123.59</v>
      </c>
      <c r="E88" s="0" t="str">
        <f aca="false">VLOOKUP(A88,Planilha3!$A$1:$E$266,2)</f>
        <v>ITAPERUNA - RJ (OMM: 83695)</v>
      </c>
    </row>
    <row r="89" customFormat="false" ht="12.8" hidden="false" customHeight="false" outlineLevel="0" collapsed="false">
      <c r="A89" s="0" t="n">
        <v>83726</v>
      </c>
      <c r="B89" s="0" t="str">
        <f aca="false">VLOOKUP(A89,Planilha3!$A$1:$E$266,3)</f>
        <v>-21.96</v>
      </c>
      <c r="C89" s="0" t="str">
        <f aca="false">VLOOKUP(A89,Planilha3!$A$1:$E$266,4)</f>
        <v>-47.86</v>
      </c>
      <c r="D89" s="0" t="str">
        <f aca="false">VLOOKUP(A89,Planilha3!$A$1:$E$266,5)</f>
        <v>856.0</v>
      </c>
      <c r="E89" s="0" t="str">
        <f aca="false">VLOOKUP(A89,Planilha3!$A$1:$E$266,2)</f>
        <v>SAO CARLOS - SP (OMM: 83726)</v>
      </c>
    </row>
    <row r="90" customFormat="false" ht="12.8" hidden="false" customHeight="false" outlineLevel="0" collapsed="false">
      <c r="A90" s="0" t="n">
        <v>83481</v>
      </c>
      <c r="B90" s="0" t="str">
        <f aca="false">VLOOKUP(A90,Planilha3!$A$1:$E$266,3)</f>
        <v>-17.73</v>
      </c>
      <c r="C90" s="0" t="str">
        <f aca="false">VLOOKUP(A90,Planilha3!$A$1:$E$266,4)</f>
        <v>-46.17</v>
      </c>
      <c r="D90" s="0" t="str">
        <f aca="false">VLOOKUP(A90,Planilha3!$A$1:$E$266,5)</f>
        <v>760.36</v>
      </c>
      <c r="E90" s="0" t="str">
        <f aca="false">VLOOKUP(A90,Planilha3!$A$1:$E$266,2)</f>
        <v>JOAO PINHEIRO - MG (OMM: 83481)</v>
      </c>
    </row>
    <row r="91" customFormat="false" ht="12.8" hidden="false" customHeight="false" outlineLevel="0" collapsed="false">
      <c r="A91" s="0" t="n">
        <v>82586</v>
      </c>
      <c r="B91" s="0" t="str">
        <f aca="false">VLOOKUP(A91,Planilha3!$A$1:$E$266,3)</f>
        <v>-5.16</v>
      </c>
      <c r="C91" s="0" t="str">
        <f aca="false">VLOOKUP(A91,Planilha3!$A$1:$E$266,4)</f>
        <v>-39.28</v>
      </c>
      <c r="D91" s="0" t="str">
        <f aca="false">VLOOKUP(A91,Planilha3!$A$1:$E$266,5)</f>
        <v>79.5</v>
      </c>
      <c r="E91" s="0" t="str">
        <f aca="false">VLOOKUP(A91,Planilha3!$A$1:$E$266,2)</f>
        <v>QUIXERAMOBIM - CE (OMM: 82586)</v>
      </c>
    </row>
    <row r="92" customFormat="false" ht="12.8" hidden="false" customHeight="false" outlineLevel="0" collapsed="false">
      <c r="A92" s="0" t="n">
        <v>83589</v>
      </c>
      <c r="B92" s="0" t="str">
        <f aca="false">VLOOKUP(A92,Planilha3!$A$1:$E$266,3)</f>
        <v>-19.02</v>
      </c>
      <c r="C92" s="0" t="str">
        <f aca="false">VLOOKUP(A92,Planilha3!$A$1:$E$266,4)</f>
        <v>-43.43</v>
      </c>
      <c r="D92" s="0" t="str">
        <f aca="false">VLOOKUP(A92,Planilha3!$A$1:$E$266,5)</f>
        <v>652.0</v>
      </c>
      <c r="E92" s="0" t="str">
        <f aca="false">VLOOKUP(A92,Planilha3!$A$1:$E$266,2)</f>
        <v>C  DO MATO DENTRO - MG (OMM: 83589)</v>
      </c>
    </row>
    <row r="93" customFormat="false" ht="12.8" hidden="false" customHeight="false" outlineLevel="0" collapsed="false">
      <c r="A93" s="0" t="n">
        <v>82983</v>
      </c>
      <c r="B93" s="0" t="str">
        <f aca="false">VLOOKUP(A93,Planilha3!$A$1:$E$266,3)</f>
        <v>-9.38</v>
      </c>
      <c r="C93" s="0" t="str">
        <f aca="false">VLOOKUP(A93,Planilha3!$A$1:$E$266,4)</f>
        <v>-40.48</v>
      </c>
      <c r="D93" s="0" t="str">
        <f aca="false">VLOOKUP(A93,Planilha3!$A$1:$E$266,5)</f>
        <v>370.46</v>
      </c>
      <c r="E93" s="0" t="str">
        <f aca="false">VLOOKUP(A93,Planilha3!$A$1:$E$266,2)</f>
        <v>PETROLINA - PE (OMM: 82983)</v>
      </c>
    </row>
    <row r="94" customFormat="false" ht="12.8" hidden="false" customHeight="false" outlineLevel="0" collapsed="false">
      <c r="A94" s="0" t="n">
        <v>83214</v>
      </c>
      <c r="B94" s="0" t="str">
        <f aca="false">VLOOKUP(A94,Planilha3!$A$1:$E$266,3)</f>
        <v>-10.25</v>
      </c>
      <c r="C94" s="0" t="str">
        <f aca="false">VLOOKUP(A94,Planilha3!$A$1:$E$266,4)</f>
        <v>-54.91</v>
      </c>
      <c r="D94" s="0" t="str">
        <f aca="false">VLOOKUP(A94,Planilha3!$A$1:$E$266,5)</f>
        <v>285.0</v>
      </c>
      <c r="E94" s="0" t="str">
        <f aca="false">VLOOKUP(A94,Planilha3!$A$1:$E$266,2)</f>
        <v>MATUPA - MT (OMM: 83214)</v>
      </c>
    </row>
    <row r="95" customFormat="false" ht="12.8" hidden="false" customHeight="false" outlineLevel="0" collapsed="false">
      <c r="A95" s="0" t="n">
        <v>82798</v>
      </c>
      <c r="B95" s="0" t="str">
        <f aca="false">VLOOKUP(A95,Planilha3!$A$1:$E$266,3)</f>
        <v>-7.1</v>
      </c>
      <c r="C95" s="0" t="str">
        <f aca="false">VLOOKUP(A95,Planilha3!$A$1:$E$266,4)</f>
        <v>-34.86</v>
      </c>
      <c r="D95" s="0" t="str">
        <f aca="false">VLOOKUP(A95,Planilha3!$A$1:$E$266,5)</f>
        <v>7.43</v>
      </c>
      <c r="E95" s="0" t="str">
        <f aca="false">VLOOKUP(A95,Planilha3!$A$1:$E$266,2)</f>
        <v>JOAO PESSOA - PB (OMM: 82798)</v>
      </c>
    </row>
    <row r="96" customFormat="false" ht="12.8" hidden="false" customHeight="false" outlineLevel="0" collapsed="false">
      <c r="A96" s="0" t="n">
        <v>83942</v>
      </c>
      <c r="B96" s="0" t="str">
        <f aca="false">VLOOKUP(A96,Planilha3!$A$1:$E$266,3)</f>
        <v>-29.16</v>
      </c>
      <c r="C96" s="0" t="str">
        <f aca="false">VLOOKUP(A96,Planilha3!$A$1:$E$266,4)</f>
        <v>-51.2</v>
      </c>
      <c r="D96" s="0" t="str">
        <f aca="false">VLOOKUP(A96,Planilha3!$A$1:$E$266,5)</f>
        <v>759.6</v>
      </c>
      <c r="E96" s="0" t="str">
        <f aca="false">VLOOKUP(A96,Planilha3!$A$1:$E$266,2)</f>
        <v>CAXIAS DO SUL - RS (OMM: 83942)</v>
      </c>
    </row>
    <row r="97" customFormat="false" ht="12.8" hidden="false" customHeight="false" outlineLevel="0" collapsed="false">
      <c r="A97" s="0" t="n">
        <v>82879</v>
      </c>
      <c r="B97" s="0" t="str">
        <f aca="false">VLOOKUP(A97,Planilha3!$A$1:$E$266,3)</f>
        <v>-8.35</v>
      </c>
      <c r="C97" s="0" t="str">
        <f aca="false">VLOOKUP(A97,Planilha3!$A$1:$E$266,4)</f>
        <v>-42.25</v>
      </c>
      <c r="D97" s="0" t="str">
        <f aca="false">VLOOKUP(A97,Planilha3!$A$1:$E$266,5)</f>
        <v>235.33</v>
      </c>
      <c r="E97" s="0" t="str">
        <f aca="false">VLOOKUP(A97,Planilha3!$A$1:$E$266,2)</f>
        <v>SAO JOAO DO PIAUI - PI (OMM: 82879)</v>
      </c>
    </row>
    <row r="98" customFormat="false" ht="12.8" hidden="false" customHeight="false" outlineLevel="0" collapsed="false">
      <c r="A98" s="0" t="n">
        <v>83186</v>
      </c>
      <c r="B98" s="0" t="str">
        <f aca="false">VLOOKUP(A98,Planilha3!$A$1:$E$266,3)</f>
        <v>-11.18</v>
      </c>
      <c r="C98" s="0" t="str">
        <f aca="false">VLOOKUP(A98,Planilha3!$A$1:$E$266,4)</f>
        <v>-40.46</v>
      </c>
      <c r="D98" s="0" t="str">
        <f aca="false">VLOOKUP(A98,Planilha3!$A$1:$E$266,5)</f>
        <v>484.74</v>
      </c>
      <c r="E98" s="0" t="str">
        <f aca="false">VLOOKUP(A98,Planilha3!$A$1:$E$266,2)</f>
        <v>JACOBINA - BA (OMM: 83186)</v>
      </c>
    </row>
    <row r="99" customFormat="false" ht="12.8" hidden="false" customHeight="false" outlineLevel="0" collapsed="false">
      <c r="A99" s="0" t="n">
        <v>83470</v>
      </c>
      <c r="B99" s="0" t="str">
        <f aca="false">VLOOKUP(A99,Planilha3!$A$1:$E$266,3)</f>
        <v>-17.8</v>
      </c>
      <c r="C99" s="0" t="str">
        <f aca="false">VLOOKUP(A99,Planilha3!$A$1:$E$266,4)</f>
        <v>-50.91</v>
      </c>
      <c r="D99" s="0" t="str">
        <f aca="false">VLOOKUP(A99,Planilha3!$A$1:$E$266,5)</f>
        <v>774.62</v>
      </c>
      <c r="E99" s="0" t="str">
        <f aca="false">VLOOKUP(A99,Planilha3!$A$1:$E$266,2)</f>
        <v>RIO VERDE - GO (OMM: 83470)</v>
      </c>
    </row>
    <row r="100" customFormat="false" ht="12.8" hidden="false" customHeight="false" outlineLevel="0" collapsed="false">
      <c r="A100" s="0" t="n">
        <v>83319</v>
      </c>
      <c r="B100" s="0" t="str">
        <f aca="false">VLOOKUP(A100,Planilha3!$A$1:$E$266,3)</f>
        <v>-14.7</v>
      </c>
      <c r="C100" s="0" t="str">
        <f aca="false">VLOOKUP(A100,Planilha3!$A$1:$E$266,4)</f>
        <v>-52.35</v>
      </c>
      <c r="D100" s="0" t="str">
        <f aca="false">VLOOKUP(A100,Planilha3!$A$1:$E$266,5)</f>
        <v>316.0</v>
      </c>
      <c r="E100" s="0" t="str">
        <f aca="false">VLOOKUP(A100,Planilha3!$A$1:$E$266,2)</f>
        <v>NOVA XAV  XAVANTINA  - MT (OMM: 83319)</v>
      </c>
    </row>
    <row r="101" customFormat="false" ht="12.8" hidden="false" customHeight="false" outlineLevel="0" collapsed="false">
      <c r="A101" s="0" t="n">
        <v>82113</v>
      </c>
      <c r="B101" s="0" t="str">
        <f aca="false">VLOOKUP(A101,Planilha3!$A$1:$E$266,3)</f>
        <v>-0.96</v>
      </c>
      <c r="C101" s="0" t="str">
        <f aca="false">VLOOKUP(A101,Planilha3!$A$1:$E$266,4)</f>
        <v>-62.91</v>
      </c>
      <c r="D101" s="0" t="str">
        <f aca="false">VLOOKUP(A101,Planilha3!$A$1:$E$266,5)</f>
        <v>40.0</v>
      </c>
      <c r="E101" s="0" t="str">
        <f aca="false">VLOOKUP(A101,Planilha3!$A$1:$E$266,2)</f>
        <v>BARCELOS - AM (OMM: 82113)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0" activeCellId="0" sqref="B6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1.02"/>
    <col collapsed="false" customWidth="false" hidden="false" outlineLevel="0" max="9" min="3" style="0" width="11.52"/>
    <col collapsed="false" customWidth="true" hidden="false" outlineLevel="0" max="10" min="10" style="0" width="21.0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5</v>
      </c>
      <c r="B1" s="1" t="s">
        <v>4</v>
      </c>
      <c r="C1" s="1" t="s">
        <v>6</v>
      </c>
      <c r="D1" s="2" t="s">
        <v>1</v>
      </c>
      <c r="E1" s="2" t="s">
        <v>2</v>
      </c>
      <c r="F1" s="3" t="s">
        <v>3</v>
      </c>
      <c r="J1" s="1" t="s">
        <v>4</v>
      </c>
      <c r="K1" s="1" t="s">
        <v>5</v>
      </c>
    </row>
    <row r="2" customFormat="false" ht="12.8" hidden="false" customHeight="false" outlineLevel="0" collapsed="false">
      <c r="A2" s="4" t="n">
        <v>82024</v>
      </c>
      <c r="B2" s="4" t="s">
        <v>7</v>
      </c>
      <c r="C2" s="4" t="s">
        <v>8</v>
      </c>
      <c r="D2" s="4" t="s">
        <v>9</v>
      </c>
      <c r="E2" s="4" t="s">
        <v>10</v>
      </c>
      <c r="F2" s="5" t="n">
        <v>90</v>
      </c>
      <c r="J2" s="4" t="s">
        <v>7</v>
      </c>
      <c r="K2" s="4" t="n">
        <v>82024</v>
      </c>
    </row>
    <row r="3" customFormat="false" ht="12.8" hidden="false" customHeight="false" outlineLevel="0" collapsed="false">
      <c r="A3" s="4" t="n">
        <v>82067</v>
      </c>
      <c r="B3" s="4" t="s">
        <v>11</v>
      </c>
      <c r="C3" s="4" t="s">
        <v>12</v>
      </c>
      <c r="D3" s="4" t="s">
        <v>13</v>
      </c>
      <c r="E3" s="4" t="s">
        <v>14</v>
      </c>
      <c r="F3" s="5" t="n">
        <v>120</v>
      </c>
      <c r="J3" s="4" t="s">
        <v>11</v>
      </c>
      <c r="K3" s="4" t="n">
        <v>82067</v>
      </c>
    </row>
    <row r="4" customFormat="false" ht="12.8" hidden="false" customHeight="false" outlineLevel="0" collapsed="false">
      <c r="A4" s="4" t="n">
        <v>82093</v>
      </c>
      <c r="B4" s="4" t="s">
        <v>15</v>
      </c>
      <c r="C4" s="4" t="s">
        <v>16</v>
      </c>
      <c r="D4" s="4" t="s">
        <v>13</v>
      </c>
      <c r="E4" s="4" t="s">
        <v>17</v>
      </c>
      <c r="F4" s="5" t="n">
        <v>70.71</v>
      </c>
      <c r="J4" s="4" t="s">
        <v>15</v>
      </c>
      <c r="K4" s="4" t="n">
        <v>82093</v>
      </c>
    </row>
    <row r="5" customFormat="false" ht="12.8" hidden="false" customHeight="false" outlineLevel="0" collapsed="false">
      <c r="A5" s="4" t="n">
        <v>82095</v>
      </c>
      <c r="B5" s="4" t="s">
        <v>18</v>
      </c>
      <c r="C5" s="4" t="s">
        <v>16</v>
      </c>
      <c r="D5" s="4" t="s">
        <v>19</v>
      </c>
      <c r="E5" s="4" t="s">
        <v>20</v>
      </c>
      <c r="F5" s="5" t="n">
        <v>83.93</v>
      </c>
      <c r="J5" s="4" t="s">
        <v>18</v>
      </c>
      <c r="K5" s="4" t="n">
        <v>82095</v>
      </c>
    </row>
    <row r="6" customFormat="false" ht="12.8" hidden="false" customHeight="false" outlineLevel="0" collapsed="false">
      <c r="A6" s="4" t="n">
        <v>82098</v>
      </c>
      <c r="B6" s="4" t="s">
        <v>21</v>
      </c>
      <c r="C6" s="4" t="s">
        <v>16</v>
      </c>
      <c r="D6" s="4" t="s">
        <v>22</v>
      </c>
      <c r="E6" s="4" t="s">
        <v>23</v>
      </c>
      <c r="F6" s="5" t="n">
        <v>14.46</v>
      </c>
      <c r="J6" s="4" t="s">
        <v>21</v>
      </c>
      <c r="K6" s="4" t="n">
        <v>82098</v>
      </c>
    </row>
    <row r="7" customFormat="false" ht="12.8" hidden="false" customHeight="false" outlineLevel="0" collapsed="false">
      <c r="A7" s="4" t="n">
        <v>82100</v>
      </c>
      <c r="B7" s="4" t="s">
        <v>24</v>
      </c>
      <c r="C7" s="4" t="s">
        <v>12</v>
      </c>
      <c r="D7" s="4" t="s">
        <v>25</v>
      </c>
      <c r="E7" s="4" t="s">
        <v>26</v>
      </c>
      <c r="F7" s="5" t="n">
        <v>115</v>
      </c>
      <c r="J7" s="4" t="s">
        <v>24</v>
      </c>
      <c r="K7" s="4" t="n">
        <v>82100</v>
      </c>
    </row>
    <row r="8" customFormat="false" ht="12.8" hidden="false" customHeight="false" outlineLevel="0" collapsed="false">
      <c r="A8" s="4" t="n">
        <v>82103</v>
      </c>
      <c r="B8" s="4" t="s">
        <v>27</v>
      </c>
      <c r="C8" s="4" t="s">
        <v>12</v>
      </c>
      <c r="D8" s="4" t="s">
        <v>28</v>
      </c>
      <c r="E8" s="4" t="s">
        <v>29</v>
      </c>
      <c r="F8" s="5" t="n">
        <v>86</v>
      </c>
      <c r="J8" s="4" t="s">
        <v>27</v>
      </c>
      <c r="K8" s="4" t="n">
        <v>82103</v>
      </c>
    </row>
    <row r="9" customFormat="false" ht="12.8" hidden="false" customHeight="false" outlineLevel="0" collapsed="false">
      <c r="A9" s="4" t="n">
        <v>82105</v>
      </c>
      <c r="B9" s="4" t="s">
        <v>30</v>
      </c>
      <c r="C9" s="4" t="s">
        <v>12</v>
      </c>
      <c r="D9" s="4" t="s">
        <v>31</v>
      </c>
      <c r="E9" s="4" t="s">
        <v>32</v>
      </c>
      <c r="F9" s="5" t="n">
        <v>90</v>
      </c>
      <c r="J9" s="4" t="s">
        <v>30</v>
      </c>
      <c r="K9" s="4" t="n">
        <v>82105</v>
      </c>
    </row>
    <row r="10" customFormat="false" ht="12.8" hidden="false" customHeight="false" outlineLevel="0" collapsed="false">
      <c r="A10" s="4" t="n">
        <v>82106</v>
      </c>
      <c r="B10" s="4" t="s">
        <v>33</v>
      </c>
      <c r="C10" s="4" t="s">
        <v>12</v>
      </c>
      <c r="D10" s="4" t="s">
        <v>34</v>
      </c>
      <c r="E10" s="4" t="s">
        <v>35</v>
      </c>
      <c r="F10" s="5" t="n">
        <v>90</v>
      </c>
      <c r="J10" s="4" t="s">
        <v>33</v>
      </c>
      <c r="K10" s="4" t="n">
        <v>82106</v>
      </c>
    </row>
    <row r="11" customFormat="false" ht="12.8" hidden="false" customHeight="false" outlineLevel="0" collapsed="false">
      <c r="A11" s="4" t="n">
        <v>82108</v>
      </c>
      <c r="B11" s="4" t="s">
        <v>36</v>
      </c>
      <c r="C11" s="4" t="s">
        <v>12</v>
      </c>
      <c r="D11" s="4" t="s">
        <v>37</v>
      </c>
      <c r="E11" s="4" t="s">
        <v>38</v>
      </c>
      <c r="F11" s="5" t="n">
        <v>45</v>
      </c>
      <c r="J11" s="4" t="s">
        <v>36</v>
      </c>
      <c r="K11" s="4" t="n">
        <v>82108</v>
      </c>
    </row>
    <row r="12" customFormat="false" ht="12.8" hidden="false" customHeight="false" outlineLevel="0" collapsed="false">
      <c r="A12" s="4" t="n">
        <v>82113</v>
      </c>
      <c r="B12" s="4" t="s">
        <v>39</v>
      </c>
      <c r="C12" s="4" t="s">
        <v>12</v>
      </c>
      <c r="D12" s="4" t="s">
        <v>40</v>
      </c>
      <c r="E12" s="4" t="s">
        <v>41</v>
      </c>
      <c r="F12" s="5" t="n">
        <v>40</v>
      </c>
      <c r="J12" s="4" t="s">
        <v>39</v>
      </c>
      <c r="K12" s="4" t="n">
        <v>82113</v>
      </c>
    </row>
    <row r="13" customFormat="false" ht="12.8" hidden="false" customHeight="false" outlineLevel="0" collapsed="false">
      <c r="A13" s="4" t="n">
        <v>82141</v>
      </c>
      <c r="B13" s="4" t="s">
        <v>42</v>
      </c>
      <c r="C13" s="4" t="s">
        <v>43</v>
      </c>
      <c r="D13" s="4" t="s">
        <v>44</v>
      </c>
      <c r="E13" s="4" t="s">
        <v>45</v>
      </c>
      <c r="F13" s="5" t="n">
        <v>10.49</v>
      </c>
      <c r="J13" s="4" t="s">
        <v>42</v>
      </c>
      <c r="K13" s="4" t="n">
        <v>82141</v>
      </c>
    </row>
    <row r="14" customFormat="false" ht="12.8" hidden="false" customHeight="false" outlineLevel="0" collapsed="false">
      <c r="A14" s="4" t="n">
        <v>82145</v>
      </c>
      <c r="B14" s="4" t="s">
        <v>46</v>
      </c>
      <c r="C14" s="4" t="s">
        <v>43</v>
      </c>
      <c r="D14" s="4" t="s">
        <v>47</v>
      </c>
      <c r="E14" s="4" t="s">
        <v>48</v>
      </c>
      <c r="F14" s="5" t="n">
        <v>36</v>
      </c>
      <c r="J14" s="4" t="s">
        <v>46</v>
      </c>
      <c r="K14" s="4" t="n">
        <v>82145</v>
      </c>
    </row>
    <row r="15" customFormat="false" ht="12.8" hidden="false" customHeight="false" outlineLevel="0" collapsed="false">
      <c r="A15" s="4" t="n">
        <v>82178</v>
      </c>
      <c r="B15" s="4" t="s">
        <v>49</v>
      </c>
      <c r="C15" s="4" t="s">
        <v>43</v>
      </c>
      <c r="D15" s="4" t="s">
        <v>50</v>
      </c>
      <c r="E15" s="4" t="s">
        <v>51</v>
      </c>
      <c r="F15" s="5" t="n">
        <v>37</v>
      </c>
      <c r="J15" s="4" t="s">
        <v>49</v>
      </c>
      <c r="K15" s="4" t="n">
        <v>82178</v>
      </c>
    </row>
    <row r="16" customFormat="false" ht="12.8" hidden="false" customHeight="false" outlineLevel="0" collapsed="false">
      <c r="A16" s="4" t="n">
        <v>82181</v>
      </c>
      <c r="B16" s="4" t="s">
        <v>52</v>
      </c>
      <c r="C16" s="4" t="s">
        <v>43</v>
      </c>
      <c r="D16" s="4" t="s">
        <v>53</v>
      </c>
      <c r="E16" s="4" t="s">
        <v>54</v>
      </c>
      <c r="F16" s="5" t="n">
        <v>145.85</v>
      </c>
      <c r="J16" s="4" t="s">
        <v>52</v>
      </c>
      <c r="K16" s="4" t="n">
        <v>82181</v>
      </c>
    </row>
    <row r="17" customFormat="false" ht="12.8" hidden="false" customHeight="false" outlineLevel="0" collapsed="false">
      <c r="A17" s="4" t="n">
        <v>82184</v>
      </c>
      <c r="B17" s="4" t="s">
        <v>55</v>
      </c>
      <c r="C17" s="4" t="s">
        <v>43</v>
      </c>
      <c r="D17" s="4" t="s">
        <v>56</v>
      </c>
      <c r="E17" s="4" t="s">
        <v>57</v>
      </c>
      <c r="F17" s="5" t="n">
        <v>15.93</v>
      </c>
      <c r="J17" s="4" t="s">
        <v>55</v>
      </c>
      <c r="K17" s="4" t="n">
        <v>82184</v>
      </c>
    </row>
    <row r="18" customFormat="false" ht="12.8" hidden="false" customHeight="false" outlineLevel="0" collapsed="false">
      <c r="A18" s="4" t="n">
        <v>82188</v>
      </c>
      <c r="B18" s="4" t="s">
        <v>58</v>
      </c>
      <c r="C18" s="4" t="s">
        <v>43</v>
      </c>
      <c r="D18" s="4" t="s">
        <v>59</v>
      </c>
      <c r="E18" s="4" t="s">
        <v>60</v>
      </c>
      <c r="F18" s="5" t="n">
        <v>14.74</v>
      </c>
      <c r="J18" s="4" t="s">
        <v>58</v>
      </c>
      <c r="K18" s="4" t="n">
        <v>82188</v>
      </c>
    </row>
    <row r="19" customFormat="false" ht="12.8" hidden="false" customHeight="false" outlineLevel="0" collapsed="false">
      <c r="A19" s="4" t="n">
        <v>82191</v>
      </c>
      <c r="B19" s="4" t="s">
        <v>61</v>
      </c>
      <c r="C19" s="4" t="s">
        <v>43</v>
      </c>
      <c r="D19" s="4" t="s">
        <v>62</v>
      </c>
      <c r="E19" s="4" t="s">
        <v>63</v>
      </c>
      <c r="F19" s="5" t="n">
        <v>10</v>
      </c>
      <c r="J19" s="4" t="s">
        <v>61</v>
      </c>
      <c r="K19" s="4" t="n">
        <v>82191</v>
      </c>
    </row>
    <row r="20" customFormat="false" ht="12.8" hidden="false" customHeight="false" outlineLevel="0" collapsed="false">
      <c r="A20" s="4" t="n">
        <v>82194</v>
      </c>
      <c r="B20" s="4" t="s">
        <v>64</v>
      </c>
      <c r="C20" s="4" t="s">
        <v>43</v>
      </c>
      <c r="D20" s="4" t="s">
        <v>65</v>
      </c>
      <c r="E20" s="4" t="s">
        <v>48</v>
      </c>
      <c r="F20" s="5" t="n">
        <v>36</v>
      </c>
      <c r="J20" s="4" t="s">
        <v>64</v>
      </c>
      <c r="K20" s="4" t="n">
        <v>82194</v>
      </c>
    </row>
    <row r="21" customFormat="false" ht="12.8" hidden="false" customHeight="false" outlineLevel="0" collapsed="false">
      <c r="A21" s="4" t="n">
        <v>82212</v>
      </c>
      <c r="B21" s="4" t="s">
        <v>66</v>
      </c>
      <c r="C21" s="4" t="s">
        <v>12</v>
      </c>
      <c r="D21" s="4" t="s">
        <v>67</v>
      </c>
      <c r="E21" s="4" t="s">
        <v>68</v>
      </c>
      <c r="F21" s="5" t="n">
        <v>55.57</v>
      </c>
      <c r="J21" s="4" t="s">
        <v>66</v>
      </c>
      <c r="K21" s="4" t="n">
        <v>82212</v>
      </c>
    </row>
    <row r="22" customFormat="false" ht="12.8" hidden="false" customHeight="false" outlineLevel="0" collapsed="false">
      <c r="A22" s="4" t="n">
        <v>82240</v>
      </c>
      <c r="B22" s="4" t="s">
        <v>69</v>
      </c>
      <c r="C22" s="4" t="s">
        <v>12</v>
      </c>
      <c r="D22" s="4" t="s">
        <v>70</v>
      </c>
      <c r="E22" s="4" t="s">
        <v>71</v>
      </c>
      <c r="F22" s="5" t="n">
        <v>29</v>
      </c>
      <c r="J22" s="4" t="s">
        <v>69</v>
      </c>
      <c r="K22" s="4" t="n">
        <v>82240</v>
      </c>
    </row>
    <row r="23" customFormat="false" ht="12.8" hidden="false" customHeight="false" outlineLevel="0" collapsed="false">
      <c r="A23" s="4" t="n">
        <v>82243</v>
      </c>
      <c r="B23" s="4" t="s">
        <v>72</v>
      </c>
      <c r="C23" s="4" t="s">
        <v>43</v>
      </c>
      <c r="D23" s="4" t="s">
        <v>73</v>
      </c>
      <c r="E23" s="4" t="s">
        <v>74</v>
      </c>
      <c r="F23" s="5" t="n">
        <v>20</v>
      </c>
      <c r="J23" s="4" t="s">
        <v>72</v>
      </c>
      <c r="K23" s="4" t="n">
        <v>82243</v>
      </c>
    </row>
    <row r="24" customFormat="false" ht="12.8" hidden="false" customHeight="false" outlineLevel="0" collapsed="false">
      <c r="A24" s="4" t="n">
        <v>82246</v>
      </c>
      <c r="B24" s="4" t="s">
        <v>75</v>
      </c>
      <c r="C24" s="4" t="s">
        <v>43</v>
      </c>
      <c r="D24" s="4" t="s">
        <v>70</v>
      </c>
      <c r="E24" s="4" t="s">
        <v>76</v>
      </c>
      <c r="F24" s="5" t="n">
        <v>175.74</v>
      </c>
      <c r="J24" s="4" t="s">
        <v>75</v>
      </c>
      <c r="K24" s="4" t="n">
        <v>82246</v>
      </c>
    </row>
    <row r="25" customFormat="false" ht="12.8" hidden="false" customHeight="false" outlineLevel="0" collapsed="false">
      <c r="A25" s="4" t="n">
        <v>82263</v>
      </c>
      <c r="B25" s="4" t="s">
        <v>77</v>
      </c>
      <c r="C25" s="4" t="s">
        <v>43</v>
      </c>
      <c r="D25" s="4" t="s">
        <v>78</v>
      </c>
      <c r="E25" s="4" t="s">
        <v>79</v>
      </c>
      <c r="F25" s="5" t="n">
        <v>23.9</v>
      </c>
      <c r="J25" s="4" t="s">
        <v>77</v>
      </c>
      <c r="K25" s="4" t="n">
        <v>82263</v>
      </c>
    </row>
    <row r="26" customFormat="false" ht="12.8" hidden="false" customHeight="false" outlineLevel="0" collapsed="false">
      <c r="A26" s="4" t="n">
        <v>82280</v>
      </c>
      <c r="B26" s="4" t="s">
        <v>80</v>
      </c>
      <c r="C26" s="4" t="s">
        <v>81</v>
      </c>
      <c r="D26" s="4" t="s">
        <v>67</v>
      </c>
      <c r="E26" s="4" t="s">
        <v>82</v>
      </c>
      <c r="F26" s="5" t="n">
        <v>50.86</v>
      </c>
      <c r="J26" s="4" t="s">
        <v>80</v>
      </c>
      <c r="K26" s="4" t="n">
        <v>82280</v>
      </c>
    </row>
    <row r="27" customFormat="false" ht="12.8" hidden="false" customHeight="false" outlineLevel="0" collapsed="false">
      <c r="A27" s="4" t="n">
        <v>82317</v>
      </c>
      <c r="B27" s="4" t="s">
        <v>83</v>
      </c>
      <c r="C27" s="4" t="s">
        <v>12</v>
      </c>
      <c r="D27" s="4" t="s">
        <v>84</v>
      </c>
      <c r="E27" s="4" t="s">
        <v>85</v>
      </c>
      <c r="F27" s="5" t="n">
        <v>47</v>
      </c>
      <c r="J27" s="4" t="s">
        <v>83</v>
      </c>
      <c r="K27" s="4" t="n">
        <v>82317</v>
      </c>
    </row>
    <row r="28" customFormat="false" ht="12.8" hidden="false" customHeight="false" outlineLevel="0" collapsed="false">
      <c r="A28" s="4" t="n">
        <v>82331</v>
      </c>
      <c r="B28" s="4" t="s">
        <v>86</v>
      </c>
      <c r="C28" s="4" t="s">
        <v>12</v>
      </c>
      <c r="D28" s="4" t="s">
        <v>87</v>
      </c>
      <c r="E28" s="4" t="s">
        <v>88</v>
      </c>
      <c r="F28" s="5" t="n">
        <v>67</v>
      </c>
      <c r="J28" s="4" t="s">
        <v>86</v>
      </c>
      <c r="K28" s="4" t="n">
        <v>82331</v>
      </c>
    </row>
    <row r="29" customFormat="false" ht="12.8" hidden="false" customHeight="false" outlineLevel="0" collapsed="false">
      <c r="A29" s="4" t="n">
        <v>82336</v>
      </c>
      <c r="B29" s="4" t="s">
        <v>89</v>
      </c>
      <c r="C29" s="4" t="s">
        <v>12</v>
      </c>
      <c r="D29" s="4" t="s">
        <v>90</v>
      </c>
      <c r="E29" s="4" t="s">
        <v>91</v>
      </c>
      <c r="F29" s="5" t="n">
        <v>40</v>
      </c>
      <c r="J29" s="4" t="s">
        <v>89</v>
      </c>
      <c r="K29" s="4" t="n">
        <v>82336</v>
      </c>
    </row>
    <row r="30" customFormat="false" ht="12.8" hidden="false" customHeight="false" outlineLevel="0" collapsed="false">
      <c r="A30" s="4" t="n">
        <v>82353</v>
      </c>
      <c r="B30" s="4" t="s">
        <v>92</v>
      </c>
      <c r="C30" s="4" t="s">
        <v>43</v>
      </c>
      <c r="D30" s="4" t="s">
        <v>93</v>
      </c>
      <c r="E30" s="4" t="s">
        <v>94</v>
      </c>
      <c r="F30" s="5" t="n">
        <v>74.04</v>
      </c>
      <c r="J30" s="4" t="s">
        <v>92</v>
      </c>
      <c r="K30" s="4" t="n">
        <v>82353</v>
      </c>
    </row>
    <row r="31" customFormat="false" ht="12.8" hidden="false" customHeight="false" outlineLevel="0" collapsed="false">
      <c r="A31" s="4" t="n">
        <v>82361</v>
      </c>
      <c r="B31" s="4" t="s">
        <v>95</v>
      </c>
      <c r="C31" s="4" t="s">
        <v>43</v>
      </c>
      <c r="D31" s="4" t="s">
        <v>96</v>
      </c>
      <c r="E31" s="4" t="s">
        <v>97</v>
      </c>
      <c r="F31" s="5" t="n">
        <v>40</v>
      </c>
      <c r="J31" s="4" t="s">
        <v>95</v>
      </c>
      <c r="K31" s="4" t="n">
        <v>82361</v>
      </c>
    </row>
    <row r="32" customFormat="false" ht="12.8" hidden="false" customHeight="false" outlineLevel="0" collapsed="false">
      <c r="A32" s="4" t="n">
        <v>82376</v>
      </c>
      <c r="B32" s="4" t="s">
        <v>98</v>
      </c>
      <c r="C32" s="4" t="s">
        <v>81</v>
      </c>
      <c r="D32" s="4" t="s">
        <v>99</v>
      </c>
      <c r="E32" s="4" t="s">
        <v>100</v>
      </c>
      <c r="F32" s="5" t="n">
        <v>45.28</v>
      </c>
      <c r="J32" s="4" t="s">
        <v>98</v>
      </c>
      <c r="K32" s="4" t="n">
        <v>82376</v>
      </c>
    </row>
    <row r="33" customFormat="false" ht="12.8" hidden="false" customHeight="false" outlineLevel="0" collapsed="false">
      <c r="A33" s="4" t="n">
        <v>82392</v>
      </c>
      <c r="B33" s="4" t="s">
        <v>101</v>
      </c>
      <c r="C33" s="4" t="s">
        <v>102</v>
      </c>
      <c r="D33" s="4" t="s">
        <v>103</v>
      </c>
      <c r="E33" s="4" t="s">
        <v>104</v>
      </c>
      <c r="F33" s="5" t="n">
        <v>109.62</v>
      </c>
      <c r="J33" s="4" t="s">
        <v>101</v>
      </c>
      <c r="K33" s="4" t="n">
        <v>82392</v>
      </c>
    </row>
    <row r="34" customFormat="false" ht="12.8" hidden="false" customHeight="false" outlineLevel="0" collapsed="false">
      <c r="A34" s="4" t="n">
        <v>82397</v>
      </c>
      <c r="B34" s="4" t="s">
        <v>105</v>
      </c>
      <c r="C34" s="4" t="s">
        <v>102</v>
      </c>
      <c r="D34" s="4" t="s">
        <v>106</v>
      </c>
      <c r="E34" s="4" t="s">
        <v>107</v>
      </c>
      <c r="F34" s="5" t="n">
        <v>26.45</v>
      </c>
      <c r="J34" s="4" t="s">
        <v>105</v>
      </c>
      <c r="K34" s="4" t="n">
        <v>82397</v>
      </c>
    </row>
    <row r="35" customFormat="false" ht="12.8" hidden="false" customHeight="false" outlineLevel="0" collapsed="false">
      <c r="A35" s="4" t="n">
        <v>82410</v>
      </c>
      <c r="B35" s="4" t="s">
        <v>108</v>
      </c>
      <c r="C35" s="4" t="s">
        <v>12</v>
      </c>
      <c r="D35" s="4" t="s">
        <v>109</v>
      </c>
      <c r="E35" s="4" t="s">
        <v>110</v>
      </c>
      <c r="F35" s="5" t="n">
        <v>65</v>
      </c>
      <c r="J35" s="4" t="s">
        <v>108</v>
      </c>
      <c r="K35" s="4" t="n">
        <v>82410</v>
      </c>
    </row>
    <row r="36" customFormat="false" ht="12.8" hidden="false" customHeight="false" outlineLevel="0" collapsed="false">
      <c r="A36" s="4" t="n">
        <v>82418</v>
      </c>
      <c r="B36" s="4" t="s">
        <v>111</v>
      </c>
      <c r="C36" s="4" t="s">
        <v>12</v>
      </c>
      <c r="D36" s="4" t="s">
        <v>112</v>
      </c>
      <c r="E36" s="4" t="s">
        <v>113</v>
      </c>
      <c r="F36" s="5" t="n">
        <v>66</v>
      </c>
      <c r="J36" s="4" t="s">
        <v>111</v>
      </c>
      <c r="K36" s="4" t="n">
        <v>82418</v>
      </c>
    </row>
    <row r="37" customFormat="false" ht="12.8" hidden="false" customHeight="false" outlineLevel="0" collapsed="false">
      <c r="A37" s="4" t="n">
        <v>82425</v>
      </c>
      <c r="B37" s="4" t="s">
        <v>114</v>
      </c>
      <c r="C37" s="4" t="s">
        <v>12</v>
      </c>
      <c r="D37" s="4" t="s">
        <v>115</v>
      </c>
      <c r="E37" s="4" t="s">
        <v>116</v>
      </c>
      <c r="F37" s="5" t="n">
        <v>46</v>
      </c>
      <c r="J37" s="4" t="s">
        <v>114</v>
      </c>
      <c r="K37" s="4" t="n">
        <v>82425</v>
      </c>
    </row>
    <row r="38" customFormat="false" ht="12.8" hidden="false" customHeight="false" outlineLevel="0" collapsed="false">
      <c r="A38" s="4" t="n">
        <v>82445</v>
      </c>
      <c r="B38" s="4" t="s">
        <v>117</v>
      </c>
      <c r="C38" s="4" t="s">
        <v>43</v>
      </c>
      <c r="D38" s="4" t="s">
        <v>118</v>
      </c>
      <c r="E38" s="4" t="s">
        <v>119</v>
      </c>
      <c r="F38" s="5" t="n">
        <v>45</v>
      </c>
      <c r="J38" s="4" t="s">
        <v>117</v>
      </c>
      <c r="K38" s="4" t="n">
        <v>82445</v>
      </c>
    </row>
    <row r="39" customFormat="false" ht="12.8" hidden="false" customHeight="false" outlineLevel="0" collapsed="false">
      <c r="A39" s="4" t="n">
        <v>82476</v>
      </c>
      <c r="B39" s="4" t="s">
        <v>120</v>
      </c>
      <c r="C39" s="4" t="s">
        <v>81</v>
      </c>
      <c r="D39" s="4" t="s">
        <v>121</v>
      </c>
      <c r="E39" s="4" t="s">
        <v>122</v>
      </c>
      <c r="F39" s="5" t="n">
        <v>103.56</v>
      </c>
      <c r="J39" s="4" t="s">
        <v>120</v>
      </c>
      <c r="K39" s="4" t="n">
        <v>82476</v>
      </c>
    </row>
    <row r="40" customFormat="false" ht="12.8" hidden="false" customHeight="false" outlineLevel="0" collapsed="false">
      <c r="A40" s="4" t="n">
        <v>82487</v>
      </c>
      <c r="B40" s="4" t="s">
        <v>123</v>
      </c>
      <c r="C40" s="4" t="s">
        <v>102</v>
      </c>
      <c r="D40" s="4" t="s">
        <v>118</v>
      </c>
      <c r="E40" s="4" t="s">
        <v>124</v>
      </c>
      <c r="F40" s="5" t="n">
        <v>870.67</v>
      </c>
      <c r="J40" s="4" t="s">
        <v>123</v>
      </c>
      <c r="K40" s="4" t="n">
        <v>82487</v>
      </c>
    </row>
    <row r="41" customFormat="false" ht="12.8" hidden="false" customHeight="false" outlineLevel="0" collapsed="false">
      <c r="A41" s="4" t="n">
        <v>82533</v>
      </c>
      <c r="B41" s="4" t="s">
        <v>125</v>
      </c>
      <c r="C41" s="4" t="s">
        <v>12</v>
      </c>
      <c r="D41" s="4" t="s">
        <v>126</v>
      </c>
      <c r="E41" s="4" t="s">
        <v>127</v>
      </c>
      <c r="F41" s="5" t="n">
        <v>50</v>
      </c>
      <c r="J41" s="4" t="s">
        <v>125</v>
      </c>
      <c r="K41" s="4" t="n">
        <v>82533</v>
      </c>
    </row>
    <row r="42" customFormat="false" ht="12.8" hidden="false" customHeight="false" outlineLevel="0" collapsed="false">
      <c r="A42" s="4" t="n">
        <v>82562</v>
      </c>
      <c r="B42" s="4" t="s">
        <v>128</v>
      </c>
      <c r="C42" s="4" t="s">
        <v>43</v>
      </c>
      <c r="D42" s="4" t="s">
        <v>129</v>
      </c>
      <c r="E42" s="4" t="s">
        <v>130</v>
      </c>
      <c r="F42" s="5" t="n">
        <v>95</v>
      </c>
      <c r="J42" s="4" t="s">
        <v>128</v>
      </c>
      <c r="K42" s="4" t="n">
        <v>82562</v>
      </c>
    </row>
    <row r="43" customFormat="false" ht="12.8" hidden="false" customHeight="false" outlineLevel="0" collapsed="false">
      <c r="A43" s="4" t="n">
        <v>82564</v>
      </c>
      <c r="B43" s="4" t="s">
        <v>131</v>
      </c>
      <c r="C43" s="4" t="s">
        <v>81</v>
      </c>
      <c r="D43" s="4" t="s">
        <v>132</v>
      </c>
      <c r="E43" s="4" t="s">
        <v>133</v>
      </c>
      <c r="F43" s="5" t="n">
        <v>123.3</v>
      </c>
      <c r="J43" s="4" t="s">
        <v>131</v>
      </c>
      <c r="K43" s="4" t="n">
        <v>82564</v>
      </c>
    </row>
    <row r="44" customFormat="false" ht="12.8" hidden="false" customHeight="false" outlineLevel="0" collapsed="false">
      <c r="A44" s="4" t="n">
        <v>82568</v>
      </c>
      <c r="B44" s="4" t="s">
        <v>134</v>
      </c>
      <c r="C44" s="4" t="s">
        <v>81</v>
      </c>
      <c r="D44" s="4" t="s">
        <v>126</v>
      </c>
      <c r="E44" s="4" t="s">
        <v>135</v>
      </c>
      <c r="F44" s="5" t="n">
        <v>163.07</v>
      </c>
      <c r="J44" s="4" t="s">
        <v>134</v>
      </c>
      <c r="K44" s="4" t="n">
        <v>82568</v>
      </c>
    </row>
    <row r="45" customFormat="false" ht="12.8" hidden="false" customHeight="false" outlineLevel="0" collapsed="false">
      <c r="A45" s="4" t="n">
        <v>82571</v>
      </c>
      <c r="B45" s="4" t="s">
        <v>136</v>
      </c>
      <c r="C45" s="4" t="s">
        <v>81</v>
      </c>
      <c r="D45" s="4" t="s">
        <v>137</v>
      </c>
      <c r="E45" s="4" t="s">
        <v>138</v>
      </c>
      <c r="F45" s="5" t="n">
        <v>153</v>
      </c>
      <c r="J45" s="4" t="s">
        <v>136</v>
      </c>
      <c r="K45" s="4" t="n">
        <v>82571</v>
      </c>
    </row>
    <row r="46" customFormat="false" ht="12.8" hidden="false" customHeight="false" outlineLevel="0" collapsed="false">
      <c r="A46" s="4" t="n">
        <v>82578</v>
      </c>
      <c r="B46" s="4" t="s">
        <v>139</v>
      </c>
      <c r="C46" s="4" t="s">
        <v>140</v>
      </c>
      <c r="D46" s="4" t="s">
        <v>141</v>
      </c>
      <c r="E46" s="4" t="s">
        <v>142</v>
      </c>
      <c r="F46" s="5" t="n">
        <v>74.36</v>
      </c>
      <c r="J46" s="4" t="s">
        <v>139</v>
      </c>
      <c r="K46" s="4" t="n">
        <v>82578</v>
      </c>
    </row>
    <row r="47" customFormat="false" ht="12.8" hidden="false" customHeight="false" outlineLevel="0" collapsed="false">
      <c r="A47" s="4" t="n">
        <v>82583</v>
      </c>
      <c r="B47" s="4" t="s">
        <v>143</v>
      </c>
      <c r="C47" s="4" t="s">
        <v>102</v>
      </c>
      <c r="D47" s="4" t="s">
        <v>144</v>
      </c>
      <c r="E47" s="4" t="s">
        <v>145</v>
      </c>
      <c r="F47" s="5" t="n">
        <v>296.82</v>
      </c>
      <c r="J47" s="4" t="s">
        <v>143</v>
      </c>
      <c r="K47" s="4" t="n">
        <v>82583</v>
      </c>
    </row>
    <row r="48" customFormat="false" ht="12.8" hidden="false" customHeight="false" outlineLevel="0" collapsed="false">
      <c r="A48" s="4" t="n">
        <v>82586</v>
      </c>
      <c r="B48" s="4" t="s">
        <v>146</v>
      </c>
      <c r="C48" s="4" t="s">
        <v>102</v>
      </c>
      <c r="D48" s="4" t="s">
        <v>144</v>
      </c>
      <c r="E48" s="4" t="s">
        <v>147</v>
      </c>
      <c r="F48" s="5" t="n">
        <v>79.5</v>
      </c>
      <c r="J48" s="4" t="s">
        <v>146</v>
      </c>
      <c r="K48" s="4" t="n">
        <v>82586</v>
      </c>
    </row>
    <row r="49" customFormat="false" ht="12.8" hidden="false" customHeight="false" outlineLevel="0" collapsed="false">
      <c r="A49" s="4" t="n">
        <v>82588</v>
      </c>
      <c r="B49" s="4" t="s">
        <v>148</v>
      </c>
      <c r="C49" s="4" t="s">
        <v>102</v>
      </c>
      <c r="D49" s="4" t="s">
        <v>149</v>
      </c>
      <c r="E49" s="4" t="s">
        <v>150</v>
      </c>
      <c r="F49" s="5" t="n">
        <v>43.62</v>
      </c>
      <c r="J49" s="4" t="s">
        <v>148</v>
      </c>
      <c r="K49" s="4" t="n">
        <v>82588</v>
      </c>
    </row>
    <row r="50" customFormat="false" ht="12.8" hidden="false" customHeight="false" outlineLevel="0" collapsed="false">
      <c r="A50" s="4" t="n">
        <v>82590</v>
      </c>
      <c r="B50" s="4" t="s">
        <v>151</v>
      </c>
      <c r="C50" s="4" t="s">
        <v>152</v>
      </c>
      <c r="D50" s="4" t="s">
        <v>153</v>
      </c>
      <c r="E50" s="4" t="s">
        <v>154</v>
      </c>
      <c r="F50" s="5" t="n">
        <v>150</v>
      </c>
      <c r="J50" s="4" t="s">
        <v>151</v>
      </c>
      <c r="K50" s="4" t="n">
        <v>82590</v>
      </c>
    </row>
    <row r="51" customFormat="false" ht="12.8" hidden="false" customHeight="false" outlineLevel="0" collapsed="false">
      <c r="A51" s="4" t="n">
        <v>82594</v>
      </c>
      <c r="B51" s="4" t="s">
        <v>155</v>
      </c>
      <c r="C51" s="4" t="s">
        <v>152</v>
      </c>
      <c r="D51" s="4" t="s">
        <v>149</v>
      </c>
      <c r="E51" s="4" t="s">
        <v>156</v>
      </c>
      <c r="F51" s="5" t="n">
        <v>3.43</v>
      </c>
      <c r="J51" s="4" t="s">
        <v>155</v>
      </c>
      <c r="K51" s="4" t="n">
        <v>82594</v>
      </c>
    </row>
    <row r="52" customFormat="false" ht="12.8" hidden="false" customHeight="false" outlineLevel="0" collapsed="false">
      <c r="A52" s="4" t="n">
        <v>82596</v>
      </c>
      <c r="B52" s="4" t="s">
        <v>157</v>
      </c>
      <c r="C52" s="4" t="s">
        <v>152</v>
      </c>
      <c r="D52" s="4" t="s">
        <v>158</v>
      </c>
      <c r="E52" s="4" t="s">
        <v>159</v>
      </c>
      <c r="F52" s="5" t="n">
        <v>61.35</v>
      </c>
      <c r="J52" s="4" t="s">
        <v>157</v>
      </c>
      <c r="K52" s="4" t="n">
        <v>82596</v>
      </c>
    </row>
    <row r="53" customFormat="false" ht="12.8" hidden="false" customHeight="false" outlineLevel="0" collapsed="false">
      <c r="A53" s="4" t="n">
        <v>82598</v>
      </c>
      <c r="B53" s="4" t="s">
        <v>160</v>
      </c>
      <c r="C53" s="4" t="s">
        <v>152</v>
      </c>
      <c r="D53" s="4" t="s">
        <v>161</v>
      </c>
      <c r="E53" s="4" t="s">
        <v>162</v>
      </c>
      <c r="F53" s="5" t="n">
        <v>48.6</v>
      </c>
      <c r="J53" s="4" t="s">
        <v>160</v>
      </c>
      <c r="K53" s="4" t="n">
        <v>82598</v>
      </c>
    </row>
    <row r="54" customFormat="false" ht="12.8" hidden="false" customHeight="false" outlineLevel="0" collapsed="false">
      <c r="A54" s="4" t="n">
        <v>82668</v>
      </c>
      <c r="B54" s="4" t="s">
        <v>163</v>
      </c>
      <c r="C54" s="4" t="s">
        <v>43</v>
      </c>
      <c r="D54" s="4" t="s">
        <v>164</v>
      </c>
      <c r="E54" s="4" t="s">
        <v>165</v>
      </c>
      <c r="F54" s="5" t="n">
        <v>206</v>
      </c>
      <c r="J54" s="4" t="s">
        <v>163</v>
      </c>
      <c r="K54" s="4" t="n">
        <v>82668</v>
      </c>
    </row>
    <row r="55" customFormat="false" ht="12.8" hidden="false" customHeight="false" outlineLevel="0" collapsed="false">
      <c r="A55" s="4" t="n">
        <v>82678</v>
      </c>
      <c r="B55" s="4" t="s">
        <v>166</v>
      </c>
      <c r="C55" s="4" t="s">
        <v>140</v>
      </c>
      <c r="D55" s="4" t="s">
        <v>167</v>
      </c>
      <c r="E55" s="4" t="s">
        <v>168</v>
      </c>
      <c r="F55" s="5" t="n">
        <v>123.27</v>
      </c>
      <c r="J55" s="4" t="s">
        <v>166</v>
      </c>
      <c r="K55" s="4" t="n">
        <v>82678</v>
      </c>
    </row>
    <row r="56" customFormat="false" ht="12.8" hidden="false" customHeight="false" outlineLevel="0" collapsed="false">
      <c r="A56" s="4" t="n">
        <v>82683</v>
      </c>
      <c r="B56" s="4" t="s">
        <v>169</v>
      </c>
      <c r="C56" s="4" t="s">
        <v>102</v>
      </c>
      <c r="D56" s="4" t="s">
        <v>170</v>
      </c>
      <c r="E56" s="4" t="s">
        <v>171</v>
      </c>
      <c r="F56" s="5" t="n">
        <v>398.77</v>
      </c>
      <c r="J56" s="4" t="s">
        <v>169</v>
      </c>
      <c r="K56" s="4" t="n">
        <v>82683</v>
      </c>
    </row>
    <row r="57" customFormat="false" ht="12.8" hidden="false" customHeight="false" outlineLevel="0" collapsed="false">
      <c r="A57" s="4" t="n">
        <v>82686</v>
      </c>
      <c r="B57" s="4" t="s">
        <v>172</v>
      </c>
      <c r="C57" s="4" t="s">
        <v>102</v>
      </c>
      <c r="D57" s="4" t="s">
        <v>173</v>
      </c>
      <c r="E57" s="4" t="s">
        <v>174</v>
      </c>
      <c r="F57" s="5" t="n">
        <v>217.67</v>
      </c>
      <c r="J57" s="4" t="s">
        <v>172</v>
      </c>
      <c r="K57" s="4" t="n">
        <v>82686</v>
      </c>
    </row>
    <row r="58" customFormat="false" ht="12.8" hidden="false" customHeight="false" outlineLevel="0" collapsed="false">
      <c r="A58" s="4" t="n">
        <v>82689</v>
      </c>
      <c r="B58" s="4" t="s">
        <v>175</v>
      </c>
      <c r="C58" s="4" t="s">
        <v>176</v>
      </c>
      <c r="D58" s="4" t="s">
        <v>177</v>
      </c>
      <c r="E58" s="4" t="s">
        <v>178</v>
      </c>
      <c r="F58" s="5" t="n">
        <v>233.06</v>
      </c>
      <c r="J58" s="4" t="s">
        <v>175</v>
      </c>
      <c r="K58" s="4" t="n">
        <v>82689</v>
      </c>
    </row>
    <row r="59" customFormat="false" ht="12.8" hidden="false" customHeight="false" outlineLevel="0" collapsed="false">
      <c r="A59" s="4" t="n">
        <v>82691</v>
      </c>
      <c r="B59" s="4" t="s">
        <v>179</v>
      </c>
      <c r="C59" s="4" t="s">
        <v>152</v>
      </c>
      <c r="D59" s="4" t="s">
        <v>180</v>
      </c>
      <c r="E59" s="4" t="s">
        <v>181</v>
      </c>
      <c r="F59" s="5" t="n">
        <v>324.45</v>
      </c>
      <c r="J59" s="4" t="s">
        <v>179</v>
      </c>
      <c r="K59" s="4" t="n">
        <v>82691</v>
      </c>
    </row>
    <row r="60" customFormat="false" ht="12.8" hidden="false" customHeight="false" outlineLevel="0" collapsed="false">
      <c r="A60" s="4" t="n">
        <v>82693</v>
      </c>
      <c r="B60" s="4" t="s">
        <v>182</v>
      </c>
      <c r="C60" s="4" t="s">
        <v>152</v>
      </c>
      <c r="D60" s="4" t="s">
        <v>183</v>
      </c>
      <c r="E60" s="4" t="s">
        <v>184</v>
      </c>
      <c r="F60" s="5" t="n">
        <v>226.46</v>
      </c>
      <c r="J60" s="4" t="s">
        <v>182</v>
      </c>
      <c r="K60" s="4" t="n">
        <v>82693</v>
      </c>
    </row>
    <row r="61" customFormat="false" ht="12.8" hidden="false" customHeight="false" outlineLevel="0" collapsed="false">
      <c r="A61" s="4" t="n">
        <v>82704</v>
      </c>
      <c r="B61" s="4" t="s">
        <v>185</v>
      </c>
      <c r="C61" s="4" t="s">
        <v>186</v>
      </c>
      <c r="D61" s="4" t="s">
        <v>187</v>
      </c>
      <c r="E61" s="4" t="s">
        <v>188</v>
      </c>
      <c r="F61" s="5" t="n">
        <v>170</v>
      </c>
      <c r="J61" s="4" t="s">
        <v>185</v>
      </c>
      <c r="K61" s="4" t="n">
        <v>82704</v>
      </c>
    </row>
    <row r="62" customFormat="false" ht="12.8" hidden="false" customHeight="false" outlineLevel="0" collapsed="false">
      <c r="A62" s="4" t="n">
        <v>82723</v>
      </c>
      <c r="B62" s="4" t="s">
        <v>189</v>
      </c>
      <c r="C62" s="4" t="s">
        <v>12</v>
      </c>
      <c r="D62" s="4" t="s">
        <v>190</v>
      </c>
      <c r="E62" s="4" t="s">
        <v>191</v>
      </c>
      <c r="F62" s="5" t="n">
        <v>61</v>
      </c>
      <c r="J62" s="4" t="s">
        <v>189</v>
      </c>
      <c r="K62" s="4" t="n">
        <v>82723</v>
      </c>
    </row>
    <row r="63" customFormat="false" ht="12.8" hidden="false" customHeight="false" outlineLevel="0" collapsed="false">
      <c r="A63" s="4" t="n">
        <v>82741</v>
      </c>
      <c r="B63" s="4" t="s">
        <v>192</v>
      </c>
      <c r="C63" s="4" t="s">
        <v>43</v>
      </c>
      <c r="D63" s="4" t="s">
        <v>193</v>
      </c>
      <c r="E63" s="4" t="s">
        <v>194</v>
      </c>
      <c r="F63" s="5" t="n">
        <v>140</v>
      </c>
      <c r="J63" s="4" t="s">
        <v>192</v>
      </c>
      <c r="K63" s="4" t="n">
        <v>82741</v>
      </c>
    </row>
    <row r="64" customFormat="false" ht="12.8" hidden="false" customHeight="false" outlineLevel="0" collapsed="false">
      <c r="A64" s="4" t="n">
        <v>82765</v>
      </c>
      <c r="B64" s="4" t="s">
        <v>195</v>
      </c>
      <c r="C64" s="4" t="s">
        <v>81</v>
      </c>
      <c r="D64" s="4" t="s">
        <v>196</v>
      </c>
      <c r="E64" s="4" t="s">
        <v>197</v>
      </c>
      <c r="F64" s="5" t="n">
        <v>192.83</v>
      </c>
      <c r="J64" s="4" t="s">
        <v>195</v>
      </c>
      <c r="K64" s="4" t="n">
        <v>82765</v>
      </c>
    </row>
    <row r="65" customFormat="false" ht="12.8" hidden="false" customHeight="false" outlineLevel="0" collapsed="false">
      <c r="A65" s="4" t="n">
        <v>82777</v>
      </c>
      <c r="B65" s="4" t="s">
        <v>198</v>
      </c>
      <c r="C65" s="4" t="s">
        <v>102</v>
      </c>
      <c r="D65" s="4" t="s">
        <v>199</v>
      </c>
      <c r="E65" s="4" t="s">
        <v>200</v>
      </c>
      <c r="F65" s="5" t="n">
        <v>583.5</v>
      </c>
      <c r="J65" s="4" t="s">
        <v>198</v>
      </c>
      <c r="K65" s="4" t="n">
        <v>82777</v>
      </c>
    </row>
    <row r="66" customFormat="false" ht="12.8" hidden="false" customHeight="false" outlineLevel="0" collapsed="false">
      <c r="A66" s="4" t="n">
        <v>82780</v>
      </c>
      <c r="B66" s="4" t="s">
        <v>201</v>
      </c>
      <c r="C66" s="4" t="s">
        <v>140</v>
      </c>
      <c r="D66" s="4" t="s">
        <v>202</v>
      </c>
      <c r="E66" s="4" t="s">
        <v>203</v>
      </c>
      <c r="F66" s="5" t="n">
        <v>207.93</v>
      </c>
      <c r="J66" s="4" t="s">
        <v>201</v>
      </c>
      <c r="K66" s="4" t="n">
        <v>82780</v>
      </c>
    </row>
    <row r="67" customFormat="false" ht="12.8" hidden="false" customHeight="false" outlineLevel="0" collapsed="false">
      <c r="A67" s="4" t="n">
        <v>82784</v>
      </c>
      <c r="B67" s="4" t="s">
        <v>204</v>
      </c>
      <c r="C67" s="4" t="s">
        <v>102</v>
      </c>
      <c r="D67" s="4" t="s">
        <v>205</v>
      </c>
      <c r="E67" s="4" t="s">
        <v>174</v>
      </c>
      <c r="F67" s="5" t="n">
        <v>409.03</v>
      </c>
      <c r="J67" s="4" t="s">
        <v>204</v>
      </c>
      <c r="K67" s="4" t="n">
        <v>82784</v>
      </c>
    </row>
    <row r="68" customFormat="false" ht="12.8" hidden="false" customHeight="false" outlineLevel="0" collapsed="false">
      <c r="A68" s="4" t="n">
        <v>82789</v>
      </c>
      <c r="B68" s="4" t="s">
        <v>206</v>
      </c>
      <c r="C68" s="4" t="s">
        <v>207</v>
      </c>
      <c r="D68" s="4" t="s">
        <v>208</v>
      </c>
      <c r="E68" s="4" t="s">
        <v>209</v>
      </c>
      <c r="F68" s="5" t="n">
        <v>1105</v>
      </c>
      <c r="J68" s="4" t="s">
        <v>206</v>
      </c>
      <c r="K68" s="4" t="n">
        <v>82789</v>
      </c>
    </row>
    <row r="69" customFormat="false" ht="12.8" hidden="false" customHeight="false" outlineLevel="0" collapsed="false">
      <c r="A69" s="4" t="n">
        <v>82792</v>
      </c>
      <c r="B69" s="4" t="s">
        <v>210</v>
      </c>
      <c r="C69" s="4" t="s">
        <v>176</v>
      </c>
      <c r="D69" s="4" t="s">
        <v>211</v>
      </c>
      <c r="E69" s="4" t="s">
        <v>212</v>
      </c>
      <c r="F69" s="5" t="n">
        <v>603.66</v>
      </c>
      <c r="J69" s="4" t="s">
        <v>210</v>
      </c>
      <c r="K69" s="4" t="n">
        <v>82792</v>
      </c>
    </row>
    <row r="70" customFormat="false" ht="12.8" hidden="false" customHeight="false" outlineLevel="0" collapsed="false">
      <c r="A70" s="4" t="n">
        <v>82795</v>
      </c>
      <c r="B70" s="4" t="s">
        <v>213</v>
      </c>
      <c r="C70" s="4" t="s">
        <v>176</v>
      </c>
      <c r="D70" s="4" t="s">
        <v>214</v>
      </c>
      <c r="E70" s="4" t="s">
        <v>215</v>
      </c>
      <c r="F70" s="5" t="n">
        <v>547.56</v>
      </c>
      <c r="J70" s="4" t="s">
        <v>213</v>
      </c>
      <c r="K70" s="4" t="n">
        <v>82795</v>
      </c>
    </row>
    <row r="71" customFormat="false" ht="12.8" hidden="false" customHeight="false" outlineLevel="0" collapsed="false">
      <c r="A71" s="4" t="n">
        <v>82797</v>
      </c>
      <c r="B71" s="4" t="s">
        <v>216</v>
      </c>
      <c r="C71" s="4" t="s">
        <v>207</v>
      </c>
      <c r="D71" s="4" t="s">
        <v>217</v>
      </c>
      <c r="E71" s="4" t="s">
        <v>218</v>
      </c>
      <c r="F71" s="5" t="n">
        <v>418.32</v>
      </c>
      <c r="J71" s="4" t="s">
        <v>216</v>
      </c>
      <c r="K71" s="4" t="n">
        <v>82797</v>
      </c>
    </row>
    <row r="72" customFormat="false" ht="12.8" hidden="false" customHeight="false" outlineLevel="0" collapsed="false">
      <c r="A72" s="4" t="n">
        <v>82798</v>
      </c>
      <c r="B72" s="4" t="s">
        <v>219</v>
      </c>
      <c r="C72" s="4" t="s">
        <v>176</v>
      </c>
      <c r="D72" s="4" t="s">
        <v>220</v>
      </c>
      <c r="E72" s="4" t="s">
        <v>221</v>
      </c>
      <c r="F72" s="5" t="n">
        <v>7.43</v>
      </c>
      <c r="J72" s="4" t="s">
        <v>219</v>
      </c>
      <c r="K72" s="4" t="n">
        <v>82798</v>
      </c>
    </row>
    <row r="73" customFormat="false" ht="12.8" hidden="false" customHeight="false" outlineLevel="0" collapsed="false">
      <c r="A73" s="4" t="n">
        <v>82807</v>
      </c>
      <c r="B73" s="4" t="s">
        <v>222</v>
      </c>
      <c r="C73" s="4" t="s">
        <v>186</v>
      </c>
      <c r="D73" s="4" t="s">
        <v>223</v>
      </c>
      <c r="E73" s="4" t="s">
        <v>224</v>
      </c>
      <c r="F73" s="5" t="n">
        <v>190</v>
      </c>
      <c r="J73" s="4" t="s">
        <v>222</v>
      </c>
      <c r="K73" s="4" t="n">
        <v>82807</v>
      </c>
    </row>
    <row r="74" customFormat="false" ht="12.8" hidden="false" customHeight="false" outlineLevel="0" collapsed="false">
      <c r="A74" s="4" t="n">
        <v>82825</v>
      </c>
      <c r="B74" s="4" t="s">
        <v>225</v>
      </c>
      <c r="C74" s="4" t="s">
        <v>226</v>
      </c>
      <c r="D74" s="4" t="s">
        <v>227</v>
      </c>
      <c r="E74" s="4" t="s">
        <v>228</v>
      </c>
      <c r="F74" s="5" t="n">
        <v>95</v>
      </c>
      <c r="J74" s="4" t="s">
        <v>225</v>
      </c>
      <c r="K74" s="4" t="n">
        <v>82825</v>
      </c>
    </row>
    <row r="75" customFormat="false" ht="12.8" hidden="false" customHeight="false" outlineLevel="0" collapsed="false">
      <c r="A75" s="4" t="n">
        <v>82861</v>
      </c>
      <c r="B75" s="4" t="s">
        <v>229</v>
      </c>
      <c r="C75" s="4" t="s">
        <v>43</v>
      </c>
      <c r="D75" s="4" t="s">
        <v>230</v>
      </c>
      <c r="E75" s="4" t="s">
        <v>231</v>
      </c>
      <c r="F75" s="5" t="n">
        <v>156.85</v>
      </c>
      <c r="J75" s="4" t="s">
        <v>229</v>
      </c>
      <c r="K75" s="4" t="n">
        <v>82861</v>
      </c>
    </row>
    <row r="76" customFormat="false" ht="12.8" hidden="false" customHeight="false" outlineLevel="0" collapsed="false">
      <c r="A76" s="4" t="n">
        <v>82863</v>
      </c>
      <c r="B76" s="4" t="s">
        <v>232</v>
      </c>
      <c r="C76" s="4" t="s">
        <v>233</v>
      </c>
      <c r="D76" s="4" t="s">
        <v>234</v>
      </c>
      <c r="E76" s="4" t="s">
        <v>235</v>
      </c>
      <c r="F76" s="5" t="n">
        <v>187</v>
      </c>
      <c r="J76" s="4" t="s">
        <v>232</v>
      </c>
      <c r="K76" s="4" t="n">
        <v>82863</v>
      </c>
    </row>
    <row r="77" customFormat="false" ht="12.8" hidden="false" customHeight="false" outlineLevel="0" collapsed="false">
      <c r="A77" s="4" t="n">
        <v>82886</v>
      </c>
      <c r="B77" s="4" t="s">
        <v>236</v>
      </c>
      <c r="C77" s="4" t="s">
        <v>207</v>
      </c>
      <c r="D77" s="4" t="s">
        <v>237</v>
      </c>
      <c r="E77" s="4" t="s">
        <v>238</v>
      </c>
      <c r="F77" s="5" t="n">
        <v>341.46</v>
      </c>
      <c r="J77" s="4" t="s">
        <v>236</v>
      </c>
      <c r="K77" s="4" t="n">
        <v>82886</v>
      </c>
    </row>
    <row r="78" customFormat="false" ht="12.8" hidden="false" customHeight="false" outlineLevel="0" collapsed="false">
      <c r="A78" s="4" t="n">
        <v>82887</v>
      </c>
      <c r="B78" s="4" t="s">
        <v>239</v>
      </c>
      <c r="C78" s="4" t="s">
        <v>207</v>
      </c>
      <c r="D78" s="4" t="s">
        <v>240</v>
      </c>
      <c r="E78" s="4" t="s">
        <v>241</v>
      </c>
      <c r="F78" s="5" t="n">
        <v>309.73</v>
      </c>
      <c r="J78" s="4" t="s">
        <v>239</v>
      </c>
      <c r="K78" s="4" t="n">
        <v>82887</v>
      </c>
    </row>
    <row r="79" customFormat="false" ht="12.8" hidden="false" customHeight="false" outlineLevel="0" collapsed="false">
      <c r="A79" s="4" t="n">
        <v>82890</v>
      </c>
      <c r="B79" s="4" t="s">
        <v>242</v>
      </c>
      <c r="C79" s="4" t="s">
        <v>207</v>
      </c>
      <c r="D79" s="4" t="s">
        <v>243</v>
      </c>
      <c r="E79" s="4" t="s">
        <v>244</v>
      </c>
      <c r="F79" s="5" t="n">
        <v>680.7</v>
      </c>
      <c r="J79" s="4" t="s">
        <v>242</v>
      </c>
      <c r="K79" s="4" t="n">
        <v>82890</v>
      </c>
    </row>
    <row r="80" customFormat="false" ht="12.8" hidden="false" customHeight="false" outlineLevel="0" collapsed="false">
      <c r="A80" s="4" t="n">
        <v>82892</v>
      </c>
      <c r="B80" s="4" t="s">
        <v>245</v>
      </c>
      <c r="C80" s="4" t="s">
        <v>207</v>
      </c>
      <c r="D80" s="4" t="s">
        <v>246</v>
      </c>
      <c r="E80" s="4" t="s">
        <v>156</v>
      </c>
      <c r="F80" s="5" t="n">
        <v>639</v>
      </c>
      <c r="J80" s="4" t="s">
        <v>245</v>
      </c>
      <c r="K80" s="4" t="n">
        <v>82892</v>
      </c>
    </row>
    <row r="81" customFormat="false" ht="12.8" hidden="false" customHeight="false" outlineLevel="0" collapsed="false">
      <c r="A81" s="4" t="n">
        <v>82893</v>
      </c>
      <c r="B81" s="4" t="s">
        <v>247</v>
      </c>
      <c r="C81" s="4" t="s">
        <v>207</v>
      </c>
      <c r="D81" s="4" t="s">
        <v>248</v>
      </c>
      <c r="E81" s="4" t="s">
        <v>249</v>
      </c>
      <c r="F81" s="5" t="n">
        <v>822.76</v>
      </c>
      <c r="J81" s="4" t="s">
        <v>247</v>
      </c>
      <c r="K81" s="4" t="n">
        <v>82893</v>
      </c>
    </row>
    <row r="82" customFormat="false" ht="12.8" hidden="false" customHeight="false" outlineLevel="0" collapsed="false">
      <c r="A82" s="4" t="n">
        <v>82900</v>
      </c>
      <c r="B82" s="4" t="s">
        <v>250</v>
      </c>
      <c r="C82" s="4" t="s">
        <v>207</v>
      </c>
      <c r="D82" s="4" t="s">
        <v>251</v>
      </c>
      <c r="E82" s="4" t="s">
        <v>252</v>
      </c>
      <c r="F82" s="5" t="n">
        <v>10</v>
      </c>
      <c r="J82" s="4" t="s">
        <v>250</v>
      </c>
      <c r="K82" s="4" t="n">
        <v>82900</v>
      </c>
    </row>
    <row r="83" customFormat="false" ht="12.8" hidden="false" customHeight="false" outlineLevel="0" collapsed="false">
      <c r="A83" s="4" t="n">
        <v>82915</v>
      </c>
      <c r="B83" s="4" t="s">
        <v>253</v>
      </c>
      <c r="C83" s="4" t="s">
        <v>186</v>
      </c>
      <c r="D83" s="4" t="s">
        <v>254</v>
      </c>
      <c r="E83" s="4" t="s">
        <v>255</v>
      </c>
      <c r="F83" s="5" t="n">
        <v>160</v>
      </c>
      <c r="J83" s="4" t="s">
        <v>253</v>
      </c>
      <c r="K83" s="4" t="n">
        <v>82915</v>
      </c>
    </row>
    <row r="84" customFormat="false" ht="12.8" hidden="false" customHeight="false" outlineLevel="0" collapsed="false">
      <c r="A84" s="4" t="n">
        <v>82975</v>
      </c>
      <c r="B84" s="4" t="s">
        <v>256</v>
      </c>
      <c r="C84" s="4" t="s">
        <v>140</v>
      </c>
      <c r="D84" s="4" t="s">
        <v>257</v>
      </c>
      <c r="E84" s="4" t="s">
        <v>258</v>
      </c>
      <c r="F84" s="5" t="n">
        <v>331.74</v>
      </c>
      <c r="J84" s="4" t="s">
        <v>256</v>
      </c>
      <c r="K84" s="4" t="n">
        <v>82975</v>
      </c>
    </row>
    <row r="85" customFormat="false" ht="12.8" hidden="false" customHeight="false" outlineLevel="0" collapsed="false">
      <c r="A85" s="4" t="n">
        <v>82979</v>
      </c>
      <c r="B85" s="4" t="s">
        <v>259</v>
      </c>
      <c r="C85" s="4" t="s">
        <v>260</v>
      </c>
      <c r="D85" s="4" t="s">
        <v>261</v>
      </c>
      <c r="E85" s="4" t="s">
        <v>262</v>
      </c>
      <c r="F85" s="5" t="n">
        <v>400.51</v>
      </c>
      <c r="J85" s="4" t="s">
        <v>259</v>
      </c>
      <c r="K85" s="4" t="n">
        <v>82979</v>
      </c>
    </row>
    <row r="86" customFormat="false" ht="12.8" hidden="false" customHeight="false" outlineLevel="0" collapsed="false">
      <c r="A86" s="4" t="n">
        <v>82983</v>
      </c>
      <c r="B86" s="4" t="s">
        <v>263</v>
      </c>
      <c r="C86" s="4" t="s">
        <v>207</v>
      </c>
      <c r="D86" s="4" t="s">
        <v>264</v>
      </c>
      <c r="E86" s="4" t="s">
        <v>265</v>
      </c>
      <c r="F86" s="5" t="n">
        <v>370.46</v>
      </c>
      <c r="J86" s="4" t="s">
        <v>263</v>
      </c>
      <c r="K86" s="4" t="n">
        <v>82983</v>
      </c>
    </row>
    <row r="87" customFormat="false" ht="12.8" hidden="false" customHeight="false" outlineLevel="0" collapsed="false">
      <c r="A87" s="4" t="n">
        <v>82986</v>
      </c>
      <c r="B87" s="4" t="s">
        <v>266</v>
      </c>
      <c r="C87" s="4" t="s">
        <v>260</v>
      </c>
      <c r="D87" s="4" t="s">
        <v>264</v>
      </c>
      <c r="E87" s="4" t="s">
        <v>178</v>
      </c>
      <c r="F87" s="5" t="n">
        <v>252.69</v>
      </c>
      <c r="J87" s="4" t="s">
        <v>266</v>
      </c>
      <c r="K87" s="4" t="n">
        <v>82986</v>
      </c>
    </row>
    <row r="88" customFormat="false" ht="12.8" hidden="false" customHeight="false" outlineLevel="0" collapsed="false">
      <c r="A88" s="4" t="n">
        <v>82994</v>
      </c>
      <c r="B88" s="4" t="s">
        <v>267</v>
      </c>
      <c r="C88" s="4" t="s">
        <v>268</v>
      </c>
      <c r="D88" s="4" t="s">
        <v>269</v>
      </c>
      <c r="E88" s="4" t="s">
        <v>270</v>
      </c>
      <c r="F88" s="5" t="n">
        <v>64.5</v>
      </c>
      <c r="J88" s="4" t="s">
        <v>267</v>
      </c>
      <c r="K88" s="4" t="n">
        <v>82994</v>
      </c>
    </row>
    <row r="89" customFormat="false" ht="12.8" hidden="false" customHeight="false" outlineLevel="0" collapsed="false">
      <c r="A89" s="4" t="n">
        <v>83023</v>
      </c>
      <c r="B89" s="4" t="s">
        <v>271</v>
      </c>
      <c r="C89" s="4" t="s">
        <v>272</v>
      </c>
      <c r="D89" s="4" t="s">
        <v>273</v>
      </c>
      <c r="E89" s="4" t="s">
        <v>274</v>
      </c>
      <c r="F89" s="5" t="n">
        <v>842.42</v>
      </c>
      <c r="J89" s="4" t="s">
        <v>271</v>
      </c>
      <c r="K89" s="4" t="n">
        <v>83023</v>
      </c>
    </row>
    <row r="90" customFormat="false" ht="12.8" hidden="false" customHeight="false" outlineLevel="0" collapsed="false">
      <c r="A90" s="4" t="n">
        <v>83025</v>
      </c>
      <c r="B90" s="4" t="s">
        <v>275</v>
      </c>
      <c r="C90" s="4" t="s">
        <v>276</v>
      </c>
      <c r="D90" s="4" t="s">
        <v>277</v>
      </c>
      <c r="E90" s="4" t="s">
        <v>278</v>
      </c>
      <c r="F90" s="5" t="n">
        <v>808.5</v>
      </c>
      <c r="J90" s="4" t="s">
        <v>275</v>
      </c>
      <c r="K90" s="4" t="n">
        <v>83025</v>
      </c>
    </row>
    <row r="91" customFormat="false" ht="12.8" hidden="false" customHeight="false" outlineLevel="0" collapsed="false">
      <c r="A91" s="4" t="n">
        <v>83027</v>
      </c>
      <c r="B91" s="4" t="s">
        <v>279</v>
      </c>
      <c r="C91" s="4" t="s">
        <v>272</v>
      </c>
      <c r="D91" s="4" t="s">
        <v>280</v>
      </c>
      <c r="E91" s="4" t="s">
        <v>281</v>
      </c>
      <c r="F91" s="5" t="n">
        <v>167.97</v>
      </c>
      <c r="J91" s="4" t="s">
        <v>279</v>
      </c>
      <c r="K91" s="4" t="n">
        <v>83027</v>
      </c>
    </row>
    <row r="92" customFormat="false" ht="12.8" hidden="false" customHeight="false" outlineLevel="0" collapsed="false">
      <c r="A92" s="4" t="n">
        <v>83037</v>
      </c>
      <c r="B92" s="4" t="s">
        <v>282</v>
      </c>
      <c r="C92" s="4" t="s">
        <v>272</v>
      </c>
      <c r="D92" s="4" t="s">
        <v>283</v>
      </c>
      <c r="E92" s="4" t="s">
        <v>284</v>
      </c>
      <c r="F92" s="5" t="n">
        <v>435</v>
      </c>
      <c r="J92" s="4" t="s">
        <v>282</v>
      </c>
      <c r="K92" s="4" t="n">
        <v>83037</v>
      </c>
    </row>
    <row r="93" customFormat="false" ht="12.8" hidden="false" customHeight="false" outlineLevel="0" collapsed="false">
      <c r="A93" s="6" t="n">
        <v>83064</v>
      </c>
      <c r="B93" s="4" t="s">
        <v>285</v>
      </c>
      <c r="C93" s="4" t="s">
        <v>233</v>
      </c>
      <c r="D93" s="4" t="s">
        <v>286</v>
      </c>
      <c r="E93" s="4" t="s">
        <v>287</v>
      </c>
      <c r="F93" s="5" t="n">
        <v>239.2</v>
      </c>
      <c r="J93" s="4" t="s">
        <v>285</v>
      </c>
      <c r="K93" s="6" t="n">
        <v>83064</v>
      </c>
    </row>
    <row r="94" customFormat="false" ht="12.8" hidden="false" customHeight="false" outlineLevel="0" collapsed="false">
      <c r="A94" s="4" t="n">
        <v>83076</v>
      </c>
      <c r="B94" s="4" t="s">
        <v>288</v>
      </c>
      <c r="C94" s="4" t="s">
        <v>260</v>
      </c>
      <c r="D94" s="4" t="s">
        <v>289</v>
      </c>
      <c r="E94" s="4" t="s">
        <v>290</v>
      </c>
      <c r="F94" s="5" t="n">
        <v>450.3</v>
      </c>
      <c r="J94" s="4" t="s">
        <v>288</v>
      </c>
      <c r="K94" s="4" t="n">
        <v>83076</v>
      </c>
    </row>
    <row r="95" customFormat="false" ht="12.8" hidden="false" customHeight="false" outlineLevel="0" collapsed="false">
      <c r="A95" s="4" t="n">
        <v>83090</v>
      </c>
      <c r="B95" s="4" t="s">
        <v>291</v>
      </c>
      <c r="C95" s="4" t="s">
        <v>260</v>
      </c>
      <c r="D95" s="4" t="s">
        <v>292</v>
      </c>
      <c r="E95" s="4" t="s">
        <v>174</v>
      </c>
      <c r="F95" s="5" t="n">
        <v>464.6</v>
      </c>
      <c r="J95" s="4" t="s">
        <v>291</v>
      </c>
      <c r="K95" s="4" t="n">
        <v>83090</v>
      </c>
    </row>
    <row r="96" customFormat="false" ht="12.8" hidden="false" customHeight="false" outlineLevel="0" collapsed="false">
      <c r="A96" s="4" t="n">
        <v>83096</v>
      </c>
      <c r="B96" s="4" t="s">
        <v>293</v>
      </c>
      <c r="C96" s="4" t="s">
        <v>294</v>
      </c>
      <c r="D96" s="4" t="s">
        <v>295</v>
      </c>
      <c r="E96" s="4" t="s">
        <v>296</v>
      </c>
      <c r="F96" s="5" t="n">
        <v>4.72</v>
      </c>
      <c r="J96" s="4" t="s">
        <v>293</v>
      </c>
      <c r="K96" s="4" t="n">
        <v>83096</v>
      </c>
    </row>
    <row r="97" customFormat="false" ht="12.8" hidden="false" customHeight="false" outlineLevel="0" collapsed="false">
      <c r="A97" s="4" t="n">
        <v>83097</v>
      </c>
      <c r="B97" s="4" t="s">
        <v>297</v>
      </c>
      <c r="C97" s="4" t="s">
        <v>294</v>
      </c>
      <c r="D97" s="4" t="s">
        <v>298</v>
      </c>
      <c r="E97" s="4" t="s">
        <v>299</v>
      </c>
      <c r="F97" s="5" t="n">
        <v>19.92</v>
      </c>
      <c r="J97" s="4" t="s">
        <v>297</v>
      </c>
      <c r="K97" s="4" t="n">
        <v>83097</v>
      </c>
    </row>
    <row r="98" customFormat="false" ht="12.8" hidden="false" customHeight="false" outlineLevel="0" collapsed="false">
      <c r="A98" s="4" t="n">
        <v>83098</v>
      </c>
      <c r="B98" s="4" t="s">
        <v>300</v>
      </c>
      <c r="C98" s="4" t="s">
        <v>268</v>
      </c>
      <c r="D98" s="4" t="s">
        <v>301</v>
      </c>
      <c r="E98" s="4" t="s">
        <v>302</v>
      </c>
      <c r="F98" s="5" t="n">
        <v>56.13</v>
      </c>
      <c r="J98" s="4" t="s">
        <v>300</v>
      </c>
      <c r="K98" s="4" t="n">
        <v>83098</v>
      </c>
    </row>
    <row r="99" customFormat="false" ht="12.8" hidden="false" customHeight="false" outlineLevel="0" collapsed="false">
      <c r="A99" s="4" t="n">
        <v>83184</v>
      </c>
      <c r="B99" s="4" t="s">
        <v>303</v>
      </c>
      <c r="C99" s="4" t="s">
        <v>260</v>
      </c>
      <c r="D99" s="4" t="s">
        <v>304</v>
      </c>
      <c r="E99" s="4" t="s">
        <v>305</v>
      </c>
      <c r="F99" s="7" t="n">
        <v>1003.27</v>
      </c>
      <c r="J99" s="4" t="s">
        <v>303</v>
      </c>
      <c r="K99" s="4" t="n">
        <v>83184</v>
      </c>
    </row>
    <row r="100" customFormat="false" ht="12.8" hidden="false" customHeight="false" outlineLevel="0" collapsed="false">
      <c r="A100" s="4" t="n">
        <v>83186</v>
      </c>
      <c r="B100" s="4" t="s">
        <v>306</v>
      </c>
      <c r="C100" s="4" t="s">
        <v>260</v>
      </c>
      <c r="D100" s="4" t="s">
        <v>307</v>
      </c>
      <c r="E100" s="4" t="s">
        <v>265</v>
      </c>
      <c r="F100" s="5" t="n">
        <v>484.74</v>
      </c>
      <c r="J100" s="4" t="s">
        <v>306</v>
      </c>
      <c r="K100" s="4" t="n">
        <v>83186</v>
      </c>
    </row>
    <row r="101" customFormat="false" ht="12.8" hidden="false" customHeight="false" outlineLevel="0" collapsed="false">
      <c r="A101" s="4" t="n">
        <v>83190</v>
      </c>
      <c r="B101" s="4" t="s">
        <v>308</v>
      </c>
      <c r="C101" s="4" t="s">
        <v>260</v>
      </c>
      <c r="D101" s="4" t="s">
        <v>309</v>
      </c>
      <c r="E101" s="4" t="s">
        <v>310</v>
      </c>
      <c r="F101" s="5" t="n">
        <v>359.63</v>
      </c>
      <c r="J101" s="4" t="s">
        <v>308</v>
      </c>
      <c r="K101" s="4" t="n">
        <v>83190</v>
      </c>
    </row>
    <row r="102" customFormat="false" ht="12.8" hidden="false" customHeight="false" outlineLevel="0" collapsed="false">
      <c r="A102" s="4" t="n">
        <v>83192</v>
      </c>
      <c r="B102" s="4" t="s">
        <v>311</v>
      </c>
      <c r="C102" s="4" t="s">
        <v>260</v>
      </c>
      <c r="D102" s="4" t="s">
        <v>312</v>
      </c>
      <c r="E102" s="4" t="s">
        <v>313</v>
      </c>
      <c r="F102" s="5" t="n">
        <v>145.31</v>
      </c>
      <c r="J102" s="4" t="s">
        <v>311</v>
      </c>
      <c r="K102" s="4" t="n">
        <v>83192</v>
      </c>
    </row>
    <row r="103" customFormat="false" ht="12.8" hidden="false" customHeight="false" outlineLevel="0" collapsed="false">
      <c r="A103" s="4" t="n">
        <v>83195</v>
      </c>
      <c r="B103" s="4" t="s">
        <v>314</v>
      </c>
      <c r="C103" s="4" t="s">
        <v>294</v>
      </c>
      <c r="D103" s="4" t="s">
        <v>315</v>
      </c>
      <c r="E103" s="4" t="s">
        <v>154</v>
      </c>
      <c r="F103" s="5" t="n">
        <v>208</v>
      </c>
      <c r="J103" s="4" t="s">
        <v>314</v>
      </c>
      <c r="K103" s="4" t="n">
        <v>83195</v>
      </c>
    </row>
    <row r="104" customFormat="false" ht="12.8" hidden="false" customHeight="false" outlineLevel="0" collapsed="false">
      <c r="A104" s="4" t="n">
        <v>83223</v>
      </c>
      <c r="B104" s="4" t="s">
        <v>316</v>
      </c>
      <c r="C104" s="4" t="s">
        <v>260</v>
      </c>
      <c r="D104" s="4" t="s">
        <v>317</v>
      </c>
      <c r="E104" s="4" t="s">
        <v>318</v>
      </c>
      <c r="F104" s="5" t="n">
        <v>80</v>
      </c>
      <c r="J104" s="4" t="s">
        <v>316</v>
      </c>
      <c r="K104" s="4" t="n">
        <v>83223</v>
      </c>
    </row>
    <row r="105" customFormat="false" ht="12.8" hidden="false" customHeight="false" outlineLevel="0" collapsed="false">
      <c r="A105" s="6" t="n">
        <v>83228</v>
      </c>
      <c r="B105" s="4" t="s">
        <v>319</v>
      </c>
      <c r="C105" s="4" t="s">
        <v>233</v>
      </c>
      <c r="D105" s="4" t="s">
        <v>320</v>
      </c>
      <c r="E105" s="4" t="s">
        <v>321</v>
      </c>
      <c r="F105" s="5" t="n">
        <v>242.49</v>
      </c>
      <c r="J105" s="4" t="s">
        <v>319</v>
      </c>
      <c r="K105" s="6" t="n">
        <v>83228</v>
      </c>
    </row>
    <row r="106" customFormat="false" ht="12.8" hidden="false" customHeight="false" outlineLevel="0" collapsed="false">
      <c r="A106" s="4" t="n">
        <v>83229</v>
      </c>
      <c r="B106" s="4" t="s">
        <v>322</v>
      </c>
      <c r="C106" s="4" t="s">
        <v>260</v>
      </c>
      <c r="D106" s="4" t="s">
        <v>323</v>
      </c>
      <c r="E106" s="4" t="s">
        <v>324</v>
      </c>
      <c r="F106" s="5" t="n">
        <v>51.41</v>
      </c>
      <c r="J106" s="4" t="s">
        <v>322</v>
      </c>
      <c r="K106" s="4" t="n">
        <v>83229</v>
      </c>
    </row>
    <row r="107" customFormat="false" ht="12.8" hidden="false" customHeight="false" outlineLevel="0" collapsed="false">
      <c r="A107" s="4" t="n">
        <v>83231</v>
      </c>
      <c r="B107" s="4" t="s">
        <v>325</v>
      </c>
      <c r="C107" s="4" t="s">
        <v>233</v>
      </c>
      <c r="D107" s="4" t="s">
        <v>326</v>
      </c>
      <c r="E107" s="4" t="s">
        <v>327</v>
      </c>
      <c r="F107" s="5" t="n">
        <v>275</v>
      </c>
      <c r="J107" s="4" t="s">
        <v>325</v>
      </c>
      <c r="K107" s="4" t="n">
        <v>83231</v>
      </c>
    </row>
    <row r="108" customFormat="false" ht="12.8" hidden="false" customHeight="false" outlineLevel="0" collapsed="false">
      <c r="A108" s="8" t="n">
        <v>83235</v>
      </c>
      <c r="B108" s="4" t="s">
        <v>328</v>
      </c>
      <c r="C108" s="4" t="s">
        <v>233</v>
      </c>
      <c r="D108" s="4" t="s">
        <v>329</v>
      </c>
      <c r="E108" s="4" t="s">
        <v>330</v>
      </c>
      <c r="F108" s="5" t="n">
        <v>603.59</v>
      </c>
      <c r="J108" s="4" t="s">
        <v>328</v>
      </c>
      <c r="K108" s="8" t="n">
        <v>83235</v>
      </c>
    </row>
    <row r="109" customFormat="false" ht="12.8" hidden="false" customHeight="false" outlineLevel="0" collapsed="false">
      <c r="A109" s="4" t="n">
        <v>83236</v>
      </c>
      <c r="B109" s="4" t="s">
        <v>331</v>
      </c>
      <c r="C109" s="4" t="s">
        <v>260</v>
      </c>
      <c r="D109" s="4" t="s">
        <v>332</v>
      </c>
      <c r="E109" s="4" t="s">
        <v>274</v>
      </c>
      <c r="F109" s="5" t="n">
        <v>439.29</v>
      </c>
      <c r="J109" s="4" t="s">
        <v>331</v>
      </c>
      <c r="K109" s="4" t="n">
        <v>83236</v>
      </c>
    </row>
    <row r="110" customFormat="false" ht="12.8" hidden="false" customHeight="false" outlineLevel="0" collapsed="false">
      <c r="A110" s="4" t="n">
        <v>83242</v>
      </c>
      <c r="B110" s="4" t="s">
        <v>333</v>
      </c>
      <c r="C110" s="4" t="s">
        <v>260</v>
      </c>
      <c r="D110" s="4" t="s">
        <v>334</v>
      </c>
      <c r="E110" s="4" t="s">
        <v>335</v>
      </c>
      <c r="F110" s="5" t="n">
        <v>438.74</v>
      </c>
      <c r="J110" s="4" t="s">
        <v>333</v>
      </c>
      <c r="K110" s="4" t="n">
        <v>83242</v>
      </c>
    </row>
    <row r="111" customFormat="false" ht="12.8" hidden="false" customHeight="false" outlineLevel="0" collapsed="false">
      <c r="A111" s="4" t="n">
        <v>83244</v>
      </c>
      <c r="B111" s="4" t="s">
        <v>336</v>
      </c>
      <c r="C111" s="4" t="s">
        <v>260</v>
      </c>
      <c r="D111" s="4" t="s">
        <v>337</v>
      </c>
      <c r="E111" s="4" t="s">
        <v>338</v>
      </c>
      <c r="F111" s="5" t="n">
        <v>249.89</v>
      </c>
      <c r="J111" s="4" t="s">
        <v>336</v>
      </c>
      <c r="K111" s="4" t="n">
        <v>83244</v>
      </c>
    </row>
    <row r="112" customFormat="false" ht="12.8" hidden="false" customHeight="false" outlineLevel="0" collapsed="false">
      <c r="A112" s="4" t="n">
        <v>83249</v>
      </c>
      <c r="B112" s="4" t="s">
        <v>339</v>
      </c>
      <c r="C112" s="4" t="s">
        <v>260</v>
      </c>
      <c r="D112" s="4" t="s">
        <v>340</v>
      </c>
      <c r="E112" s="4" t="s">
        <v>107</v>
      </c>
      <c r="F112" s="5" t="n">
        <v>130.92</v>
      </c>
      <c r="J112" s="4" t="s">
        <v>339</v>
      </c>
      <c r="K112" s="4" t="n">
        <v>83249</v>
      </c>
    </row>
    <row r="113" customFormat="false" ht="12.8" hidden="false" customHeight="false" outlineLevel="0" collapsed="false">
      <c r="A113" s="4" t="n">
        <v>83264</v>
      </c>
      <c r="B113" s="4" t="s">
        <v>341</v>
      </c>
      <c r="C113" s="4" t="s">
        <v>342</v>
      </c>
      <c r="D113" s="4" t="s">
        <v>343</v>
      </c>
      <c r="E113" s="4" t="s">
        <v>344</v>
      </c>
      <c r="F113" s="5" t="n">
        <v>415</v>
      </c>
      <c r="J113" s="4" t="s">
        <v>341</v>
      </c>
      <c r="K113" s="4" t="n">
        <v>83264</v>
      </c>
    </row>
    <row r="114" customFormat="false" ht="12.8" hidden="false" customHeight="false" outlineLevel="0" collapsed="false">
      <c r="A114" s="4" t="n">
        <v>83288</v>
      </c>
      <c r="B114" s="4" t="s">
        <v>345</v>
      </c>
      <c r="C114" s="4" t="s">
        <v>260</v>
      </c>
      <c r="D114" s="4" t="s">
        <v>346</v>
      </c>
      <c r="E114" s="4" t="s">
        <v>347</v>
      </c>
      <c r="F114" s="5" t="n">
        <v>439.96</v>
      </c>
      <c r="J114" s="4" t="s">
        <v>345</v>
      </c>
      <c r="K114" s="4" t="n">
        <v>83288</v>
      </c>
    </row>
    <row r="115" customFormat="false" ht="12.8" hidden="false" customHeight="false" outlineLevel="0" collapsed="false">
      <c r="A115" s="4" t="n">
        <v>83295</v>
      </c>
      <c r="B115" s="4" t="s">
        <v>348</v>
      </c>
      <c r="C115" s="4" t="s">
        <v>260</v>
      </c>
      <c r="D115" s="4" t="s">
        <v>349</v>
      </c>
      <c r="E115" s="4" t="s">
        <v>350</v>
      </c>
      <c r="F115" s="5" t="n">
        <v>755.61</v>
      </c>
      <c r="J115" s="4" t="s">
        <v>348</v>
      </c>
      <c r="K115" s="4" t="n">
        <v>83295</v>
      </c>
    </row>
    <row r="116" customFormat="false" ht="12.8" hidden="false" customHeight="false" outlineLevel="0" collapsed="false">
      <c r="A116" s="4" t="n">
        <v>83309</v>
      </c>
      <c r="B116" s="4" t="s">
        <v>351</v>
      </c>
      <c r="C116" s="4" t="s">
        <v>342</v>
      </c>
      <c r="D116" s="4" t="s">
        <v>352</v>
      </c>
      <c r="E116" s="4" t="s">
        <v>353</v>
      </c>
      <c r="F116" s="5" t="n">
        <v>286.3</v>
      </c>
      <c r="J116" s="4" t="s">
        <v>351</v>
      </c>
      <c r="K116" s="4" t="n">
        <v>83309</v>
      </c>
    </row>
    <row r="117" customFormat="false" ht="12.8" hidden="false" customHeight="false" outlineLevel="0" collapsed="false">
      <c r="A117" s="4" t="n">
        <v>83338</v>
      </c>
      <c r="B117" s="4" t="s">
        <v>354</v>
      </c>
      <c r="C117" s="4" t="s">
        <v>272</v>
      </c>
      <c r="D117" s="4" t="s">
        <v>355</v>
      </c>
      <c r="E117" s="4" t="s">
        <v>356</v>
      </c>
      <c r="F117" s="5" t="n">
        <v>569.64</v>
      </c>
      <c r="J117" s="4" t="s">
        <v>354</v>
      </c>
      <c r="K117" s="4" t="n">
        <v>83338</v>
      </c>
    </row>
    <row r="118" customFormat="false" ht="12.8" hidden="false" customHeight="false" outlineLevel="0" collapsed="false">
      <c r="A118" s="4" t="n">
        <v>83339</v>
      </c>
      <c r="B118" s="4" t="s">
        <v>357</v>
      </c>
      <c r="C118" s="4" t="s">
        <v>260</v>
      </c>
      <c r="D118" s="4" t="s">
        <v>358</v>
      </c>
      <c r="E118" s="4" t="s">
        <v>359</v>
      </c>
      <c r="F118" s="5" t="n">
        <v>882.47</v>
      </c>
      <c r="J118" s="4" t="s">
        <v>357</v>
      </c>
      <c r="K118" s="4" t="n">
        <v>83339</v>
      </c>
    </row>
    <row r="119" customFormat="false" ht="12.8" hidden="false" customHeight="false" outlineLevel="0" collapsed="false">
      <c r="A119" s="4" t="n">
        <v>83348</v>
      </c>
      <c r="B119" s="4" t="s">
        <v>360</v>
      </c>
      <c r="C119" s="4" t="s">
        <v>260</v>
      </c>
      <c r="D119" s="4" t="s">
        <v>361</v>
      </c>
      <c r="E119" s="4" t="s">
        <v>362</v>
      </c>
      <c r="F119" s="5" t="n">
        <v>60.21</v>
      </c>
      <c r="J119" s="4" t="s">
        <v>360</v>
      </c>
      <c r="K119" s="4" t="n">
        <v>83348</v>
      </c>
    </row>
    <row r="120" customFormat="false" ht="12.8" hidden="false" customHeight="false" outlineLevel="0" collapsed="false">
      <c r="A120" s="4" t="n">
        <v>83361</v>
      </c>
      <c r="B120" s="4" t="s">
        <v>363</v>
      </c>
      <c r="C120" s="4" t="s">
        <v>342</v>
      </c>
      <c r="D120" s="4" t="s">
        <v>364</v>
      </c>
      <c r="E120" s="4" t="s">
        <v>365</v>
      </c>
      <c r="F120" s="5" t="n">
        <v>151.34</v>
      </c>
      <c r="J120" s="4" t="s">
        <v>363</v>
      </c>
      <c r="K120" s="4" t="n">
        <v>83361</v>
      </c>
    </row>
    <row r="121" customFormat="false" ht="12.8" hidden="false" customHeight="false" outlineLevel="0" collapsed="false">
      <c r="A121" s="4" t="n">
        <v>83365</v>
      </c>
      <c r="B121" s="4" t="s">
        <v>366</v>
      </c>
      <c r="C121" s="4" t="s">
        <v>342</v>
      </c>
      <c r="D121" s="4" t="s">
        <v>367</v>
      </c>
      <c r="E121" s="4" t="s">
        <v>368</v>
      </c>
      <c r="F121" s="5" t="n">
        <v>555.32</v>
      </c>
      <c r="J121" s="4" t="s">
        <v>366</v>
      </c>
      <c r="K121" s="4" t="n">
        <v>83365</v>
      </c>
    </row>
    <row r="122" customFormat="false" ht="12.8" hidden="false" customHeight="false" outlineLevel="0" collapsed="false">
      <c r="A122" s="4" t="n">
        <v>83368</v>
      </c>
      <c r="B122" s="4" t="s">
        <v>369</v>
      </c>
      <c r="C122" s="4" t="s">
        <v>370</v>
      </c>
      <c r="D122" s="4" t="s">
        <v>371</v>
      </c>
      <c r="E122" s="4" t="s">
        <v>57</v>
      </c>
      <c r="F122" s="5" t="n">
        <v>345</v>
      </c>
      <c r="J122" s="4" t="s">
        <v>369</v>
      </c>
      <c r="K122" s="4" t="n">
        <v>83368</v>
      </c>
    </row>
    <row r="123" customFormat="false" ht="12.8" hidden="false" customHeight="false" outlineLevel="0" collapsed="false">
      <c r="A123" s="4" t="n">
        <v>83374</v>
      </c>
      <c r="B123" s="4" t="s">
        <v>372</v>
      </c>
      <c r="C123" s="4" t="s">
        <v>370</v>
      </c>
      <c r="D123" s="4" t="s">
        <v>373</v>
      </c>
      <c r="E123" s="4" t="s">
        <v>374</v>
      </c>
      <c r="F123" s="5" t="n">
        <v>512.22</v>
      </c>
      <c r="J123" s="4" t="s">
        <v>372</v>
      </c>
      <c r="K123" s="4" t="n">
        <v>83374</v>
      </c>
    </row>
    <row r="124" customFormat="false" ht="12.8" hidden="false" customHeight="false" outlineLevel="0" collapsed="false">
      <c r="A124" s="4" t="n">
        <v>83376</v>
      </c>
      <c r="B124" s="4" t="s">
        <v>375</v>
      </c>
      <c r="C124" s="4" t="s">
        <v>370</v>
      </c>
      <c r="D124" s="4" t="s">
        <v>376</v>
      </c>
      <c r="E124" s="4" t="s">
        <v>377</v>
      </c>
      <c r="F124" s="5" t="n">
        <v>740</v>
      </c>
      <c r="J124" s="4" t="s">
        <v>375</v>
      </c>
      <c r="K124" s="4" t="n">
        <v>83376</v>
      </c>
    </row>
    <row r="125" customFormat="false" ht="12.8" hidden="false" customHeight="false" outlineLevel="0" collapsed="false">
      <c r="A125" s="4" t="n">
        <v>83377</v>
      </c>
      <c r="B125" s="4" t="s">
        <v>378</v>
      </c>
      <c r="C125" s="4" t="s">
        <v>379</v>
      </c>
      <c r="D125" s="4" t="s">
        <v>380</v>
      </c>
      <c r="E125" s="4" t="s">
        <v>381</v>
      </c>
      <c r="F125" s="5" t="n">
        <v>1159.54</v>
      </c>
      <c r="J125" s="4" t="s">
        <v>378</v>
      </c>
      <c r="K125" s="4" t="n">
        <v>83377</v>
      </c>
    </row>
    <row r="126" customFormat="false" ht="12.8" hidden="false" customHeight="false" outlineLevel="0" collapsed="false">
      <c r="A126" s="4" t="n">
        <v>83379</v>
      </c>
      <c r="B126" s="4" t="s">
        <v>382</v>
      </c>
      <c r="C126" s="4" t="s">
        <v>370</v>
      </c>
      <c r="D126" s="4" t="s">
        <v>383</v>
      </c>
      <c r="E126" s="4" t="s">
        <v>384</v>
      </c>
      <c r="F126" s="5" t="n">
        <v>935.19</v>
      </c>
      <c r="J126" s="4" t="s">
        <v>382</v>
      </c>
      <c r="K126" s="4" t="n">
        <v>83379</v>
      </c>
    </row>
    <row r="127" customFormat="false" ht="12.8" hidden="false" customHeight="false" outlineLevel="0" collapsed="false">
      <c r="A127" s="4" t="n">
        <v>83385</v>
      </c>
      <c r="B127" s="4" t="s">
        <v>385</v>
      </c>
      <c r="C127" s="4" t="s">
        <v>272</v>
      </c>
      <c r="D127" s="4" t="s">
        <v>386</v>
      </c>
      <c r="E127" s="4" t="s">
        <v>387</v>
      </c>
      <c r="F127" s="5" t="n">
        <v>446.49</v>
      </c>
      <c r="J127" s="4" t="s">
        <v>385</v>
      </c>
      <c r="K127" s="4" t="n">
        <v>83385</v>
      </c>
    </row>
    <row r="128" customFormat="false" ht="12.8" hidden="false" customHeight="false" outlineLevel="0" collapsed="false">
      <c r="A128" s="4" t="n">
        <v>83386</v>
      </c>
      <c r="B128" s="4" t="s">
        <v>388</v>
      </c>
      <c r="C128" s="4" t="s">
        <v>272</v>
      </c>
      <c r="D128" s="4" t="s">
        <v>389</v>
      </c>
      <c r="E128" s="4" t="s">
        <v>390</v>
      </c>
      <c r="F128" s="5" t="n">
        <v>473.71</v>
      </c>
      <c r="J128" s="4" t="s">
        <v>388</v>
      </c>
      <c r="K128" s="4" t="n">
        <v>83386</v>
      </c>
    </row>
    <row r="129" customFormat="false" ht="12.8" hidden="false" customHeight="false" outlineLevel="0" collapsed="false">
      <c r="A129" s="4" t="n">
        <v>83393</v>
      </c>
      <c r="B129" s="4" t="s">
        <v>391</v>
      </c>
      <c r="C129" s="4" t="s">
        <v>272</v>
      </c>
      <c r="D129" s="4" t="s">
        <v>392</v>
      </c>
      <c r="E129" s="4" t="s">
        <v>393</v>
      </c>
      <c r="F129" s="5" t="n">
        <v>648.91</v>
      </c>
      <c r="J129" s="4" t="s">
        <v>391</v>
      </c>
      <c r="K129" s="4" t="n">
        <v>83393</v>
      </c>
    </row>
    <row r="130" customFormat="false" ht="12.8" hidden="false" customHeight="false" outlineLevel="0" collapsed="false">
      <c r="A130" s="4" t="n">
        <v>83405</v>
      </c>
      <c r="B130" s="4" t="s">
        <v>394</v>
      </c>
      <c r="C130" s="4" t="s">
        <v>342</v>
      </c>
      <c r="D130" s="4" t="s">
        <v>395</v>
      </c>
      <c r="E130" s="4" t="s">
        <v>396</v>
      </c>
      <c r="F130" s="5" t="n">
        <v>118</v>
      </c>
      <c r="J130" s="4" t="s">
        <v>394</v>
      </c>
      <c r="K130" s="4" t="n">
        <v>83405</v>
      </c>
    </row>
    <row r="131" customFormat="false" ht="12.8" hidden="false" customHeight="false" outlineLevel="0" collapsed="false">
      <c r="A131" s="4" t="n">
        <v>83423</v>
      </c>
      <c r="B131" s="4" t="s">
        <v>397</v>
      </c>
      <c r="C131" s="4" t="s">
        <v>370</v>
      </c>
      <c r="D131" s="4" t="s">
        <v>398</v>
      </c>
      <c r="E131" s="4" t="s">
        <v>399</v>
      </c>
      <c r="F131" s="5" t="n">
        <v>741.48</v>
      </c>
      <c r="J131" s="4" t="s">
        <v>397</v>
      </c>
      <c r="K131" s="4" t="n">
        <v>83423</v>
      </c>
    </row>
    <row r="132" customFormat="false" ht="12.8" hidden="false" customHeight="false" outlineLevel="0" collapsed="false">
      <c r="A132" s="4" t="n">
        <v>83437</v>
      </c>
      <c r="B132" s="4" t="s">
        <v>400</v>
      </c>
      <c r="C132" s="4" t="s">
        <v>272</v>
      </c>
      <c r="D132" s="4" t="s">
        <v>401</v>
      </c>
      <c r="E132" s="4" t="s">
        <v>402</v>
      </c>
      <c r="F132" s="5" t="n">
        <v>646.29</v>
      </c>
      <c r="J132" s="4" t="s">
        <v>400</v>
      </c>
      <c r="K132" s="4" t="n">
        <v>83437</v>
      </c>
    </row>
    <row r="133" customFormat="false" ht="12.8" hidden="false" customHeight="false" outlineLevel="0" collapsed="false">
      <c r="A133" s="4" t="n">
        <v>83440</v>
      </c>
      <c r="B133" s="4" t="s">
        <v>403</v>
      </c>
      <c r="C133" s="4" t="s">
        <v>272</v>
      </c>
      <c r="D133" s="4" t="s">
        <v>404</v>
      </c>
      <c r="E133" s="4" t="s">
        <v>405</v>
      </c>
      <c r="F133" s="5" t="n">
        <v>920.78</v>
      </c>
      <c r="J133" s="4" t="s">
        <v>403</v>
      </c>
      <c r="K133" s="4" t="n">
        <v>83440</v>
      </c>
    </row>
    <row r="134" customFormat="false" ht="12.8" hidden="false" customHeight="false" outlineLevel="0" collapsed="false">
      <c r="A134" s="4" t="n">
        <v>83441</v>
      </c>
      <c r="B134" s="4" t="s">
        <v>406</v>
      </c>
      <c r="C134" s="4" t="s">
        <v>272</v>
      </c>
      <c r="D134" s="4" t="s">
        <v>407</v>
      </c>
      <c r="E134" s="4" t="s">
        <v>408</v>
      </c>
      <c r="F134" s="5" t="n">
        <v>471.32</v>
      </c>
      <c r="J134" s="4" t="s">
        <v>406</v>
      </c>
      <c r="K134" s="4" t="n">
        <v>83441</v>
      </c>
    </row>
    <row r="135" customFormat="false" ht="12.8" hidden="false" customHeight="false" outlineLevel="0" collapsed="false">
      <c r="A135" s="4" t="n">
        <v>83442</v>
      </c>
      <c r="B135" s="4" t="s">
        <v>409</v>
      </c>
      <c r="C135" s="4" t="s">
        <v>272</v>
      </c>
      <c r="D135" s="4" t="s">
        <v>410</v>
      </c>
      <c r="E135" s="4" t="s">
        <v>411</v>
      </c>
      <c r="F135" s="5" t="n">
        <v>289</v>
      </c>
      <c r="J135" s="4" t="s">
        <v>409</v>
      </c>
      <c r="K135" s="4" t="n">
        <v>83442</v>
      </c>
    </row>
    <row r="136" customFormat="false" ht="12.8" hidden="false" customHeight="false" outlineLevel="0" collapsed="false">
      <c r="A136" s="4" t="n">
        <v>83464</v>
      </c>
      <c r="B136" s="4" t="s">
        <v>412</v>
      </c>
      <c r="C136" s="4" t="s">
        <v>370</v>
      </c>
      <c r="D136" s="4" t="s">
        <v>413</v>
      </c>
      <c r="E136" s="4" t="s">
        <v>414</v>
      </c>
      <c r="F136" s="5" t="n">
        <v>662.86</v>
      </c>
      <c r="J136" s="4" t="s">
        <v>412</v>
      </c>
      <c r="K136" s="4" t="n">
        <v>83464</v>
      </c>
    </row>
    <row r="137" customFormat="false" ht="12.8" hidden="false" customHeight="false" outlineLevel="0" collapsed="false">
      <c r="A137" s="4" t="n">
        <v>83467</v>
      </c>
      <c r="B137" s="4" t="s">
        <v>415</v>
      </c>
      <c r="C137" s="4" t="s">
        <v>370</v>
      </c>
      <c r="D137" s="4" t="s">
        <v>416</v>
      </c>
      <c r="E137" s="4" t="s">
        <v>417</v>
      </c>
      <c r="F137" s="5" t="n">
        <v>800</v>
      </c>
      <c r="J137" s="4" t="s">
        <v>415</v>
      </c>
      <c r="K137" s="4" t="n">
        <v>83467</v>
      </c>
    </row>
    <row r="138" customFormat="false" ht="12.8" hidden="false" customHeight="false" outlineLevel="0" collapsed="false">
      <c r="A138" s="4" t="n">
        <v>83470</v>
      </c>
      <c r="B138" s="4" t="s">
        <v>418</v>
      </c>
      <c r="C138" s="4" t="s">
        <v>370</v>
      </c>
      <c r="D138" s="4" t="s">
        <v>419</v>
      </c>
      <c r="E138" s="4" t="s">
        <v>420</v>
      </c>
      <c r="F138" s="5" t="n">
        <v>774.62</v>
      </c>
      <c r="J138" s="4" t="s">
        <v>418</v>
      </c>
      <c r="K138" s="4" t="n">
        <v>83470</v>
      </c>
    </row>
    <row r="139" customFormat="false" ht="12.8" hidden="false" customHeight="false" outlineLevel="0" collapsed="false">
      <c r="A139" s="4" t="n">
        <v>83481</v>
      </c>
      <c r="B139" s="4" t="s">
        <v>421</v>
      </c>
      <c r="C139" s="4" t="s">
        <v>272</v>
      </c>
      <c r="D139" s="4" t="s">
        <v>422</v>
      </c>
      <c r="E139" s="4" t="s">
        <v>423</v>
      </c>
      <c r="F139" s="5" t="n">
        <v>760.36</v>
      </c>
      <c r="J139" s="4" t="s">
        <v>421</v>
      </c>
      <c r="K139" s="4" t="n">
        <v>83481</v>
      </c>
    </row>
    <row r="140" customFormat="false" ht="12.8" hidden="false" customHeight="false" outlineLevel="0" collapsed="false">
      <c r="A140" s="4" t="n">
        <v>83483</v>
      </c>
      <c r="B140" s="4" t="s">
        <v>424</v>
      </c>
      <c r="C140" s="4" t="s">
        <v>272</v>
      </c>
      <c r="D140" s="4" t="s">
        <v>425</v>
      </c>
      <c r="E140" s="4" t="s">
        <v>426</v>
      </c>
      <c r="F140" s="5" t="n">
        <v>505.24</v>
      </c>
      <c r="J140" s="4" t="s">
        <v>424</v>
      </c>
      <c r="K140" s="4" t="n">
        <v>83483</v>
      </c>
    </row>
    <row r="141" customFormat="false" ht="12.8" hidden="false" customHeight="false" outlineLevel="0" collapsed="false">
      <c r="A141" s="4" t="n">
        <v>83488</v>
      </c>
      <c r="B141" s="4" t="s">
        <v>427</v>
      </c>
      <c r="C141" s="4" t="s">
        <v>272</v>
      </c>
      <c r="D141" s="4" t="s">
        <v>428</v>
      </c>
      <c r="E141" s="4" t="s">
        <v>356</v>
      </c>
      <c r="F141" s="5" t="n">
        <v>1097</v>
      </c>
      <c r="J141" s="4" t="s">
        <v>427</v>
      </c>
      <c r="K141" s="4" t="n">
        <v>83488</v>
      </c>
    </row>
    <row r="142" customFormat="false" ht="12.8" hidden="false" customHeight="false" outlineLevel="0" collapsed="false">
      <c r="A142" s="4" t="n">
        <v>83490</v>
      </c>
      <c r="B142" s="4" t="s">
        <v>429</v>
      </c>
      <c r="C142" s="4" t="s">
        <v>272</v>
      </c>
      <c r="D142" s="4" t="s">
        <v>430</v>
      </c>
      <c r="E142" s="4" t="s">
        <v>431</v>
      </c>
      <c r="F142" s="5" t="n">
        <v>285.41</v>
      </c>
      <c r="J142" s="4" t="s">
        <v>429</v>
      </c>
      <c r="K142" s="4" t="n">
        <v>83490</v>
      </c>
    </row>
    <row r="143" customFormat="false" ht="12.8" hidden="false" customHeight="false" outlineLevel="0" collapsed="false">
      <c r="A143" s="4" t="n">
        <v>83492</v>
      </c>
      <c r="B143" s="4" t="s">
        <v>432</v>
      </c>
      <c r="C143" s="4" t="s">
        <v>272</v>
      </c>
      <c r="D143" s="4" t="s">
        <v>428</v>
      </c>
      <c r="E143" s="4" t="s">
        <v>433</v>
      </c>
      <c r="F143" s="5" t="n">
        <v>356.38</v>
      </c>
      <c r="J143" s="4" t="s">
        <v>432</v>
      </c>
      <c r="K143" s="4" t="n">
        <v>83492</v>
      </c>
    </row>
    <row r="144" customFormat="false" ht="12.8" hidden="false" customHeight="false" outlineLevel="0" collapsed="false">
      <c r="A144" s="4" t="n">
        <v>83498</v>
      </c>
      <c r="B144" s="4" t="s">
        <v>434</v>
      </c>
      <c r="C144" s="4" t="s">
        <v>260</v>
      </c>
      <c r="D144" s="4" t="s">
        <v>435</v>
      </c>
      <c r="E144" s="4" t="s">
        <v>436</v>
      </c>
      <c r="F144" s="5" t="n">
        <v>2.88</v>
      </c>
      <c r="J144" s="4" t="s">
        <v>434</v>
      </c>
      <c r="K144" s="4" t="n">
        <v>83498</v>
      </c>
    </row>
    <row r="145" customFormat="false" ht="12.8" hidden="false" customHeight="false" outlineLevel="0" collapsed="false">
      <c r="A145" s="4" t="n">
        <v>83512</v>
      </c>
      <c r="B145" s="4" t="s">
        <v>437</v>
      </c>
      <c r="C145" s="4" t="s">
        <v>438</v>
      </c>
      <c r="D145" s="4" t="s">
        <v>439</v>
      </c>
      <c r="E145" s="4" t="s">
        <v>440</v>
      </c>
      <c r="F145" s="5" t="n">
        <v>287</v>
      </c>
      <c r="J145" s="4" t="s">
        <v>437</v>
      </c>
      <c r="K145" s="4" t="n">
        <v>83512</v>
      </c>
    </row>
    <row r="146" customFormat="false" ht="12.8" hidden="false" customHeight="false" outlineLevel="0" collapsed="false">
      <c r="A146" s="4" t="n">
        <v>83514</v>
      </c>
      <c r="B146" s="4" t="s">
        <v>441</v>
      </c>
      <c r="C146" s="4" t="s">
        <v>272</v>
      </c>
      <c r="D146" s="4" t="s">
        <v>442</v>
      </c>
      <c r="E146" s="4" t="s">
        <v>443</v>
      </c>
      <c r="F146" s="5" t="n">
        <v>620.6</v>
      </c>
      <c r="J146" s="4" t="s">
        <v>441</v>
      </c>
      <c r="K146" s="4" t="n">
        <v>83514</v>
      </c>
    </row>
    <row r="147" customFormat="false" ht="12.8" hidden="false" customHeight="false" outlineLevel="0" collapsed="false">
      <c r="A147" s="4" t="n">
        <v>83526</v>
      </c>
      <c r="B147" s="4" t="s">
        <v>444</v>
      </c>
      <c r="C147" s="4" t="s">
        <v>370</v>
      </c>
      <c r="D147" s="4" t="s">
        <v>445</v>
      </c>
      <c r="E147" s="4" t="s">
        <v>446</v>
      </c>
      <c r="F147" s="5" t="n">
        <v>840.47</v>
      </c>
      <c r="J147" s="4" t="s">
        <v>444</v>
      </c>
      <c r="K147" s="4" t="n">
        <v>83526</v>
      </c>
    </row>
    <row r="148" customFormat="false" ht="12.8" hidden="false" customHeight="false" outlineLevel="0" collapsed="false">
      <c r="A148" s="4" t="n">
        <v>83531</v>
      </c>
      <c r="B148" s="4" t="s">
        <v>447</v>
      </c>
      <c r="C148" s="4" t="s">
        <v>272</v>
      </c>
      <c r="D148" s="4" t="s">
        <v>448</v>
      </c>
      <c r="E148" s="4" t="s">
        <v>449</v>
      </c>
      <c r="F148" s="5" t="n">
        <v>940.28</v>
      </c>
      <c r="J148" s="4" t="s">
        <v>447</v>
      </c>
      <c r="K148" s="4" t="n">
        <v>83531</v>
      </c>
    </row>
    <row r="149" customFormat="false" ht="12.8" hidden="false" customHeight="false" outlineLevel="0" collapsed="false">
      <c r="A149" s="4" t="n">
        <v>83536</v>
      </c>
      <c r="B149" s="4" t="s">
        <v>450</v>
      </c>
      <c r="C149" s="4" t="s">
        <v>272</v>
      </c>
      <c r="D149" s="4" t="s">
        <v>451</v>
      </c>
      <c r="E149" s="4" t="s">
        <v>452</v>
      </c>
      <c r="F149" s="5" t="n">
        <v>672</v>
      </c>
      <c r="J149" s="4" t="s">
        <v>450</v>
      </c>
      <c r="K149" s="4" t="n">
        <v>83536</v>
      </c>
    </row>
    <row r="150" customFormat="false" ht="12.8" hidden="false" customHeight="false" outlineLevel="0" collapsed="false">
      <c r="A150" s="4" t="n">
        <v>83538</v>
      </c>
      <c r="B150" s="4" t="s">
        <v>453</v>
      </c>
      <c r="C150" s="4" t="s">
        <v>272</v>
      </c>
      <c r="D150" s="4" t="s">
        <v>454</v>
      </c>
      <c r="E150" s="4" t="s">
        <v>455</v>
      </c>
      <c r="F150" s="5" t="n">
        <v>1296.12</v>
      </c>
      <c r="J150" s="4" t="s">
        <v>453</v>
      </c>
      <c r="K150" s="4" t="n">
        <v>83538</v>
      </c>
    </row>
    <row r="151" customFormat="false" ht="12.8" hidden="false" customHeight="false" outlineLevel="0" collapsed="false">
      <c r="A151" s="4" t="n">
        <v>83539</v>
      </c>
      <c r="B151" s="4" t="s">
        <v>456</v>
      </c>
      <c r="C151" s="4" t="s">
        <v>272</v>
      </c>
      <c r="D151" s="4" t="s">
        <v>457</v>
      </c>
      <c r="E151" s="4" t="s">
        <v>458</v>
      </c>
      <c r="F151" s="5" t="n">
        <v>933.98</v>
      </c>
      <c r="J151" s="4" t="s">
        <v>456</v>
      </c>
      <c r="K151" s="4" t="n">
        <v>83539</v>
      </c>
    </row>
    <row r="152" customFormat="false" ht="12.8" hidden="false" customHeight="false" outlineLevel="0" collapsed="false">
      <c r="A152" s="4" t="n">
        <v>83543</v>
      </c>
      <c r="B152" s="4" t="s">
        <v>459</v>
      </c>
      <c r="C152" s="4" t="s">
        <v>272</v>
      </c>
      <c r="D152" s="4" t="s">
        <v>460</v>
      </c>
      <c r="E152" s="4" t="s">
        <v>461</v>
      </c>
      <c r="F152" s="5" t="n">
        <v>148</v>
      </c>
      <c r="J152" s="4" t="s">
        <v>459</v>
      </c>
      <c r="K152" s="4" t="n">
        <v>83543</v>
      </c>
    </row>
    <row r="153" customFormat="false" ht="12.8" hidden="false" customHeight="false" outlineLevel="0" collapsed="false">
      <c r="A153" s="4" t="n">
        <v>83565</v>
      </c>
      <c r="B153" s="4" t="s">
        <v>462</v>
      </c>
      <c r="C153" s="4" t="s">
        <v>438</v>
      </c>
      <c r="D153" s="4" t="s">
        <v>463</v>
      </c>
      <c r="E153" s="4" t="s">
        <v>464</v>
      </c>
      <c r="F153" s="5" t="n">
        <v>331.25</v>
      </c>
      <c r="J153" s="4" t="s">
        <v>462</v>
      </c>
      <c r="K153" s="4" t="n">
        <v>83565</v>
      </c>
    </row>
    <row r="154" customFormat="false" ht="12.8" hidden="false" customHeight="false" outlineLevel="0" collapsed="false">
      <c r="A154" s="4" t="n">
        <v>83570</v>
      </c>
      <c r="B154" s="4" t="s">
        <v>465</v>
      </c>
      <c r="C154" s="4" t="s">
        <v>272</v>
      </c>
      <c r="D154" s="4" t="s">
        <v>466</v>
      </c>
      <c r="E154" s="4" t="s">
        <v>274</v>
      </c>
      <c r="F154" s="5" t="n">
        <v>690.91</v>
      </c>
      <c r="J154" s="4" t="s">
        <v>465</v>
      </c>
      <c r="K154" s="4" t="n">
        <v>83570</v>
      </c>
    </row>
    <row r="155" customFormat="false" ht="12.8" hidden="false" customHeight="false" outlineLevel="0" collapsed="false">
      <c r="A155" s="4" t="n">
        <v>83574</v>
      </c>
      <c r="B155" s="4" t="s">
        <v>467</v>
      </c>
      <c r="C155" s="4" t="s">
        <v>272</v>
      </c>
      <c r="D155" s="4" t="s">
        <v>468</v>
      </c>
      <c r="E155" s="4" t="s">
        <v>469</v>
      </c>
      <c r="F155" s="5" t="n">
        <v>543.67</v>
      </c>
      <c r="J155" s="4" t="s">
        <v>467</v>
      </c>
      <c r="K155" s="4" t="n">
        <v>83574</v>
      </c>
    </row>
    <row r="156" customFormat="false" ht="12.8" hidden="false" customHeight="false" outlineLevel="0" collapsed="false">
      <c r="A156" s="4" t="n">
        <v>83577</v>
      </c>
      <c r="B156" s="4" t="s">
        <v>470</v>
      </c>
      <c r="C156" s="4" t="s">
        <v>272</v>
      </c>
      <c r="D156" s="4" t="s">
        <v>471</v>
      </c>
      <c r="E156" s="4" t="s">
        <v>446</v>
      </c>
      <c r="F156" s="5" t="n">
        <v>737</v>
      </c>
      <c r="J156" s="4" t="s">
        <v>470</v>
      </c>
      <c r="K156" s="4" t="n">
        <v>83577</v>
      </c>
    </row>
    <row r="157" customFormat="false" ht="12.8" hidden="false" customHeight="false" outlineLevel="0" collapsed="false">
      <c r="A157" s="4" t="n">
        <v>83579</v>
      </c>
      <c r="B157" s="4" t="s">
        <v>472</v>
      </c>
      <c r="C157" s="4" t="s">
        <v>272</v>
      </c>
      <c r="D157" s="4" t="s">
        <v>473</v>
      </c>
      <c r="E157" s="4" t="s">
        <v>474</v>
      </c>
      <c r="F157" s="5" t="n">
        <v>1023.61</v>
      </c>
      <c r="J157" s="4" t="s">
        <v>472</v>
      </c>
      <c r="K157" s="4" t="n">
        <v>83579</v>
      </c>
    </row>
    <row r="158" customFormat="false" ht="12.8" hidden="false" customHeight="false" outlineLevel="0" collapsed="false">
      <c r="A158" s="4" t="n">
        <v>83581</v>
      </c>
      <c r="B158" s="4" t="s">
        <v>475</v>
      </c>
      <c r="C158" s="4" t="s">
        <v>272</v>
      </c>
      <c r="D158" s="4" t="s">
        <v>476</v>
      </c>
      <c r="E158" s="4" t="s">
        <v>477</v>
      </c>
      <c r="F158" s="5" t="n">
        <v>753</v>
      </c>
      <c r="J158" s="4" t="s">
        <v>475</v>
      </c>
      <c r="K158" s="4" t="n">
        <v>83581</v>
      </c>
    </row>
    <row r="159" customFormat="false" ht="12.8" hidden="false" customHeight="false" outlineLevel="0" collapsed="false">
      <c r="A159" s="4" t="n">
        <v>83582</v>
      </c>
      <c r="B159" s="4" t="s">
        <v>478</v>
      </c>
      <c r="C159" s="4" t="s">
        <v>272</v>
      </c>
      <c r="D159" s="4" t="s">
        <v>468</v>
      </c>
      <c r="E159" s="4" t="s">
        <v>479</v>
      </c>
      <c r="F159" s="5" t="n">
        <v>661.27</v>
      </c>
      <c r="J159" s="4" t="s">
        <v>478</v>
      </c>
      <c r="K159" s="4" t="n">
        <v>83582</v>
      </c>
    </row>
    <row r="160" customFormat="false" ht="12.8" hidden="false" customHeight="false" outlineLevel="0" collapsed="false">
      <c r="A160" s="4" t="n">
        <v>83586</v>
      </c>
      <c r="B160" s="4" t="s">
        <v>480</v>
      </c>
      <c r="C160" s="4" t="s">
        <v>272</v>
      </c>
      <c r="D160" s="4" t="s">
        <v>481</v>
      </c>
      <c r="E160" s="4" t="s">
        <v>482</v>
      </c>
      <c r="F160" s="5" t="n">
        <v>732</v>
      </c>
      <c r="J160" s="4" t="s">
        <v>480</v>
      </c>
      <c r="K160" s="4" t="n">
        <v>83586</v>
      </c>
    </row>
    <row r="161" customFormat="false" ht="12.8" hidden="false" customHeight="false" outlineLevel="0" collapsed="false">
      <c r="A161" s="4" t="n">
        <v>83587</v>
      </c>
      <c r="B161" s="4" t="s">
        <v>483</v>
      </c>
      <c r="C161" s="4" t="s">
        <v>272</v>
      </c>
      <c r="D161" s="4" t="s">
        <v>484</v>
      </c>
      <c r="E161" s="4" t="s">
        <v>485</v>
      </c>
      <c r="F161" s="5" t="n">
        <v>915</v>
      </c>
      <c r="J161" s="4" t="s">
        <v>483</v>
      </c>
      <c r="K161" s="4" t="n">
        <v>83587</v>
      </c>
    </row>
    <row r="162" customFormat="false" ht="12.8" hidden="false" customHeight="false" outlineLevel="0" collapsed="false">
      <c r="A162" s="4" t="n">
        <v>83589</v>
      </c>
      <c r="B162" s="4" t="s">
        <v>486</v>
      </c>
      <c r="C162" s="4" t="s">
        <v>272</v>
      </c>
      <c r="D162" s="4" t="s">
        <v>487</v>
      </c>
      <c r="E162" s="4" t="s">
        <v>488</v>
      </c>
      <c r="F162" s="5" t="n">
        <v>652</v>
      </c>
      <c r="J162" s="4" t="s">
        <v>486</v>
      </c>
      <c r="K162" s="4" t="n">
        <v>83589</v>
      </c>
    </row>
    <row r="163" customFormat="false" ht="12.8" hidden="false" customHeight="false" outlineLevel="0" collapsed="false">
      <c r="A163" s="4" t="n">
        <v>83591</v>
      </c>
      <c r="B163" s="4" t="s">
        <v>489</v>
      </c>
      <c r="C163" s="4" t="s">
        <v>272</v>
      </c>
      <c r="D163" s="4" t="s">
        <v>490</v>
      </c>
      <c r="E163" s="4" t="s">
        <v>491</v>
      </c>
      <c r="F163" s="5" t="n">
        <v>859.84</v>
      </c>
      <c r="J163" s="4" t="s">
        <v>489</v>
      </c>
      <c r="K163" s="4" t="n">
        <v>83591</v>
      </c>
    </row>
    <row r="164" customFormat="false" ht="12.8" hidden="false" customHeight="false" outlineLevel="0" collapsed="false">
      <c r="A164" s="4" t="n">
        <v>83592</v>
      </c>
      <c r="B164" s="4" t="s">
        <v>492</v>
      </c>
      <c r="C164" s="4" t="s">
        <v>272</v>
      </c>
      <c r="D164" s="4" t="s">
        <v>493</v>
      </c>
      <c r="E164" s="4" t="s">
        <v>494</v>
      </c>
      <c r="F164" s="5" t="n">
        <v>609.65</v>
      </c>
      <c r="J164" s="4" t="s">
        <v>492</v>
      </c>
      <c r="K164" s="4" t="n">
        <v>83592</v>
      </c>
    </row>
    <row r="165" customFormat="false" ht="12.8" hidden="false" customHeight="false" outlineLevel="0" collapsed="false">
      <c r="A165" s="4" t="n">
        <v>83597</v>
      </c>
      <c r="B165" s="4" t="s">
        <v>495</v>
      </c>
      <c r="C165" s="4" t="s">
        <v>496</v>
      </c>
      <c r="D165" s="4" t="s">
        <v>497</v>
      </c>
      <c r="E165" s="4" t="s">
        <v>498</v>
      </c>
      <c r="F165" s="5" t="n">
        <v>28.6</v>
      </c>
      <c r="J165" s="4" t="s">
        <v>495</v>
      </c>
      <c r="K165" s="4" t="n">
        <v>83597</v>
      </c>
    </row>
    <row r="166" customFormat="false" ht="12.8" hidden="false" customHeight="false" outlineLevel="0" collapsed="false">
      <c r="A166" s="4" t="n">
        <v>83611</v>
      </c>
      <c r="B166" s="4" t="s">
        <v>499</v>
      </c>
      <c r="C166" s="4" t="s">
        <v>438</v>
      </c>
      <c r="D166" s="4" t="s">
        <v>500</v>
      </c>
      <c r="E166" s="4" t="s">
        <v>501</v>
      </c>
      <c r="F166" s="5" t="n">
        <v>530.73</v>
      </c>
      <c r="J166" s="4" t="s">
        <v>499</v>
      </c>
      <c r="K166" s="4" t="n">
        <v>83611</v>
      </c>
    </row>
    <row r="167" customFormat="false" ht="12.8" hidden="false" customHeight="false" outlineLevel="0" collapsed="false">
      <c r="A167" s="4" t="n">
        <v>83623</v>
      </c>
      <c r="B167" s="4" t="s">
        <v>502</v>
      </c>
      <c r="C167" s="4" t="s">
        <v>503</v>
      </c>
      <c r="D167" s="4" t="s">
        <v>504</v>
      </c>
      <c r="E167" s="4" t="s">
        <v>505</v>
      </c>
      <c r="F167" s="5" t="n">
        <v>502.5</v>
      </c>
      <c r="J167" s="4" t="s">
        <v>502</v>
      </c>
      <c r="K167" s="4" t="n">
        <v>83623</v>
      </c>
    </row>
    <row r="168" customFormat="false" ht="12.8" hidden="false" customHeight="false" outlineLevel="0" collapsed="false">
      <c r="A168" s="4" t="n">
        <v>83630</v>
      </c>
      <c r="B168" s="4" t="s">
        <v>506</v>
      </c>
      <c r="C168" s="4" t="s">
        <v>503</v>
      </c>
      <c r="D168" s="4" t="s">
        <v>507</v>
      </c>
      <c r="E168" s="4" t="s">
        <v>508</v>
      </c>
      <c r="F168" s="5" t="n">
        <v>1026.2</v>
      </c>
      <c r="J168" s="4" t="s">
        <v>506</v>
      </c>
      <c r="K168" s="4" t="n">
        <v>83630</v>
      </c>
    </row>
    <row r="169" customFormat="false" ht="12.8" hidden="false" customHeight="false" outlineLevel="0" collapsed="false">
      <c r="A169" s="4" t="n">
        <v>83631</v>
      </c>
      <c r="B169" s="4" t="s">
        <v>509</v>
      </c>
      <c r="C169" s="4" t="s">
        <v>272</v>
      </c>
      <c r="D169" s="4" t="s">
        <v>510</v>
      </c>
      <c r="E169" s="4" t="s">
        <v>511</v>
      </c>
      <c r="F169" s="5" t="n">
        <v>820</v>
      </c>
      <c r="J169" s="4" t="s">
        <v>509</v>
      </c>
      <c r="K169" s="4" t="n">
        <v>83631</v>
      </c>
    </row>
    <row r="170" customFormat="false" ht="12.8" hidden="false" customHeight="false" outlineLevel="0" collapsed="false">
      <c r="A170" s="4" t="n">
        <v>83632</v>
      </c>
      <c r="B170" s="4" t="s">
        <v>512</v>
      </c>
      <c r="C170" s="4" t="s">
        <v>272</v>
      </c>
      <c r="D170" s="4" t="s">
        <v>513</v>
      </c>
      <c r="E170" s="4" t="s">
        <v>514</v>
      </c>
      <c r="F170" s="5" t="n">
        <v>814.54</v>
      </c>
      <c r="J170" s="4" t="s">
        <v>512</v>
      </c>
      <c r="K170" s="4" t="n">
        <v>83632</v>
      </c>
    </row>
    <row r="171" customFormat="false" ht="12.8" hidden="false" customHeight="false" outlineLevel="0" collapsed="false">
      <c r="A171" s="4" t="n">
        <v>83637</v>
      </c>
      <c r="B171" s="4" t="s">
        <v>515</v>
      </c>
      <c r="C171" s="4" t="s">
        <v>272</v>
      </c>
      <c r="D171" s="4" t="s">
        <v>516</v>
      </c>
      <c r="E171" s="4" t="s">
        <v>517</v>
      </c>
      <c r="F171" s="5" t="n">
        <v>966.5</v>
      </c>
      <c r="J171" s="4" t="s">
        <v>515</v>
      </c>
      <c r="K171" s="4" t="n">
        <v>83637</v>
      </c>
    </row>
    <row r="172" customFormat="false" ht="12.8" hidden="false" customHeight="false" outlineLevel="0" collapsed="false">
      <c r="A172" s="4" t="n">
        <v>83642</v>
      </c>
      <c r="B172" s="4" t="s">
        <v>518</v>
      </c>
      <c r="C172" s="4" t="s">
        <v>272</v>
      </c>
      <c r="D172" s="4" t="s">
        <v>519</v>
      </c>
      <c r="E172" s="4" t="s">
        <v>356</v>
      </c>
      <c r="F172" s="5" t="n">
        <v>689.73</v>
      </c>
      <c r="J172" s="4" t="s">
        <v>518</v>
      </c>
      <c r="K172" s="4" t="n">
        <v>83642</v>
      </c>
    </row>
    <row r="173" customFormat="false" ht="12.8" hidden="false" customHeight="false" outlineLevel="0" collapsed="false">
      <c r="A173" s="4" t="n">
        <v>83646</v>
      </c>
      <c r="B173" s="4" t="s">
        <v>520</v>
      </c>
      <c r="C173" s="4" t="s">
        <v>496</v>
      </c>
      <c r="D173" s="4" t="s">
        <v>521</v>
      </c>
      <c r="E173" s="4" t="s">
        <v>522</v>
      </c>
      <c r="F173" s="5" t="n">
        <v>77</v>
      </c>
      <c r="J173" s="4" t="s">
        <v>520</v>
      </c>
      <c r="K173" s="4" t="n">
        <v>83646</v>
      </c>
    </row>
    <row r="174" customFormat="false" ht="12.8" hidden="false" customHeight="false" outlineLevel="0" collapsed="false">
      <c r="A174" s="4" t="n">
        <v>83648</v>
      </c>
      <c r="B174" s="4" t="s">
        <v>523</v>
      </c>
      <c r="C174" s="4" t="s">
        <v>496</v>
      </c>
      <c r="D174" s="4" t="s">
        <v>524</v>
      </c>
      <c r="E174" s="4" t="s">
        <v>525</v>
      </c>
      <c r="F174" s="5" t="n">
        <v>36.2</v>
      </c>
      <c r="J174" s="4" t="s">
        <v>523</v>
      </c>
      <c r="K174" s="4" t="n">
        <v>83648</v>
      </c>
    </row>
    <row r="175" customFormat="false" ht="12.8" hidden="false" customHeight="false" outlineLevel="0" collapsed="false">
      <c r="A175" s="4" t="n">
        <v>83659</v>
      </c>
      <c r="B175" s="4" t="s">
        <v>526</v>
      </c>
      <c r="C175" s="4" t="s">
        <v>438</v>
      </c>
      <c r="D175" s="4" t="s">
        <v>527</v>
      </c>
      <c r="E175" s="4" t="s">
        <v>528</v>
      </c>
      <c r="F175" s="5" t="n">
        <v>452</v>
      </c>
      <c r="J175" s="4" t="s">
        <v>526</v>
      </c>
      <c r="K175" s="4" t="n">
        <v>83659</v>
      </c>
    </row>
    <row r="176" customFormat="false" ht="12.8" hidden="false" customHeight="false" outlineLevel="0" collapsed="false">
      <c r="A176" s="4" t="n">
        <v>83667</v>
      </c>
      <c r="B176" s="4" t="s">
        <v>529</v>
      </c>
      <c r="C176" s="4" t="s">
        <v>503</v>
      </c>
      <c r="D176" s="4" t="s">
        <v>530</v>
      </c>
      <c r="E176" s="4" t="s">
        <v>531</v>
      </c>
      <c r="F176" s="5" t="n">
        <v>548</v>
      </c>
      <c r="J176" s="4" t="s">
        <v>529</v>
      </c>
      <c r="K176" s="4" t="n">
        <v>83667</v>
      </c>
    </row>
    <row r="177" customFormat="false" ht="12.8" hidden="false" customHeight="false" outlineLevel="0" collapsed="false">
      <c r="A177" s="4" t="n">
        <v>83669</v>
      </c>
      <c r="B177" s="4" t="s">
        <v>532</v>
      </c>
      <c r="C177" s="4" t="s">
        <v>503</v>
      </c>
      <c r="D177" s="4" t="s">
        <v>533</v>
      </c>
      <c r="E177" s="4" t="s">
        <v>534</v>
      </c>
      <c r="F177" s="5" t="n">
        <v>617.39</v>
      </c>
      <c r="J177" s="4" t="s">
        <v>532</v>
      </c>
      <c r="K177" s="4" t="n">
        <v>83669</v>
      </c>
    </row>
    <row r="178" customFormat="false" ht="12.8" hidden="false" customHeight="false" outlineLevel="0" collapsed="false">
      <c r="A178" s="4" t="n">
        <v>83670</v>
      </c>
      <c r="B178" s="4" t="s">
        <v>535</v>
      </c>
      <c r="C178" s="4" t="s">
        <v>503</v>
      </c>
      <c r="D178" s="4" t="s">
        <v>536</v>
      </c>
      <c r="E178" s="4" t="s">
        <v>537</v>
      </c>
      <c r="F178" s="5" t="n">
        <v>715</v>
      </c>
      <c r="J178" s="4" t="s">
        <v>535</v>
      </c>
      <c r="K178" s="4" t="n">
        <v>83670</v>
      </c>
    </row>
    <row r="179" customFormat="false" ht="12.8" hidden="false" customHeight="false" outlineLevel="0" collapsed="false">
      <c r="A179" s="4" t="n">
        <v>83672</v>
      </c>
      <c r="B179" s="4" t="s">
        <v>538</v>
      </c>
      <c r="C179" s="4" t="s">
        <v>503</v>
      </c>
      <c r="D179" s="4" t="s">
        <v>539</v>
      </c>
      <c r="E179" s="4" t="s">
        <v>540</v>
      </c>
      <c r="F179" s="5" t="n">
        <v>397</v>
      </c>
      <c r="J179" s="4" t="s">
        <v>538</v>
      </c>
      <c r="K179" s="4" t="n">
        <v>83672</v>
      </c>
    </row>
    <row r="180" customFormat="false" ht="12.8" hidden="false" customHeight="false" outlineLevel="0" collapsed="false">
      <c r="A180" s="4" t="n">
        <v>83674</v>
      </c>
      <c r="B180" s="4" t="s">
        <v>541</v>
      </c>
      <c r="C180" s="4" t="s">
        <v>503</v>
      </c>
      <c r="D180" s="4" t="s">
        <v>542</v>
      </c>
      <c r="E180" s="4" t="s">
        <v>543</v>
      </c>
      <c r="F180" s="5" t="n">
        <v>425.99</v>
      </c>
      <c r="J180" s="4" t="s">
        <v>541</v>
      </c>
      <c r="K180" s="4" t="n">
        <v>83674</v>
      </c>
    </row>
    <row r="181" customFormat="false" ht="12.8" hidden="false" customHeight="false" outlineLevel="0" collapsed="false">
      <c r="A181" s="4" t="n">
        <v>83676</v>
      </c>
      <c r="B181" s="4" t="s">
        <v>544</v>
      </c>
      <c r="C181" s="4" t="s">
        <v>503</v>
      </c>
      <c r="D181" s="4" t="s">
        <v>545</v>
      </c>
      <c r="E181" s="4" t="s">
        <v>469</v>
      </c>
      <c r="F181" s="5" t="n">
        <v>570</v>
      </c>
      <c r="J181" s="4" t="s">
        <v>544</v>
      </c>
      <c r="K181" s="4" t="n">
        <v>83676</v>
      </c>
    </row>
    <row r="182" customFormat="false" ht="12.8" hidden="false" customHeight="false" outlineLevel="0" collapsed="false">
      <c r="A182" s="4" t="n">
        <v>83678</v>
      </c>
      <c r="B182" s="4" t="s">
        <v>546</v>
      </c>
      <c r="C182" s="4" t="s">
        <v>503</v>
      </c>
      <c r="D182" s="4" t="s">
        <v>547</v>
      </c>
      <c r="E182" s="4" t="s">
        <v>548</v>
      </c>
      <c r="F182" s="5" t="n">
        <v>595</v>
      </c>
      <c r="J182" s="4" t="s">
        <v>546</v>
      </c>
      <c r="K182" s="4" t="n">
        <v>83678</v>
      </c>
    </row>
    <row r="183" customFormat="false" ht="12.8" hidden="false" customHeight="false" outlineLevel="0" collapsed="false">
      <c r="A183" s="4" t="n">
        <v>83681</v>
      </c>
      <c r="B183" s="4" t="s">
        <v>549</v>
      </c>
      <c r="C183" s="4" t="s">
        <v>272</v>
      </c>
      <c r="D183" s="4" t="s">
        <v>550</v>
      </c>
      <c r="E183" s="4" t="s">
        <v>551</v>
      </c>
      <c r="F183" s="5" t="n">
        <v>1150</v>
      </c>
      <c r="J183" s="4" t="s">
        <v>549</v>
      </c>
      <c r="K183" s="4" t="n">
        <v>83681</v>
      </c>
    </row>
    <row r="184" customFormat="false" ht="12.8" hidden="false" customHeight="false" outlineLevel="0" collapsed="false">
      <c r="A184" s="4" t="n">
        <v>83683</v>
      </c>
      <c r="B184" s="4" t="s">
        <v>552</v>
      </c>
      <c r="C184" s="4" t="s">
        <v>272</v>
      </c>
      <c r="D184" s="4" t="s">
        <v>553</v>
      </c>
      <c r="E184" s="4" t="s">
        <v>554</v>
      </c>
      <c r="F184" s="5" t="n">
        <v>873.35</v>
      </c>
      <c r="J184" s="4" t="s">
        <v>552</v>
      </c>
      <c r="K184" s="4" t="n">
        <v>83683</v>
      </c>
    </row>
    <row r="185" customFormat="false" ht="12.8" hidden="false" customHeight="false" outlineLevel="0" collapsed="false">
      <c r="A185" s="4" t="n">
        <v>83685</v>
      </c>
      <c r="B185" s="4" t="s">
        <v>555</v>
      </c>
      <c r="C185" s="4" t="s">
        <v>272</v>
      </c>
      <c r="D185" s="4" t="s">
        <v>556</v>
      </c>
      <c r="E185" s="4" t="s">
        <v>557</v>
      </c>
      <c r="F185" s="5" t="n">
        <v>950.05</v>
      </c>
      <c r="J185" s="4" t="s">
        <v>555</v>
      </c>
      <c r="K185" s="4" t="n">
        <v>83685</v>
      </c>
    </row>
    <row r="186" customFormat="false" ht="12.8" hidden="false" customHeight="false" outlineLevel="0" collapsed="false">
      <c r="A186" s="4" t="n">
        <v>83686</v>
      </c>
      <c r="B186" s="4" t="s">
        <v>558</v>
      </c>
      <c r="C186" s="4" t="s">
        <v>272</v>
      </c>
      <c r="D186" s="4" t="s">
        <v>559</v>
      </c>
      <c r="E186" s="4" t="s">
        <v>560</v>
      </c>
      <c r="F186" s="5" t="n">
        <v>958.51</v>
      </c>
      <c r="J186" s="4" t="s">
        <v>558</v>
      </c>
      <c r="K186" s="4" t="n">
        <v>83686</v>
      </c>
    </row>
    <row r="187" customFormat="false" ht="12.8" hidden="false" customHeight="false" outlineLevel="0" collapsed="false">
      <c r="A187" s="4" t="n">
        <v>83687</v>
      </c>
      <c r="B187" s="4" t="s">
        <v>561</v>
      </c>
      <c r="C187" s="4" t="s">
        <v>272</v>
      </c>
      <c r="D187" s="4" t="s">
        <v>562</v>
      </c>
      <c r="E187" s="4" t="s">
        <v>274</v>
      </c>
      <c r="F187" s="5" t="n">
        <v>918.84</v>
      </c>
      <c r="J187" s="4" t="s">
        <v>561</v>
      </c>
      <c r="K187" s="4" t="n">
        <v>83687</v>
      </c>
    </row>
    <row r="188" customFormat="false" ht="12.8" hidden="false" customHeight="false" outlineLevel="0" collapsed="false">
      <c r="A188" s="4" t="n">
        <v>83688</v>
      </c>
      <c r="B188" s="4" t="s">
        <v>563</v>
      </c>
      <c r="C188" s="4" t="s">
        <v>272</v>
      </c>
      <c r="D188" s="4" t="s">
        <v>564</v>
      </c>
      <c r="E188" s="4" t="s">
        <v>565</v>
      </c>
      <c r="F188" s="5" t="n">
        <v>991</v>
      </c>
      <c r="J188" s="4" t="s">
        <v>563</v>
      </c>
      <c r="K188" s="4" t="n">
        <v>83688</v>
      </c>
    </row>
    <row r="189" customFormat="false" ht="12.8" hidden="false" customHeight="false" outlineLevel="0" collapsed="false">
      <c r="A189" s="4" t="n">
        <v>83689</v>
      </c>
      <c r="B189" s="4" t="s">
        <v>566</v>
      </c>
      <c r="C189" s="4" t="s">
        <v>272</v>
      </c>
      <c r="D189" s="4" t="s">
        <v>547</v>
      </c>
      <c r="E189" s="4" t="s">
        <v>567</v>
      </c>
      <c r="F189" s="5" t="n">
        <v>1126</v>
      </c>
      <c r="J189" s="4" t="s">
        <v>566</v>
      </c>
      <c r="K189" s="4" t="n">
        <v>83689</v>
      </c>
    </row>
    <row r="190" customFormat="false" ht="12.8" hidden="false" customHeight="false" outlineLevel="0" collapsed="false">
      <c r="A190" s="4" t="n">
        <v>83692</v>
      </c>
      <c r="B190" s="4" t="s">
        <v>568</v>
      </c>
      <c r="C190" s="4" t="s">
        <v>272</v>
      </c>
      <c r="D190" s="4" t="s">
        <v>569</v>
      </c>
      <c r="E190" s="4" t="s">
        <v>122</v>
      </c>
      <c r="F190" s="5" t="n">
        <v>939.96</v>
      </c>
      <c r="J190" s="4" t="s">
        <v>568</v>
      </c>
      <c r="K190" s="4" t="n">
        <v>83692</v>
      </c>
    </row>
    <row r="191" customFormat="false" ht="12.8" hidden="false" customHeight="false" outlineLevel="0" collapsed="false">
      <c r="A191" s="4" t="n">
        <v>83695</v>
      </c>
      <c r="B191" s="4" t="s">
        <v>570</v>
      </c>
      <c r="C191" s="4" t="s">
        <v>571</v>
      </c>
      <c r="D191" s="4" t="s">
        <v>539</v>
      </c>
      <c r="E191" s="4" t="s">
        <v>572</v>
      </c>
      <c r="F191" s="5" t="n">
        <v>123.59</v>
      </c>
      <c r="J191" s="4" t="s">
        <v>570</v>
      </c>
      <c r="K191" s="4" t="n">
        <v>83695</v>
      </c>
    </row>
    <row r="192" customFormat="false" ht="12.8" hidden="false" customHeight="false" outlineLevel="0" collapsed="false">
      <c r="A192" s="4" t="n">
        <v>83696</v>
      </c>
      <c r="B192" s="4" t="s">
        <v>573</v>
      </c>
      <c r="C192" s="4" t="s">
        <v>571</v>
      </c>
      <c r="D192" s="4" t="s">
        <v>574</v>
      </c>
      <c r="E192" s="4" t="s">
        <v>575</v>
      </c>
      <c r="F192" s="5" t="n">
        <v>620</v>
      </c>
      <c r="J192" s="4" t="s">
        <v>573</v>
      </c>
      <c r="K192" s="4" t="n">
        <v>83696</v>
      </c>
    </row>
    <row r="193" customFormat="false" ht="12.8" hidden="false" customHeight="false" outlineLevel="0" collapsed="false">
      <c r="A193" s="4" t="n">
        <v>83698</v>
      </c>
      <c r="B193" s="4" t="s">
        <v>576</v>
      </c>
      <c r="C193" s="4" t="s">
        <v>571</v>
      </c>
      <c r="D193" s="4" t="s">
        <v>562</v>
      </c>
      <c r="E193" s="4" t="s">
        <v>577</v>
      </c>
      <c r="F193" s="5" t="n">
        <v>11.2</v>
      </c>
      <c r="J193" s="4" t="s">
        <v>576</v>
      </c>
      <c r="K193" s="4" t="n">
        <v>83698</v>
      </c>
    </row>
    <row r="194" customFormat="false" ht="12.8" hidden="false" customHeight="false" outlineLevel="0" collapsed="false">
      <c r="A194" s="4" t="n">
        <v>83702</v>
      </c>
      <c r="B194" s="4" t="s">
        <v>578</v>
      </c>
      <c r="C194" s="4" t="s">
        <v>438</v>
      </c>
      <c r="D194" s="4" t="s">
        <v>579</v>
      </c>
      <c r="E194" s="4" t="s">
        <v>580</v>
      </c>
      <c r="F194" s="5" t="n">
        <v>650</v>
      </c>
      <c r="J194" s="4" t="s">
        <v>578</v>
      </c>
      <c r="K194" s="4" t="n">
        <v>83702</v>
      </c>
    </row>
    <row r="195" customFormat="false" ht="12.8" hidden="false" customHeight="false" outlineLevel="0" collapsed="false">
      <c r="A195" s="4" t="n">
        <v>83704</v>
      </c>
      <c r="B195" s="4" t="s">
        <v>581</v>
      </c>
      <c r="C195" s="4" t="s">
        <v>438</v>
      </c>
      <c r="D195" s="4" t="s">
        <v>582</v>
      </c>
      <c r="E195" s="4" t="s">
        <v>583</v>
      </c>
      <c r="F195" s="5" t="n">
        <v>369.2</v>
      </c>
      <c r="J195" s="4" t="s">
        <v>581</v>
      </c>
      <c r="K195" s="4" t="n">
        <v>83704</v>
      </c>
    </row>
    <row r="196" customFormat="false" ht="12.8" hidden="false" customHeight="false" outlineLevel="0" collapsed="false">
      <c r="A196" s="4" t="n">
        <v>83714</v>
      </c>
      <c r="B196" s="4" t="s">
        <v>584</v>
      </c>
      <c r="C196" s="4" t="s">
        <v>503</v>
      </c>
      <c r="D196" s="4" t="s">
        <v>585</v>
      </c>
      <c r="E196" s="4" t="s">
        <v>586</v>
      </c>
      <c r="F196" s="5" t="n">
        <v>1642</v>
      </c>
      <c r="J196" s="4" t="s">
        <v>584</v>
      </c>
      <c r="K196" s="4" t="n">
        <v>83714</v>
      </c>
    </row>
    <row r="197" customFormat="false" ht="12.8" hidden="false" customHeight="false" outlineLevel="0" collapsed="false">
      <c r="A197" s="4" t="n">
        <v>83716</v>
      </c>
      <c r="B197" s="4" t="s">
        <v>587</v>
      </c>
      <c r="C197" s="4" t="s">
        <v>503</v>
      </c>
      <c r="D197" s="4" t="s">
        <v>588</v>
      </c>
      <c r="E197" s="4" t="s">
        <v>589</v>
      </c>
      <c r="F197" s="5" t="n">
        <v>435.55</v>
      </c>
      <c r="J197" s="4" t="s">
        <v>587</v>
      </c>
      <c r="K197" s="4" t="n">
        <v>83716</v>
      </c>
    </row>
    <row r="198" customFormat="false" ht="12.8" hidden="false" customHeight="false" outlineLevel="0" collapsed="false">
      <c r="A198" s="4" t="n">
        <v>83718</v>
      </c>
      <c r="B198" s="4" t="s">
        <v>590</v>
      </c>
      <c r="C198" s="4" t="s">
        <v>571</v>
      </c>
      <c r="D198" s="4" t="s">
        <v>591</v>
      </c>
      <c r="E198" s="4" t="s">
        <v>592</v>
      </c>
      <c r="F198" s="5" t="n">
        <v>505.92</v>
      </c>
      <c r="J198" s="4" t="s">
        <v>590</v>
      </c>
      <c r="K198" s="4" t="n">
        <v>83718</v>
      </c>
    </row>
    <row r="199" customFormat="false" ht="12.8" hidden="false" customHeight="false" outlineLevel="0" collapsed="false">
      <c r="A199" s="4" t="n">
        <v>83719</v>
      </c>
      <c r="B199" s="4" t="s">
        <v>593</v>
      </c>
      <c r="C199" s="4" t="s">
        <v>571</v>
      </c>
      <c r="D199" s="4" t="s">
        <v>594</v>
      </c>
      <c r="E199" s="4" t="s">
        <v>595</v>
      </c>
      <c r="F199" s="5" t="n">
        <v>7</v>
      </c>
      <c r="J199" s="4" t="s">
        <v>593</v>
      </c>
      <c r="K199" s="4" t="n">
        <v>83719</v>
      </c>
    </row>
    <row r="200" customFormat="false" ht="12.8" hidden="false" customHeight="false" outlineLevel="0" collapsed="false">
      <c r="A200" s="4" t="n">
        <v>83726</v>
      </c>
      <c r="B200" s="4" t="s">
        <v>596</v>
      </c>
      <c r="C200" s="4" t="s">
        <v>503</v>
      </c>
      <c r="D200" s="4" t="s">
        <v>559</v>
      </c>
      <c r="E200" s="4" t="s">
        <v>597</v>
      </c>
      <c r="F200" s="5" t="n">
        <v>856</v>
      </c>
      <c r="J200" s="4" t="s">
        <v>596</v>
      </c>
      <c r="K200" s="4" t="n">
        <v>83726</v>
      </c>
    </row>
    <row r="201" customFormat="false" ht="12.8" hidden="false" customHeight="false" outlineLevel="0" collapsed="false">
      <c r="A201" s="4" t="n">
        <v>83729</v>
      </c>
      <c r="B201" s="4" t="s">
        <v>598</v>
      </c>
      <c r="C201" s="4" t="s">
        <v>503</v>
      </c>
      <c r="D201" s="4" t="s">
        <v>599</v>
      </c>
      <c r="E201" s="4" t="s">
        <v>600</v>
      </c>
      <c r="F201" s="5" t="n">
        <v>663.25</v>
      </c>
      <c r="J201" s="4" t="s">
        <v>598</v>
      </c>
      <c r="K201" s="4" t="n">
        <v>83729</v>
      </c>
    </row>
    <row r="202" customFormat="false" ht="12.8" hidden="false" customHeight="false" outlineLevel="0" collapsed="false">
      <c r="A202" s="4" t="n">
        <v>83732</v>
      </c>
      <c r="B202" s="4" t="s">
        <v>601</v>
      </c>
      <c r="C202" s="4" t="s">
        <v>272</v>
      </c>
      <c r="D202" s="4" t="s">
        <v>602</v>
      </c>
      <c r="E202" s="4" t="s">
        <v>603</v>
      </c>
      <c r="F202" s="5" t="n">
        <v>925.71</v>
      </c>
      <c r="J202" s="4" t="s">
        <v>601</v>
      </c>
      <c r="K202" s="4" t="n">
        <v>83732</v>
      </c>
    </row>
    <row r="203" customFormat="false" ht="12.8" hidden="false" customHeight="false" outlineLevel="0" collapsed="false">
      <c r="A203" s="4" t="n">
        <v>83736</v>
      </c>
      <c r="B203" s="4" t="s">
        <v>604</v>
      </c>
      <c r="C203" s="4" t="s">
        <v>272</v>
      </c>
      <c r="D203" s="4" t="s">
        <v>605</v>
      </c>
      <c r="E203" s="4" t="s">
        <v>606</v>
      </c>
      <c r="F203" s="5" t="n">
        <v>953.2</v>
      </c>
      <c r="J203" s="4" t="s">
        <v>604</v>
      </c>
      <c r="K203" s="4" t="n">
        <v>83736</v>
      </c>
    </row>
    <row r="204" customFormat="false" ht="12.8" hidden="false" customHeight="false" outlineLevel="0" collapsed="false">
      <c r="A204" s="4" t="n">
        <v>83737</v>
      </c>
      <c r="B204" s="4" t="s">
        <v>607</v>
      </c>
      <c r="C204" s="4" t="s">
        <v>272</v>
      </c>
      <c r="D204" s="4" t="s">
        <v>608</v>
      </c>
      <c r="E204" s="4" t="s">
        <v>609</v>
      </c>
      <c r="F204" s="5" t="n">
        <v>920</v>
      </c>
      <c r="J204" s="4" t="s">
        <v>607</v>
      </c>
      <c r="K204" s="4" t="n">
        <v>83737</v>
      </c>
    </row>
    <row r="205" customFormat="false" ht="12.8" hidden="false" customHeight="false" outlineLevel="0" collapsed="false">
      <c r="A205" s="4" t="n">
        <v>83738</v>
      </c>
      <c r="B205" s="4" t="s">
        <v>610</v>
      </c>
      <c r="C205" s="4" t="s">
        <v>571</v>
      </c>
      <c r="D205" s="4" t="s">
        <v>611</v>
      </c>
      <c r="E205" s="4" t="s">
        <v>612</v>
      </c>
      <c r="F205" s="5" t="n">
        <v>439.89</v>
      </c>
      <c r="J205" s="4" t="s">
        <v>610</v>
      </c>
      <c r="K205" s="4" t="n">
        <v>83738</v>
      </c>
    </row>
    <row r="206" customFormat="false" ht="12.8" hidden="false" customHeight="false" outlineLevel="0" collapsed="false">
      <c r="A206" s="4" t="n">
        <v>83741</v>
      </c>
      <c r="B206" s="4" t="s">
        <v>613</v>
      </c>
      <c r="C206" s="4" t="s">
        <v>571</v>
      </c>
      <c r="D206" s="4" t="s">
        <v>614</v>
      </c>
      <c r="E206" s="4" t="s">
        <v>615</v>
      </c>
      <c r="F206" s="5" t="n">
        <v>33</v>
      </c>
      <c r="J206" s="4" t="s">
        <v>613</v>
      </c>
      <c r="K206" s="4" t="n">
        <v>83741</v>
      </c>
    </row>
    <row r="207" customFormat="false" ht="12.8" hidden="false" customHeight="false" outlineLevel="0" collapsed="false">
      <c r="A207" s="4" t="n">
        <v>83742</v>
      </c>
      <c r="B207" s="4" t="s">
        <v>616</v>
      </c>
      <c r="C207" s="4" t="s">
        <v>571</v>
      </c>
      <c r="D207" s="4" t="s">
        <v>617</v>
      </c>
      <c r="E207" s="4" t="s">
        <v>618</v>
      </c>
      <c r="F207" s="5" t="n">
        <v>437</v>
      </c>
      <c r="J207" s="4" t="s">
        <v>616</v>
      </c>
      <c r="K207" s="4" t="n">
        <v>83742</v>
      </c>
    </row>
    <row r="208" customFormat="false" ht="12.8" hidden="false" customHeight="false" outlineLevel="0" collapsed="false">
      <c r="A208" s="4" t="n">
        <v>83743</v>
      </c>
      <c r="B208" s="4" t="s">
        <v>619</v>
      </c>
      <c r="C208" s="4" t="s">
        <v>571</v>
      </c>
      <c r="D208" s="4" t="s">
        <v>620</v>
      </c>
      <c r="E208" s="4" t="s">
        <v>621</v>
      </c>
      <c r="F208" s="5" t="n">
        <v>11.1</v>
      </c>
      <c r="J208" s="4" t="s">
        <v>619</v>
      </c>
      <c r="K208" s="4" t="n">
        <v>83743</v>
      </c>
    </row>
    <row r="209" customFormat="false" ht="12.8" hidden="false" customHeight="false" outlineLevel="0" collapsed="false">
      <c r="A209" s="4" t="n">
        <v>83745</v>
      </c>
      <c r="B209" s="4" t="s">
        <v>622</v>
      </c>
      <c r="C209" s="4" t="s">
        <v>571</v>
      </c>
      <c r="D209" s="4" t="s">
        <v>623</v>
      </c>
      <c r="E209" s="4" t="s">
        <v>624</v>
      </c>
      <c r="F209" s="5" t="n">
        <v>856.6</v>
      </c>
      <c r="J209" s="4" t="s">
        <v>622</v>
      </c>
      <c r="K209" s="4" t="n">
        <v>83745</v>
      </c>
    </row>
    <row r="210" customFormat="false" ht="12.8" hidden="false" customHeight="false" outlineLevel="0" collapsed="false">
      <c r="A210" s="4" t="n">
        <v>83752</v>
      </c>
      <c r="B210" s="4" t="s">
        <v>625</v>
      </c>
      <c r="C210" s="4" t="s">
        <v>571</v>
      </c>
      <c r="D210" s="4" t="s">
        <v>611</v>
      </c>
      <c r="E210" s="4" t="s">
        <v>626</v>
      </c>
      <c r="F210" s="5" t="n">
        <v>756</v>
      </c>
      <c r="J210" s="4" t="s">
        <v>625</v>
      </c>
      <c r="K210" s="4" t="n">
        <v>83752</v>
      </c>
    </row>
    <row r="211" customFormat="false" ht="12.8" hidden="false" customHeight="false" outlineLevel="0" collapsed="false">
      <c r="A211" s="4" t="n">
        <v>83754</v>
      </c>
      <c r="B211" s="4" t="s">
        <v>627</v>
      </c>
      <c r="C211" s="4" t="s">
        <v>571</v>
      </c>
      <c r="D211" s="4" t="s">
        <v>628</v>
      </c>
      <c r="E211" s="4" t="s">
        <v>629</v>
      </c>
      <c r="F211" s="5" t="n">
        <v>385</v>
      </c>
      <c r="J211" s="4" t="s">
        <v>627</v>
      </c>
      <c r="K211" s="4" t="n">
        <v>83754</v>
      </c>
    </row>
    <row r="212" customFormat="false" ht="12.8" hidden="false" customHeight="false" outlineLevel="0" collapsed="false">
      <c r="A212" s="4" t="n">
        <v>83757</v>
      </c>
      <c r="B212" s="4" t="s">
        <v>630</v>
      </c>
      <c r="C212" s="4" t="s">
        <v>571</v>
      </c>
      <c r="D212" s="4" t="s">
        <v>631</v>
      </c>
      <c r="E212" s="4" t="s">
        <v>632</v>
      </c>
      <c r="F212" s="5" t="n">
        <v>388.15</v>
      </c>
      <c r="J212" s="4" t="s">
        <v>630</v>
      </c>
      <c r="K212" s="4" t="n">
        <v>83757</v>
      </c>
    </row>
    <row r="213" customFormat="false" ht="12.8" hidden="false" customHeight="false" outlineLevel="0" collapsed="false">
      <c r="A213" s="4" t="n">
        <v>83758</v>
      </c>
      <c r="B213" s="4" t="s">
        <v>633</v>
      </c>
      <c r="C213" s="4" t="s">
        <v>571</v>
      </c>
      <c r="D213" s="4" t="s">
        <v>634</v>
      </c>
      <c r="E213" s="4" t="s">
        <v>635</v>
      </c>
      <c r="F213" s="5" t="n">
        <v>64</v>
      </c>
      <c r="J213" s="4" t="s">
        <v>633</v>
      </c>
      <c r="K213" s="4" t="n">
        <v>83758</v>
      </c>
    </row>
    <row r="214" customFormat="false" ht="12.8" hidden="false" customHeight="false" outlineLevel="0" collapsed="false">
      <c r="A214" s="4" t="n">
        <v>83760</v>
      </c>
      <c r="B214" s="4" t="s">
        <v>636</v>
      </c>
      <c r="C214" s="4" t="s">
        <v>503</v>
      </c>
      <c r="D214" s="4" t="s">
        <v>637</v>
      </c>
      <c r="E214" s="4" t="s">
        <v>638</v>
      </c>
      <c r="F214" s="5" t="n">
        <v>838.18</v>
      </c>
      <c r="J214" s="4" t="s">
        <v>636</v>
      </c>
      <c r="K214" s="4" t="n">
        <v>83760</v>
      </c>
    </row>
    <row r="215" customFormat="false" ht="12.8" hidden="false" customHeight="false" outlineLevel="0" collapsed="false">
      <c r="A215" s="4" t="n">
        <v>83763</v>
      </c>
      <c r="B215" s="4" t="s">
        <v>639</v>
      </c>
      <c r="C215" s="4" t="s">
        <v>571</v>
      </c>
      <c r="D215" s="4" t="s">
        <v>640</v>
      </c>
      <c r="E215" s="4" t="s">
        <v>122</v>
      </c>
      <c r="F215" s="5" t="n">
        <v>125</v>
      </c>
      <c r="J215" s="4" t="s">
        <v>639</v>
      </c>
      <c r="K215" s="4" t="n">
        <v>83763</v>
      </c>
    </row>
    <row r="216" customFormat="false" ht="12.8" hidden="false" customHeight="false" outlineLevel="0" collapsed="false">
      <c r="A216" s="4" t="n">
        <v>83765</v>
      </c>
      <c r="B216" s="4" t="s">
        <v>641</v>
      </c>
      <c r="C216" s="4" t="s">
        <v>571</v>
      </c>
      <c r="D216" s="4" t="s">
        <v>628</v>
      </c>
      <c r="E216" s="4" t="s">
        <v>621</v>
      </c>
      <c r="F216" s="5" t="n">
        <v>820</v>
      </c>
      <c r="J216" s="4" t="s">
        <v>641</v>
      </c>
      <c r="K216" s="4" t="n">
        <v>83765</v>
      </c>
    </row>
    <row r="217" customFormat="false" ht="12.8" hidden="false" customHeight="false" outlineLevel="0" collapsed="false">
      <c r="A217" s="4" t="n">
        <v>83766</v>
      </c>
      <c r="B217" s="4" t="s">
        <v>642</v>
      </c>
      <c r="C217" s="4" t="s">
        <v>276</v>
      </c>
      <c r="D217" s="4" t="s">
        <v>643</v>
      </c>
      <c r="E217" s="4" t="s">
        <v>644</v>
      </c>
      <c r="F217" s="5" t="n">
        <v>566</v>
      </c>
      <c r="J217" s="4" t="s">
        <v>642</v>
      </c>
      <c r="K217" s="4" t="n">
        <v>83766</v>
      </c>
    </row>
    <row r="218" customFormat="false" ht="12.8" hidden="false" customHeight="false" outlineLevel="0" collapsed="false">
      <c r="A218" s="4" t="n">
        <v>83767</v>
      </c>
      <c r="B218" s="4" t="s">
        <v>645</v>
      </c>
      <c r="C218" s="4" t="s">
        <v>276</v>
      </c>
      <c r="D218" s="4" t="s">
        <v>646</v>
      </c>
      <c r="E218" s="4" t="s">
        <v>647</v>
      </c>
      <c r="F218" s="5" t="n">
        <v>542</v>
      </c>
      <c r="J218" s="4" t="s">
        <v>645</v>
      </c>
      <c r="K218" s="4" t="n">
        <v>83767</v>
      </c>
    </row>
    <row r="219" customFormat="false" ht="12.8" hidden="false" customHeight="false" outlineLevel="0" collapsed="false">
      <c r="A219" s="4" t="n">
        <v>83769</v>
      </c>
      <c r="B219" s="4" t="s">
        <v>648</v>
      </c>
      <c r="C219" s="4" t="s">
        <v>276</v>
      </c>
      <c r="D219" s="4" t="s">
        <v>649</v>
      </c>
      <c r="E219" s="4" t="s">
        <v>650</v>
      </c>
      <c r="F219" s="5" t="n">
        <v>470.69</v>
      </c>
      <c r="J219" s="4" t="s">
        <v>648</v>
      </c>
      <c r="K219" s="4" t="n">
        <v>83769</v>
      </c>
    </row>
    <row r="220" customFormat="false" ht="12.8" hidden="false" customHeight="false" outlineLevel="0" collapsed="false">
      <c r="A220" s="4" t="n">
        <v>83772</v>
      </c>
      <c r="B220" s="4" t="s">
        <v>651</v>
      </c>
      <c r="C220" s="4" t="s">
        <v>503</v>
      </c>
      <c r="D220" s="4" t="s">
        <v>652</v>
      </c>
      <c r="E220" s="4" t="s">
        <v>653</v>
      </c>
      <c r="F220" s="5" t="n">
        <v>775</v>
      </c>
      <c r="J220" s="4" t="s">
        <v>651</v>
      </c>
      <c r="K220" s="4" t="n">
        <v>83772</v>
      </c>
    </row>
    <row r="221" customFormat="false" ht="12.8" hidden="false" customHeight="false" outlineLevel="0" collapsed="false">
      <c r="A221" s="4" t="n">
        <v>83773</v>
      </c>
      <c r="B221" s="4" t="s">
        <v>654</v>
      </c>
      <c r="C221" s="4" t="s">
        <v>503</v>
      </c>
      <c r="D221" s="4" t="s">
        <v>655</v>
      </c>
      <c r="E221" s="4" t="s">
        <v>656</v>
      </c>
      <c r="F221" s="5" t="n">
        <v>854</v>
      </c>
      <c r="J221" s="4" t="s">
        <v>654</v>
      </c>
      <c r="K221" s="4" t="n">
        <v>83773</v>
      </c>
    </row>
    <row r="222" customFormat="false" ht="12.8" hidden="false" customHeight="false" outlineLevel="0" collapsed="false">
      <c r="A222" s="4" t="n">
        <v>83774</v>
      </c>
      <c r="B222" s="4" t="s">
        <v>657</v>
      </c>
      <c r="C222" s="4" t="s">
        <v>503</v>
      </c>
      <c r="D222" s="4" t="s">
        <v>658</v>
      </c>
      <c r="E222" s="4" t="s">
        <v>659</v>
      </c>
      <c r="F222" s="5" t="n">
        <v>707</v>
      </c>
      <c r="J222" s="4" t="s">
        <v>657</v>
      </c>
      <c r="K222" s="4" t="n">
        <v>83774</v>
      </c>
    </row>
    <row r="223" customFormat="false" ht="12.8" hidden="false" customHeight="false" outlineLevel="0" collapsed="false">
      <c r="A223" s="4" t="n">
        <v>83775</v>
      </c>
      <c r="B223" s="4" t="s">
        <v>660</v>
      </c>
      <c r="C223" s="4" t="s">
        <v>276</v>
      </c>
      <c r="D223" s="4" t="s">
        <v>661</v>
      </c>
      <c r="E223" s="4" t="s">
        <v>662</v>
      </c>
      <c r="F223" s="5" t="n">
        <v>230.11</v>
      </c>
      <c r="J223" s="4" t="s">
        <v>660</v>
      </c>
      <c r="K223" s="4" t="n">
        <v>83775</v>
      </c>
    </row>
    <row r="224" customFormat="false" ht="12.8" hidden="false" customHeight="false" outlineLevel="0" collapsed="false">
      <c r="A224" s="4" t="n">
        <v>83781</v>
      </c>
      <c r="B224" s="4" t="s">
        <v>663</v>
      </c>
      <c r="C224" s="4" t="s">
        <v>503</v>
      </c>
      <c r="D224" s="4" t="s">
        <v>664</v>
      </c>
      <c r="E224" s="4" t="s">
        <v>665</v>
      </c>
      <c r="F224" s="5" t="n">
        <v>792.06</v>
      </c>
      <c r="J224" s="4" t="s">
        <v>663</v>
      </c>
      <c r="K224" s="4" t="n">
        <v>83781</v>
      </c>
    </row>
    <row r="225" customFormat="false" ht="12.8" hidden="false" customHeight="false" outlineLevel="0" collapsed="false">
      <c r="A225" s="4" t="n">
        <v>83782</v>
      </c>
      <c r="B225" s="4" t="s">
        <v>666</v>
      </c>
      <c r="C225" s="4" t="s">
        <v>503</v>
      </c>
      <c r="D225" s="4" t="s">
        <v>667</v>
      </c>
      <c r="E225" s="4" t="s">
        <v>668</v>
      </c>
      <c r="F225" s="5" t="n">
        <v>13.51</v>
      </c>
      <c r="J225" s="4" t="s">
        <v>666</v>
      </c>
      <c r="K225" s="4" t="n">
        <v>83782</v>
      </c>
    </row>
    <row r="226" customFormat="false" ht="12.8" hidden="false" customHeight="false" outlineLevel="0" collapsed="false">
      <c r="A226" s="4" t="n">
        <v>83783</v>
      </c>
      <c r="B226" s="4" t="s">
        <v>669</v>
      </c>
      <c r="C226" s="4" t="s">
        <v>276</v>
      </c>
      <c r="D226" s="4" t="s">
        <v>670</v>
      </c>
      <c r="E226" s="4" t="s">
        <v>671</v>
      </c>
      <c r="F226" s="5" t="n">
        <v>616.4</v>
      </c>
      <c r="J226" s="4" t="s">
        <v>669</v>
      </c>
      <c r="K226" s="4" t="n">
        <v>83783</v>
      </c>
    </row>
    <row r="227" customFormat="false" ht="12.8" hidden="false" customHeight="false" outlineLevel="0" collapsed="false">
      <c r="A227" s="4" t="n">
        <v>83784</v>
      </c>
      <c r="B227" s="4" t="s">
        <v>672</v>
      </c>
      <c r="C227" s="4" t="s">
        <v>503</v>
      </c>
      <c r="D227" s="4" t="s">
        <v>673</v>
      </c>
      <c r="E227" s="4" t="s">
        <v>674</v>
      </c>
      <c r="F227" s="5" t="n">
        <v>577</v>
      </c>
      <c r="J227" s="4" t="s">
        <v>672</v>
      </c>
      <c r="K227" s="4" t="n">
        <v>83784</v>
      </c>
    </row>
    <row r="228" customFormat="false" ht="12.8" hidden="false" customHeight="false" outlineLevel="0" collapsed="false">
      <c r="A228" s="4" t="n">
        <v>83786</v>
      </c>
      <c r="B228" s="4" t="s">
        <v>675</v>
      </c>
      <c r="C228" s="4" t="s">
        <v>503</v>
      </c>
      <c r="D228" s="4" t="s">
        <v>676</v>
      </c>
      <c r="E228" s="4" t="s">
        <v>677</v>
      </c>
      <c r="F228" s="5" t="n">
        <v>8</v>
      </c>
      <c r="J228" s="4" t="s">
        <v>675</v>
      </c>
      <c r="K228" s="4" t="n">
        <v>83786</v>
      </c>
    </row>
    <row r="229" customFormat="false" ht="12.8" hidden="false" customHeight="false" outlineLevel="0" collapsed="false">
      <c r="A229" s="4" t="n">
        <v>83788</v>
      </c>
      <c r="B229" s="4" t="s">
        <v>678</v>
      </c>
      <c r="C229" s="4" t="s">
        <v>571</v>
      </c>
      <c r="D229" s="4" t="s">
        <v>679</v>
      </c>
      <c r="E229" s="4" t="s">
        <v>680</v>
      </c>
      <c r="F229" s="5" t="n">
        <v>3</v>
      </c>
      <c r="J229" s="4" t="s">
        <v>678</v>
      </c>
      <c r="K229" s="4" t="n">
        <v>83788</v>
      </c>
    </row>
    <row r="230" customFormat="false" ht="12.8" hidden="false" customHeight="false" outlineLevel="0" collapsed="false">
      <c r="A230" s="4" t="n">
        <v>83790</v>
      </c>
      <c r="B230" s="4" t="s">
        <v>681</v>
      </c>
      <c r="C230" s="4" t="s">
        <v>571</v>
      </c>
      <c r="D230" s="4" t="s">
        <v>682</v>
      </c>
      <c r="E230" s="4" t="s">
        <v>683</v>
      </c>
      <c r="F230" s="5" t="n">
        <v>40.3</v>
      </c>
      <c r="J230" s="4" t="s">
        <v>681</v>
      </c>
      <c r="K230" s="4" t="n">
        <v>83790</v>
      </c>
    </row>
    <row r="231" customFormat="false" ht="12.8" hidden="false" customHeight="false" outlineLevel="0" collapsed="false">
      <c r="A231" s="4" t="n">
        <v>83791</v>
      </c>
      <c r="B231" s="4" t="s">
        <v>684</v>
      </c>
      <c r="C231" s="4" t="s">
        <v>571</v>
      </c>
      <c r="D231" s="4" t="s">
        <v>685</v>
      </c>
      <c r="E231" s="4" t="s">
        <v>686</v>
      </c>
      <c r="F231" s="5" t="n">
        <v>65</v>
      </c>
      <c r="J231" s="4" t="s">
        <v>684</v>
      </c>
      <c r="K231" s="4" t="n">
        <v>83791</v>
      </c>
    </row>
    <row r="232" customFormat="false" ht="12.8" hidden="false" customHeight="false" outlineLevel="0" collapsed="false">
      <c r="A232" s="4" t="n">
        <v>83792</v>
      </c>
      <c r="B232" s="4" t="s">
        <v>687</v>
      </c>
      <c r="C232" s="4" t="s">
        <v>571</v>
      </c>
      <c r="D232" s="4" t="s">
        <v>620</v>
      </c>
      <c r="E232" s="4" t="s">
        <v>688</v>
      </c>
      <c r="F232" s="5" t="n">
        <v>30</v>
      </c>
      <c r="J232" s="4" t="s">
        <v>687</v>
      </c>
      <c r="K232" s="4" t="n">
        <v>83792</v>
      </c>
    </row>
    <row r="233" customFormat="false" ht="12.8" hidden="false" customHeight="false" outlineLevel="0" collapsed="false">
      <c r="A233" s="4" t="n">
        <v>83793</v>
      </c>
      <c r="B233" s="4" t="s">
        <v>689</v>
      </c>
      <c r="C233" s="4" t="s">
        <v>571</v>
      </c>
      <c r="D233" s="4" t="s">
        <v>594</v>
      </c>
      <c r="E233" s="4" t="s">
        <v>690</v>
      </c>
      <c r="F233" s="5" t="n">
        <v>12</v>
      </c>
      <c r="J233" s="4" t="s">
        <v>689</v>
      </c>
      <c r="K233" s="4" t="n">
        <v>83793</v>
      </c>
    </row>
    <row r="234" customFormat="false" ht="12.8" hidden="false" customHeight="false" outlineLevel="0" collapsed="false">
      <c r="A234" s="4" t="n">
        <v>83798</v>
      </c>
      <c r="B234" s="4" t="s">
        <v>691</v>
      </c>
      <c r="C234" s="4" t="s">
        <v>571</v>
      </c>
      <c r="D234" s="4" t="s">
        <v>692</v>
      </c>
      <c r="E234" s="4" t="s">
        <v>621</v>
      </c>
      <c r="F234" s="5" t="n">
        <v>180</v>
      </c>
      <c r="J234" s="4" t="s">
        <v>691</v>
      </c>
      <c r="K234" s="4" t="n">
        <v>83798</v>
      </c>
    </row>
    <row r="235" customFormat="false" ht="12.8" hidden="false" customHeight="false" outlineLevel="0" collapsed="false">
      <c r="A235" s="4" t="n">
        <v>83802</v>
      </c>
      <c r="B235" s="4" t="s">
        <v>693</v>
      </c>
      <c r="C235" s="4" t="s">
        <v>571</v>
      </c>
      <c r="D235" s="4" t="s">
        <v>694</v>
      </c>
      <c r="E235" s="4" t="s">
        <v>688</v>
      </c>
      <c r="F235" s="5" t="n">
        <v>6</v>
      </c>
      <c r="J235" s="4" t="s">
        <v>693</v>
      </c>
      <c r="K235" s="4" t="n">
        <v>83802</v>
      </c>
    </row>
    <row r="236" customFormat="false" ht="12.8" hidden="false" customHeight="false" outlineLevel="0" collapsed="false">
      <c r="A236" s="4" t="n">
        <v>83805</v>
      </c>
      <c r="B236" s="4" t="s">
        <v>695</v>
      </c>
      <c r="C236" s="4" t="s">
        <v>571</v>
      </c>
      <c r="D236" s="4" t="s">
        <v>696</v>
      </c>
      <c r="E236" s="4" t="s">
        <v>494</v>
      </c>
      <c r="F236" s="5" t="n">
        <v>95</v>
      </c>
      <c r="J236" s="4" t="s">
        <v>695</v>
      </c>
      <c r="K236" s="4" t="n">
        <v>83805</v>
      </c>
    </row>
    <row r="237" customFormat="false" ht="12.8" hidden="false" customHeight="false" outlineLevel="0" collapsed="false">
      <c r="A237" s="4" t="n">
        <v>83806</v>
      </c>
      <c r="B237" s="4" t="s">
        <v>697</v>
      </c>
      <c r="C237" s="4" t="s">
        <v>571</v>
      </c>
      <c r="D237" s="4" t="s">
        <v>611</v>
      </c>
      <c r="E237" s="4" t="s">
        <v>698</v>
      </c>
      <c r="F237" s="5" t="n">
        <v>959</v>
      </c>
      <c r="J237" s="4" t="s">
        <v>697</v>
      </c>
      <c r="K237" s="4" t="n">
        <v>83806</v>
      </c>
    </row>
    <row r="238" customFormat="false" ht="12.8" hidden="false" customHeight="false" outlineLevel="0" collapsed="false">
      <c r="A238" s="4" t="n">
        <v>83807</v>
      </c>
      <c r="B238" s="4" t="s">
        <v>699</v>
      </c>
      <c r="C238" s="4" t="s">
        <v>571</v>
      </c>
      <c r="D238" s="4" t="s">
        <v>700</v>
      </c>
      <c r="E238" s="4" t="s">
        <v>701</v>
      </c>
      <c r="F238" s="5" t="n">
        <v>342.19</v>
      </c>
      <c r="J238" s="4" t="s">
        <v>699</v>
      </c>
      <c r="K238" s="4" t="n">
        <v>83807</v>
      </c>
    </row>
    <row r="239" customFormat="false" ht="12.8" hidden="false" customHeight="false" outlineLevel="0" collapsed="false">
      <c r="A239" s="4" t="n">
        <v>83809</v>
      </c>
      <c r="B239" s="4" t="s">
        <v>702</v>
      </c>
      <c r="C239" s="4" t="s">
        <v>503</v>
      </c>
      <c r="D239" s="4" t="s">
        <v>703</v>
      </c>
      <c r="E239" s="4" t="s">
        <v>704</v>
      </c>
      <c r="F239" s="5" t="n">
        <v>643.5</v>
      </c>
      <c r="J239" s="4" t="s">
        <v>702</v>
      </c>
      <c r="K239" s="4" t="n">
        <v>83809</v>
      </c>
    </row>
    <row r="240" customFormat="false" ht="12.8" hidden="false" customHeight="false" outlineLevel="0" collapsed="false">
      <c r="A240" s="4" t="n">
        <v>83811</v>
      </c>
      <c r="B240" s="4" t="s">
        <v>705</v>
      </c>
      <c r="C240" s="4" t="s">
        <v>276</v>
      </c>
      <c r="D240" s="4" t="s">
        <v>706</v>
      </c>
      <c r="E240" s="4" t="s">
        <v>707</v>
      </c>
      <c r="F240" s="5" t="n">
        <v>808</v>
      </c>
      <c r="J240" s="4" t="s">
        <v>705</v>
      </c>
      <c r="K240" s="4" t="n">
        <v>83811</v>
      </c>
    </row>
    <row r="241" customFormat="false" ht="12.8" hidden="false" customHeight="false" outlineLevel="0" collapsed="false">
      <c r="A241" s="4" t="n">
        <v>83813</v>
      </c>
      <c r="B241" s="4" t="s">
        <v>708</v>
      </c>
      <c r="C241" s="4" t="s">
        <v>276</v>
      </c>
      <c r="D241" s="4" t="s">
        <v>709</v>
      </c>
      <c r="E241" s="4" t="s">
        <v>710</v>
      </c>
      <c r="F241" s="5" t="n">
        <v>1008.8</v>
      </c>
      <c r="J241" s="4" t="s">
        <v>708</v>
      </c>
      <c r="K241" s="4" t="n">
        <v>83813</v>
      </c>
    </row>
    <row r="242" customFormat="false" ht="12.8" hidden="false" customHeight="false" outlineLevel="0" collapsed="false">
      <c r="A242" s="4" t="n">
        <v>83821</v>
      </c>
      <c r="B242" s="4" t="s">
        <v>711</v>
      </c>
      <c r="C242" s="4" t="s">
        <v>503</v>
      </c>
      <c r="D242" s="4" t="s">
        <v>712</v>
      </c>
      <c r="E242" s="4" t="s">
        <v>534</v>
      </c>
      <c r="F242" s="5" t="n">
        <v>2.66</v>
      </c>
      <c r="J242" s="4" t="s">
        <v>711</v>
      </c>
      <c r="K242" s="4" t="n">
        <v>83821</v>
      </c>
    </row>
    <row r="243" customFormat="false" ht="12.8" hidden="false" customHeight="false" outlineLevel="0" collapsed="false">
      <c r="A243" s="4" t="n">
        <v>83826</v>
      </c>
      <c r="B243" s="4" t="s">
        <v>713</v>
      </c>
      <c r="C243" s="4" t="s">
        <v>276</v>
      </c>
      <c r="D243" s="4" t="s">
        <v>714</v>
      </c>
      <c r="E243" s="4" t="s">
        <v>715</v>
      </c>
      <c r="F243" s="5" t="n">
        <v>154</v>
      </c>
      <c r="J243" s="4" t="s">
        <v>713</v>
      </c>
      <c r="K243" s="4" t="n">
        <v>83826</v>
      </c>
    </row>
    <row r="244" customFormat="false" ht="12.8" hidden="false" customHeight="false" outlineLevel="0" collapsed="false">
      <c r="A244" s="4" t="n">
        <v>83828</v>
      </c>
      <c r="B244" s="4" t="s">
        <v>716</v>
      </c>
      <c r="C244" s="4" t="s">
        <v>276</v>
      </c>
      <c r="D244" s="4" t="s">
        <v>717</v>
      </c>
      <c r="E244" s="4" t="s">
        <v>718</v>
      </c>
      <c r="F244" s="5" t="n">
        <v>574.2</v>
      </c>
      <c r="J244" s="4" t="s">
        <v>716</v>
      </c>
      <c r="K244" s="4" t="n">
        <v>83828</v>
      </c>
    </row>
    <row r="245" customFormat="false" ht="12.8" hidden="false" customHeight="false" outlineLevel="0" collapsed="false">
      <c r="A245" s="4" t="n">
        <v>83834</v>
      </c>
      <c r="B245" s="4" t="s">
        <v>719</v>
      </c>
      <c r="C245" s="4" t="s">
        <v>276</v>
      </c>
      <c r="D245" s="4" t="s">
        <v>720</v>
      </c>
      <c r="E245" s="4" t="s">
        <v>721</v>
      </c>
      <c r="F245" s="5" t="n">
        <v>1135.8</v>
      </c>
      <c r="J245" s="4" t="s">
        <v>719</v>
      </c>
      <c r="K245" s="4" t="n">
        <v>83834</v>
      </c>
    </row>
    <row r="246" customFormat="false" ht="12.8" hidden="false" customHeight="false" outlineLevel="0" collapsed="false">
      <c r="A246" s="4" t="n">
        <v>83836</v>
      </c>
      <c r="B246" s="4" t="s">
        <v>722</v>
      </c>
      <c r="C246" s="4" t="s">
        <v>276</v>
      </c>
      <c r="D246" s="4" t="s">
        <v>723</v>
      </c>
      <c r="E246" s="4" t="s">
        <v>724</v>
      </c>
      <c r="F246" s="5" t="n">
        <v>836.95</v>
      </c>
      <c r="J246" s="4" t="s">
        <v>722</v>
      </c>
      <c r="K246" s="4" t="n">
        <v>83836</v>
      </c>
    </row>
    <row r="247" customFormat="false" ht="12.8" hidden="false" customHeight="false" outlineLevel="0" collapsed="false">
      <c r="A247" s="4" t="n">
        <v>83837</v>
      </c>
      <c r="B247" s="4" t="s">
        <v>725</v>
      </c>
      <c r="C247" s="4" t="s">
        <v>276</v>
      </c>
      <c r="D247" s="4" t="s">
        <v>726</v>
      </c>
      <c r="E247" s="4" t="s">
        <v>727</v>
      </c>
      <c r="F247" s="5" t="n">
        <v>868.51</v>
      </c>
      <c r="J247" s="4" t="s">
        <v>725</v>
      </c>
      <c r="K247" s="4" t="n">
        <v>83837</v>
      </c>
    </row>
    <row r="248" customFormat="false" ht="12.8" hidden="false" customHeight="false" outlineLevel="0" collapsed="false">
      <c r="A248" s="4" t="n">
        <v>83842</v>
      </c>
      <c r="B248" s="4" t="s">
        <v>728</v>
      </c>
      <c r="C248" s="4" t="s">
        <v>276</v>
      </c>
      <c r="D248" s="4" t="s">
        <v>729</v>
      </c>
      <c r="E248" s="4" t="s">
        <v>231</v>
      </c>
      <c r="F248" s="5" t="n">
        <v>923.5</v>
      </c>
      <c r="J248" s="4" t="s">
        <v>728</v>
      </c>
      <c r="K248" s="4" t="n">
        <v>83842</v>
      </c>
    </row>
    <row r="249" customFormat="false" ht="12.8" hidden="false" customHeight="false" outlineLevel="0" collapsed="false">
      <c r="A249" s="4" t="n">
        <v>83844</v>
      </c>
      <c r="B249" s="4" t="s">
        <v>730</v>
      </c>
      <c r="C249" s="4" t="s">
        <v>276</v>
      </c>
      <c r="D249" s="4" t="s">
        <v>731</v>
      </c>
      <c r="E249" s="4" t="s">
        <v>45</v>
      </c>
      <c r="F249" s="5" t="n">
        <v>4.5</v>
      </c>
      <c r="J249" s="4" t="s">
        <v>730</v>
      </c>
      <c r="K249" s="4" t="n">
        <v>83844</v>
      </c>
    </row>
    <row r="250" customFormat="false" ht="12.8" hidden="false" customHeight="false" outlineLevel="0" collapsed="false">
      <c r="A250" s="4" t="n">
        <v>83851</v>
      </c>
      <c r="B250" s="4" t="s">
        <v>732</v>
      </c>
      <c r="C250" s="4" t="s">
        <v>503</v>
      </c>
      <c r="D250" s="4" t="s">
        <v>733</v>
      </c>
      <c r="E250" s="4" t="s">
        <v>734</v>
      </c>
      <c r="F250" s="5" t="n">
        <v>645</v>
      </c>
      <c r="J250" s="4" t="s">
        <v>732</v>
      </c>
      <c r="K250" s="4" t="n">
        <v>83851</v>
      </c>
    </row>
    <row r="251" customFormat="false" ht="12.8" hidden="false" customHeight="false" outlineLevel="0" collapsed="false">
      <c r="A251" s="4" t="n">
        <v>83856</v>
      </c>
      <c r="B251" s="4" t="s">
        <v>735</v>
      </c>
      <c r="C251" s="4" t="s">
        <v>503</v>
      </c>
      <c r="D251" s="4" t="s">
        <v>676</v>
      </c>
      <c r="E251" s="4" t="s">
        <v>736</v>
      </c>
      <c r="F251" s="5" t="n">
        <v>775</v>
      </c>
      <c r="J251" s="4" t="s">
        <v>735</v>
      </c>
      <c r="K251" s="4" t="n">
        <v>83856</v>
      </c>
    </row>
    <row r="252" customFormat="false" ht="12.8" hidden="false" customHeight="false" outlineLevel="0" collapsed="false">
      <c r="A252" s="4" t="n">
        <v>83857</v>
      </c>
      <c r="B252" s="4" t="s">
        <v>737</v>
      </c>
      <c r="C252" s="4" t="s">
        <v>503</v>
      </c>
      <c r="D252" s="4" t="s">
        <v>738</v>
      </c>
      <c r="E252" s="4" t="s">
        <v>674</v>
      </c>
      <c r="F252" s="5" t="n">
        <v>546.2</v>
      </c>
      <c r="J252" s="4" t="s">
        <v>737</v>
      </c>
      <c r="K252" s="4" t="n">
        <v>83857</v>
      </c>
    </row>
    <row r="253" customFormat="false" ht="12.8" hidden="false" customHeight="false" outlineLevel="0" collapsed="false">
      <c r="A253" s="4" t="n">
        <v>83858</v>
      </c>
      <c r="B253" s="4" t="s">
        <v>739</v>
      </c>
      <c r="C253" s="4" t="s">
        <v>740</v>
      </c>
      <c r="D253" s="4" t="s">
        <v>741</v>
      </c>
      <c r="E253" s="4" t="s">
        <v>742</v>
      </c>
      <c r="F253" s="5" t="n">
        <v>841.21</v>
      </c>
      <c r="J253" s="4" t="s">
        <v>739</v>
      </c>
      <c r="K253" s="4" t="n">
        <v>83858</v>
      </c>
    </row>
    <row r="254" customFormat="false" ht="12.8" hidden="false" customHeight="false" outlineLevel="0" collapsed="false">
      <c r="A254" s="4" t="n">
        <v>83860</v>
      </c>
      <c r="B254" s="4" t="s">
        <v>743</v>
      </c>
      <c r="C254" s="4" t="s">
        <v>276</v>
      </c>
      <c r="D254" s="4" t="s">
        <v>744</v>
      </c>
      <c r="E254" s="4" t="s">
        <v>745</v>
      </c>
      <c r="F254" s="5" t="n">
        <v>1090.52</v>
      </c>
      <c r="J254" s="4" t="s">
        <v>743</v>
      </c>
      <c r="K254" s="4" t="n">
        <v>83860</v>
      </c>
    </row>
    <row r="255" customFormat="false" ht="12.8" hidden="false" customHeight="false" outlineLevel="0" collapsed="false">
      <c r="A255" s="4" t="n">
        <v>83864</v>
      </c>
      <c r="B255" s="4" t="s">
        <v>746</v>
      </c>
      <c r="C255" s="4" t="s">
        <v>740</v>
      </c>
      <c r="D255" s="4" t="s">
        <v>747</v>
      </c>
      <c r="E255" s="4" t="s">
        <v>748</v>
      </c>
      <c r="F255" s="5" t="n">
        <v>778.04</v>
      </c>
      <c r="J255" s="4" t="s">
        <v>746</v>
      </c>
      <c r="K255" s="4" t="n">
        <v>83864</v>
      </c>
    </row>
    <row r="256" customFormat="false" ht="12.8" hidden="false" customHeight="false" outlineLevel="0" collapsed="false">
      <c r="A256" s="4" t="n">
        <v>83865</v>
      </c>
      <c r="B256" s="4" t="s">
        <v>749</v>
      </c>
      <c r="C256" s="4" t="s">
        <v>740</v>
      </c>
      <c r="D256" s="4" t="s">
        <v>750</v>
      </c>
      <c r="E256" s="4" t="s">
        <v>751</v>
      </c>
      <c r="F256" s="5" t="n">
        <v>777.49</v>
      </c>
      <c r="J256" s="4" t="s">
        <v>749</v>
      </c>
      <c r="K256" s="4" t="n">
        <v>83865</v>
      </c>
    </row>
    <row r="257" customFormat="false" ht="12.8" hidden="false" customHeight="false" outlineLevel="0" collapsed="false">
      <c r="A257" s="4" t="n">
        <v>83867</v>
      </c>
      <c r="B257" s="4" t="s">
        <v>752</v>
      </c>
      <c r="C257" s="4" t="s">
        <v>276</v>
      </c>
      <c r="D257" s="4" t="s">
        <v>753</v>
      </c>
      <c r="E257" s="4" t="s">
        <v>754</v>
      </c>
      <c r="F257" s="5" t="n">
        <v>824.15</v>
      </c>
      <c r="J257" s="4" t="s">
        <v>752</v>
      </c>
      <c r="K257" s="4" t="n">
        <v>83867</v>
      </c>
    </row>
    <row r="258" customFormat="false" ht="12.8" hidden="false" customHeight="false" outlineLevel="0" collapsed="false">
      <c r="A258" s="4" t="n">
        <v>83874</v>
      </c>
      <c r="B258" s="4" t="s">
        <v>755</v>
      </c>
      <c r="C258" s="4" t="s">
        <v>740</v>
      </c>
      <c r="D258" s="4" t="s">
        <v>750</v>
      </c>
      <c r="E258" s="4" t="s">
        <v>756</v>
      </c>
      <c r="F258" s="5" t="n">
        <v>45.05</v>
      </c>
      <c r="J258" s="4" t="s">
        <v>755</v>
      </c>
      <c r="K258" s="4" t="n">
        <v>83874</v>
      </c>
    </row>
    <row r="259" customFormat="false" ht="12.8" hidden="false" customHeight="false" outlineLevel="0" collapsed="false">
      <c r="A259" s="4" t="n">
        <v>83880</v>
      </c>
      <c r="B259" s="4" t="s">
        <v>757</v>
      </c>
      <c r="C259" s="4" t="s">
        <v>758</v>
      </c>
      <c r="D259" s="4" t="s">
        <v>759</v>
      </c>
      <c r="E259" s="4" t="s">
        <v>760</v>
      </c>
      <c r="F259" s="5" t="n">
        <v>634</v>
      </c>
      <c r="J259" s="4" t="s">
        <v>757</v>
      </c>
      <c r="K259" s="4" t="n">
        <v>83880</v>
      </c>
    </row>
    <row r="260" customFormat="false" ht="12.8" hidden="false" customHeight="false" outlineLevel="0" collapsed="false">
      <c r="A260" s="4" t="n">
        <v>83881</v>
      </c>
      <c r="B260" s="4" t="s">
        <v>761</v>
      </c>
      <c r="C260" s="4" t="s">
        <v>758</v>
      </c>
      <c r="D260" s="4" t="s">
        <v>762</v>
      </c>
      <c r="E260" s="4" t="s">
        <v>763</v>
      </c>
      <c r="F260" s="5" t="n">
        <v>247.1</v>
      </c>
      <c r="J260" s="4" t="s">
        <v>761</v>
      </c>
      <c r="K260" s="4" t="n">
        <v>83881</v>
      </c>
    </row>
    <row r="261" customFormat="false" ht="12.8" hidden="false" customHeight="false" outlineLevel="0" collapsed="false">
      <c r="A261" s="4" t="n">
        <v>83883</v>
      </c>
      <c r="B261" s="4" t="s">
        <v>764</v>
      </c>
      <c r="C261" s="4" t="s">
        <v>740</v>
      </c>
      <c r="D261" s="4" t="s">
        <v>765</v>
      </c>
      <c r="E261" s="4" t="s">
        <v>766</v>
      </c>
      <c r="F261" s="5" t="n">
        <v>679.01</v>
      </c>
      <c r="J261" s="4" t="s">
        <v>764</v>
      </c>
      <c r="K261" s="4" t="n">
        <v>83883</v>
      </c>
    </row>
    <row r="262" customFormat="false" ht="12.8" hidden="false" customHeight="false" outlineLevel="0" collapsed="false">
      <c r="A262" s="4" t="n">
        <v>83885</v>
      </c>
      <c r="B262" s="4" t="s">
        <v>767</v>
      </c>
      <c r="C262" s="4" t="s">
        <v>758</v>
      </c>
      <c r="D262" s="4" t="s">
        <v>768</v>
      </c>
      <c r="E262" s="4" t="s">
        <v>769</v>
      </c>
      <c r="F262" s="5" t="n">
        <v>414.17</v>
      </c>
      <c r="J262" s="4" t="s">
        <v>767</v>
      </c>
      <c r="K262" s="4" t="n">
        <v>83885</v>
      </c>
    </row>
    <row r="263" customFormat="false" ht="12.8" hidden="false" customHeight="false" outlineLevel="0" collapsed="false">
      <c r="A263" s="4" t="n">
        <v>83887</v>
      </c>
      <c r="B263" s="4" t="s">
        <v>770</v>
      </c>
      <c r="C263" s="4" t="s">
        <v>740</v>
      </c>
      <c r="D263" s="4" t="s">
        <v>771</v>
      </c>
      <c r="E263" s="4" t="s">
        <v>772</v>
      </c>
      <c r="F263" s="5" t="n">
        <v>946.67</v>
      </c>
      <c r="J263" s="4" t="s">
        <v>770</v>
      </c>
      <c r="K263" s="4" t="n">
        <v>83887</v>
      </c>
    </row>
    <row r="264" customFormat="false" ht="12.8" hidden="false" customHeight="false" outlineLevel="0" collapsed="false">
      <c r="A264" s="4" t="n">
        <v>83891</v>
      </c>
      <c r="B264" s="4" t="s">
        <v>773</v>
      </c>
      <c r="C264" s="4" t="s">
        <v>740</v>
      </c>
      <c r="D264" s="4" t="s">
        <v>774</v>
      </c>
      <c r="E264" s="4" t="s">
        <v>775</v>
      </c>
      <c r="F264" s="5" t="n">
        <v>936.83</v>
      </c>
      <c r="J264" s="4" t="s">
        <v>773</v>
      </c>
      <c r="K264" s="4" t="n">
        <v>83891</v>
      </c>
    </row>
    <row r="265" customFormat="false" ht="12.8" hidden="false" customHeight="false" outlineLevel="0" collapsed="false">
      <c r="A265" s="4" t="n">
        <v>83897</v>
      </c>
      <c r="B265" s="4" t="s">
        <v>776</v>
      </c>
      <c r="C265" s="4" t="s">
        <v>740</v>
      </c>
      <c r="D265" s="4" t="s">
        <v>777</v>
      </c>
      <c r="E265" s="4" t="s">
        <v>778</v>
      </c>
      <c r="F265" s="5" t="n">
        <v>1.84</v>
      </c>
      <c r="J265" s="4" t="s">
        <v>776</v>
      </c>
      <c r="K265" s="4" t="n">
        <v>83897</v>
      </c>
    </row>
    <row r="266" customFormat="false" ht="12.8" hidden="false" customHeight="false" outlineLevel="0" collapsed="false">
      <c r="A266" s="4" t="n">
        <v>83898</v>
      </c>
      <c r="B266" s="4" t="s">
        <v>779</v>
      </c>
      <c r="C266" s="4" t="s">
        <v>740</v>
      </c>
      <c r="D266" s="4" t="s">
        <v>780</v>
      </c>
      <c r="E266" s="4" t="s">
        <v>781</v>
      </c>
      <c r="F266" s="5" t="n">
        <v>8.21</v>
      </c>
      <c r="J266" s="4" t="s">
        <v>779</v>
      </c>
      <c r="K266" s="4" t="n">
        <v>83898</v>
      </c>
    </row>
    <row r="267" customFormat="false" ht="12.8" hidden="false" customHeight="false" outlineLevel="0" collapsed="false">
      <c r="A267" s="4" t="n">
        <v>83907</v>
      </c>
      <c r="B267" s="4" t="s">
        <v>782</v>
      </c>
      <c r="C267" s="4" t="s">
        <v>758</v>
      </c>
      <c r="D267" s="4" t="s">
        <v>783</v>
      </c>
      <c r="E267" s="4" t="s">
        <v>784</v>
      </c>
      <c r="F267" s="5" t="n">
        <v>245.11</v>
      </c>
      <c r="J267" s="4" t="s">
        <v>782</v>
      </c>
      <c r="K267" s="4" t="n">
        <v>83907</v>
      </c>
    </row>
    <row r="268" customFormat="false" ht="12.8" hidden="false" customHeight="false" outlineLevel="0" collapsed="false">
      <c r="A268" s="4" t="n">
        <v>83909</v>
      </c>
      <c r="B268" s="4" t="s">
        <v>785</v>
      </c>
      <c r="C268" s="4" t="s">
        <v>758</v>
      </c>
      <c r="D268" s="4" t="s">
        <v>786</v>
      </c>
      <c r="E268" s="4" t="s">
        <v>662</v>
      </c>
      <c r="F268" s="5" t="n">
        <v>284.5</v>
      </c>
      <c r="J268" s="4" t="s">
        <v>785</v>
      </c>
      <c r="K268" s="4" t="n">
        <v>83909</v>
      </c>
    </row>
    <row r="269" customFormat="false" ht="12.8" hidden="false" customHeight="false" outlineLevel="0" collapsed="false">
      <c r="A269" s="4" t="n">
        <v>83912</v>
      </c>
      <c r="B269" s="4" t="s">
        <v>787</v>
      </c>
      <c r="C269" s="4" t="s">
        <v>758</v>
      </c>
      <c r="D269" s="4" t="s">
        <v>788</v>
      </c>
      <c r="E269" s="4" t="s">
        <v>789</v>
      </c>
      <c r="F269" s="5" t="n">
        <v>472.5</v>
      </c>
      <c r="J269" s="4" t="s">
        <v>787</v>
      </c>
      <c r="K269" s="4" t="n">
        <v>83912</v>
      </c>
    </row>
    <row r="270" customFormat="false" ht="12.8" hidden="false" customHeight="false" outlineLevel="0" collapsed="false">
      <c r="A270" s="4" t="n">
        <v>83914</v>
      </c>
      <c r="B270" s="4" t="s">
        <v>790</v>
      </c>
      <c r="C270" s="4" t="s">
        <v>758</v>
      </c>
      <c r="D270" s="4" t="s">
        <v>791</v>
      </c>
      <c r="E270" s="4" t="s">
        <v>742</v>
      </c>
      <c r="F270" s="5" t="n">
        <v>684.05</v>
      </c>
      <c r="J270" s="4" t="s">
        <v>790</v>
      </c>
      <c r="K270" s="4" t="n">
        <v>83914</v>
      </c>
    </row>
    <row r="271" customFormat="false" ht="12.8" hidden="false" customHeight="false" outlineLevel="0" collapsed="false">
      <c r="A271" s="4" t="n">
        <v>83915</v>
      </c>
      <c r="B271" s="4" t="s">
        <v>792</v>
      </c>
      <c r="C271" s="4" t="s">
        <v>758</v>
      </c>
      <c r="D271" s="4" t="s">
        <v>793</v>
      </c>
      <c r="E271" s="4" t="s">
        <v>769</v>
      </c>
      <c r="F271" s="5" t="n">
        <v>471.51</v>
      </c>
      <c r="J271" s="4" t="s">
        <v>792</v>
      </c>
      <c r="K271" s="4" t="n">
        <v>83915</v>
      </c>
    </row>
    <row r="272" customFormat="false" ht="12.8" hidden="false" customHeight="false" outlineLevel="0" collapsed="false">
      <c r="A272" s="4" t="n">
        <v>83916</v>
      </c>
      <c r="B272" s="4" t="s">
        <v>794</v>
      </c>
      <c r="C272" s="4" t="s">
        <v>758</v>
      </c>
      <c r="D272" s="4" t="s">
        <v>791</v>
      </c>
      <c r="E272" s="4" t="s">
        <v>795</v>
      </c>
      <c r="F272" s="5" t="n">
        <v>840</v>
      </c>
      <c r="J272" s="4" t="s">
        <v>794</v>
      </c>
      <c r="K272" s="4" t="n">
        <v>83916</v>
      </c>
    </row>
    <row r="273" customFormat="false" ht="12.8" hidden="false" customHeight="false" outlineLevel="0" collapsed="false">
      <c r="A273" s="4" t="n">
        <v>83918</v>
      </c>
      <c r="B273" s="4" t="s">
        <v>796</v>
      </c>
      <c r="C273" s="4" t="s">
        <v>758</v>
      </c>
      <c r="D273" s="4" t="s">
        <v>797</v>
      </c>
      <c r="E273" s="4" t="s">
        <v>798</v>
      </c>
      <c r="F273" s="5" t="n">
        <v>954.6</v>
      </c>
      <c r="J273" s="4" t="s">
        <v>796</v>
      </c>
      <c r="K273" s="4" t="n">
        <v>83918</v>
      </c>
    </row>
    <row r="274" customFormat="false" ht="12.8" hidden="false" customHeight="false" outlineLevel="0" collapsed="false">
      <c r="A274" s="4" t="n">
        <v>83919</v>
      </c>
      <c r="B274" s="4" t="s">
        <v>799</v>
      </c>
      <c r="C274" s="4" t="s">
        <v>758</v>
      </c>
      <c r="D274" s="4" t="s">
        <v>800</v>
      </c>
      <c r="E274" s="4" t="s">
        <v>540</v>
      </c>
      <c r="F274" s="5" t="n">
        <v>1047.5</v>
      </c>
      <c r="J274" s="4" t="s">
        <v>799</v>
      </c>
      <c r="K274" s="4" t="n">
        <v>83919</v>
      </c>
    </row>
    <row r="275" customFormat="false" ht="12.8" hidden="false" customHeight="false" outlineLevel="0" collapsed="false">
      <c r="A275" s="4" t="n">
        <v>83920</v>
      </c>
      <c r="B275" s="4" t="s">
        <v>801</v>
      </c>
      <c r="C275" s="4" t="s">
        <v>740</v>
      </c>
      <c r="D275" s="4" t="s">
        <v>786</v>
      </c>
      <c r="E275" s="4" t="s">
        <v>802</v>
      </c>
      <c r="F275" s="5" t="n">
        <v>1415</v>
      </c>
      <c r="J275" s="4" t="s">
        <v>801</v>
      </c>
      <c r="K275" s="4" t="n">
        <v>83920</v>
      </c>
    </row>
    <row r="276" customFormat="false" ht="12.8" hidden="false" customHeight="false" outlineLevel="0" collapsed="false">
      <c r="A276" s="4" t="n">
        <v>83921</v>
      </c>
      <c r="B276" s="4" t="s">
        <v>803</v>
      </c>
      <c r="C276" s="4" t="s">
        <v>740</v>
      </c>
      <c r="D276" s="4" t="s">
        <v>804</v>
      </c>
      <c r="E276" s="4" t="s">
        <v>805</v>
      </c>
      <c r="F276" s="5" t="n">
        <v>12.3</v>
      </c>
      <c r="J276" s="4" t="s">
        <v>803</v>
      </c>
      <c r="K276" s="4" t="n">
        <v>83921</v>
      </c>
    </row>
    <row r="277" customFormat="false" ht="12.8" hidden="false" customHeight="false" outlineLevel="0" collapsed="false">
      <c r="A277" s="4" t="n">
        <v>83922</v>
      </c>
      <c r="B277" s="4" t="s">
        <v>806</v>
      </c>
      <c r="C277" s="4" t="s">
        <v>740</v>
      </c>
      <c r="D277" s="4" t="s">
        <v>807</v>
      </c>
      <c r="E277" s="4" t="s">
        <v>808</v>
      </c>
      <c r="F277" s="5" t="n">
        <v>155.84</v>
      </c>
      <c r="J277" s="4" t="s">
        <v>806</v>
      </c>
      <c r="K277" s="4" t="n">
        <v>83922</v>
      </c>
    </row>
    <row r="278" customFormat="false" ht="12.8" hidden="false" customHeight="false" outlineLevel="0" collapsed="false">
      <c r="A278" s="4" t="n">
        <v>83923</v>
      </c>
      <c r="B278" s="4" t="s">
        <v>809</v>
      </c>
      <c r="C278" s="4" t="s">
        <v>740</v>
      </c>
      <c r="D278" s="4" t="s">
        <v>810</v>
      </c>
      <c r="E278" s="4" t="s">
        <v>811</v>
      </c>
      <c r="F278" s="5" t="n">
        <v>48.17</v>
      </c>
      <c r="J278" s="4" t="s">
        <v>809</v>
      </c>
      <c r="K278" s="4" t="n">
        <v>83923</v>
      </c>
    </row>
    <row r="279" customFormat="false" ht="12.8" hidden="false" customHeight="false" outlineLevel="0" collapsed="false">
      <c r="A279" s="4" t="n">
        <v>83924</v>
      </c>
      <c r="B279" s="4" t="s">
        <v>812</v>
      </c>
      <c r="C279" s="4" t="s">
        <v>740</v>
      </c>
      <c r="D279" s="4" t="s">
        <v>813</v>
      </c>
      <c r="E279" s="4" t="s">
        <v>814</v>
      </c>
      <c r="F279" s="5" t="n">
        <v>30.89</v>
      </c>
      <c r="J279" s="4" t="s">
        <v>812</v>
      </c>
      <c r="K279" s="4" t="n">
        <v>83924</v>
      </c>
    </row>
    <row r="280" customFormat="false" ht="12.8" hidden="false" customHeight="false" outlineLevel="0" collapsed="false">
      <c r="A280" s="4" t="n">
        <v>83927</v>
      </c>
      <c r="B280" s="4" t="s">
        <v>815</v>
      </c>
      <c r="C280" s="4" t="s">
        <v>758</v>
      </c>
      <c r="D280" s="4" t="s">
        <v>816</v>
      </c>
      <c r="E280" s="4" t="s">
        <v>817</v>
      </c>
      <c r="F280" s="5" t="n">
        <v>62.31</v>
      </c>
      <c r="J280" s="4" t="s">
        <v>815</v>
      </c>
      <c r="K280" s="4" t="n">
        <v>83927</v>
      </c>
    </row>
    <row r="281" customFormat="false" ht="12.8" hidden="false" customHeight="false" outlineLevel="0" collapsed="false">
      <c r="A281" s="4" t="n">
        <v>83929</v>
      </c>
      <c r="B281" s="4" t="s">
        <v>818</v>
      </c>
      <c r="C281" s="4" t="s">
        <v>758</v>
      </c>
      <c r="D281" s="4" t="s">
        <v>819</v>
      </c>
      <c r="E281" s="4" t="s">
        <v>820</v>
      </c>
      <c r="F281" s="5" t="n">
        <v>76</v>
      </c>
      <c r="J281" s="4" t="s">
        <v>818</v>
      </c>
      <c r="K281" s="4" t="n">
        <v>83929</v>
      </c>
    </row>
    <row r="282" customFormat="false" ht="12.8" hidden="false" customHeight="false" outlineLevel="0" collapsed="false">
      <c r="A282" s="4" t="n">
        <v>83931</v>
      </c>
      <c r="B282" s="4" t="s">
        <v>821</v>
      </c>
      <c r="C282" s="4" t="s">
        <v>758</v>
      </c>
      <c r="D282" s="4" t="s">
        <v>822</v>
      </c>
      <c r="E282" s="4" t="s">
        <v>51</v>
      </c>
      <c r="F282" s="5" t="n">
        <v>120.91</v>
      </c>
      <c r="J282" s="4" t="s">
        <v>821</v>
      </c>
      <c r="K282" s="4" t="n">
        <v>83931</v>
      </c>
    </row>
    <row r="283" customFormat="false" ht="12.8" hidden="false" customHeight="false" outlineLevel="0" collapsed="false">
      <c r="A283" s="4" t="n">
        <v>83936</v>
      </c>
      <c r="B283" s="4" t="s">
        <v>823</v>
      </c>
      <c r="C283" s="4" t="s">
        <v>758</v>
      </c>
      <c r="D283" s="4" t="s">
        <v>824</v>
      </c>
      <c r="E283" s="4" t="s">
        <v>825</v>
      </c>
      <c r="F283" s="5" t="n">
        <v>95</v>
      </c>
      <c r="J283" s="4" t="s">
        <v>823</v>
      </c>
      <c r="K283" s="4" t="n">
        <v>83936</v>
      </c>
    </row>
    <row r="284" customFormat="false" ht="12.8" hidden="false" customHeight="false" outlineLevel="0" collapsed="false">
      <c r="A284" s="4" t="n">
        <v>83941</v>
      </c>
      <c r="B284" s="4" t="s">
        <v>826</v>
      </c>
      <c r="C284" s="4" t="s">
        <v>758</v>
      </c>
      <c r="D284" s="4" t="s">
        <v>827</v>
      </c>
      <c r="E284" s="4" t="s">
        <v>828</v>
      </c>
      <c r="F284" s="5" t="n">
        <v>640</v>
      </c>
      <c r="J284" s="4" t="s">
        <v>826</v>
      </c>
      <c r="K284" s="4" t="n">
        <v>83941</v>
      </c>
    </row>
    <row r="285" customFormat="false" ht="12.8" hidden="false" customHeight="false" outlineLevel="0" collapsed="false">
      <c r="A285" s="4" t="n">
        <v>83942</v>
      </c>
      <c r="B285" s="4" t="s">
        <v>829</v>
      </c>
      <c r="C285" s="4" t="s">
        <v>758</v>
      </c>
      <c r="D285" s="4" t="s">
        <v>830</v>
      </c>
      <c r="E285" s="4" t="s">
        <v>772</v>
      </c>
      <c r="F285" s="5" t="n">
        <v>759.6</v>
      </c>
      <c r="J285" s="4" t="s">
        <v>829</v>
      </c>
      <c r="K285" s="4" t="n">
        <v>83942</v>
      </c>
    </row>
    <row r="286" customFormat="false" ht="12.8" hidden="false" customHeight="false" outlineLevel="0" collapsed="false">
      <c r="A286" s="4" t="n">
        <v>83948</v>
      </c>
      <c r="B286" s="4" t="s">
        <v>831</v>
      </c>
      <c r="C286" s="4" t="s">
        <v>758</v>
      </c>
      <c r="D286" s="4" t="s">
        <v>832</v>
      </c>
      <c r="E286" s="4" t="s">
        <v>833</v>
      </c>
      <c r="F286" s="5" t="n">
        <v>4.66</v>
      </c>
      <c r="J286" s="4" t="s">
        <v>831</v>
      </c>
      <c r="K286" s="4" t="n">
        <v>83948</v>
      </c>
    </row>
    <row r="287" customFormat="false" ht="12.8" hidden="false" customHeight="false" outlineLevel="0" collapsed="false">
      <c r="A287" s="4" t="n">
        <v>83953</v>
      </c>
      <c r="B287" s="4" t="s">
        <v>834</v>
      </c>
      <c r="C287" s="4" t="s">
        <v>758</v>
      </c>
      <c r="D287" s="4" t="s">
        <v>835</v>
      </c>
      <c r="E287" s="4" t="s">
        <v>836</v>
      </c>
      <c r="F287" s="5" t="n">
        <v>328</v>
      </c>
      <c r="J287" s="4" t="s">
        <v>834</v>
      </c>
      <c r="K287" s="4" t="n">
        <v>83953</v>
      </c>
    </row>
    <row r="288" customFormat="false" ht="12.8" hidden="false" customHeight="false" outlineLevel="0" collapsed="false">
      <c r="A288" s="4" t="n">
        <v>83957</v>
      </c>
      <c r="B288" s="4" t="s">
        <v>837</v>
      </c>
      <c r="C288" s="4" t="s">
        <v>758</v>
      </c>
      <c r="D288" s="4" t="s">
        <v>838</v>
      </c>
      <c r="E288" s="4" t="s">
        <v>839</v>
      </c>
      <c r="F288" s="5" t="n">
        <v>124</v>
      </c>
      <c r="J288" s="4" t="s">
        <v>837</v>
      </c>
      <c r="K288" s="4" t="n">
        <v>83957</v>
      </c>
    </row>
    <row r="289" customFormat="false" ht="12.8" hidden="false" customHeight="false" outlineLevel="0" collapsed="false">
      <c r="A289" s="4" t="n">
        <v>83959</v>
      </c>
      <c r="B289" s="4" t="s">
        <v>840</v>
      </c>
      <c r="C289" s="4" t="s">
        <v>758</v>
      </c>
      <c r="D289" s="4" t="s">
        <v>841</v>
      </c>
      <c r="E289" s="4" t="s">
        <v>842</v>
      </c>
      <c r="F289" s="5" t="n">
        <v>450</v>
      </c>
      <c r="J289" s="4" t="s">
        <v>840</v>
      </c>
      <c r="K289" s="4" t="n">
        <v>83959</v>
      </c>
    </row>
    <row r="290" customFormat="false" ht="12.8" hidden="false" customHeight="false" outlineLevel="0" collapsed="false">
      <c r="A290" s="4" t="n">
        <v>83963</v>
      </c>
      <c r="B290" s="4" t="s">
        <v>843</v>
      </c>
      <c r="C290" s="4" t="s">
        <v>758</v>
      </c>
      <c r="D290" s="4" t="s">
        <v>844</v>
      </c>
      <c r="E290" s="4" t="s">
        <v>845</v>
      </c>
      <c r="F290" s="5" t="n">
        <v>72.71</v>
      </c>
      <c r="J290" s="4" t="s">
        <v>843</v>
      </c>
      <c r="K290" s="4" t="n">
        <v>83963</v>
      </c>
    </row>
    <row r="291" customFormat="false" ht="12.8" hidden="false" customHeight="false" outlineLevel="0" collapsed="false">
      <c r="A291" s="4" t="n">
        <v>83964</v>
      </c>
      <c r="B291" s="4" t="s">
        <v>846</v>
      </c>
      <c r="C291" s="4" t="s">
        <v>758</v>
      </c>
      <c r="D291" s="4" t="s">
        <v>847</v>
      </c>
      <c r="E291" s="4" t="s">
        <v>848</v>
      </c>
      <c r="F291" s="5" t="n">
        <v>427.75</v>
      </c>
      <c r="J291" s="4" t="s">
        <v>846</v>
      </c>
      <c r="K291" s="4" t="n">
        <v>83964</v>
      </c>
    </row>
    <row r="292" customFormat="false" ht="12.8" hidden="false" customHeight="false" outlineLevel="0" collapsed="false">
      <c r="A292" s="4" t="n">
        <v>83966</v>
      </c>
      <c r="B292" s="4" t="s">
        <v>849</v>
      </c>
      <c r="C292" s="4" t="s">
        <v>758</v>
      </c>
      <c r="D292" s="4" t="s">
        <v>835</v>
      </c>
      <c r="E292" s="4" t="s">
        <v>850</v>
      </c>
      <c r="F292" s="5" t="n">
        <v>5</v>
      </c>
      <c r="J292" s="4" t="s">
        <v>849</v>
      </c>
      <c r="K292" s="4" t="n">
        <v>83966</v>
      </c>
    </row>
    <row r="293" customFormat="false" ht="12.8" hidden="false" customHeight="false" outlineLevel="0" collapsed="false">
      <c r="A293" s="4" t="n">
        <v>83967</v>
      </c>
      <c r="B293" s="4" t="s">
        <v>851</v>
      </c>
      <c r="C293" s="4" t="s">
        <v>758</v>
      </c>
      <c r="D293" s="4" t="s">
        <v>852</v>
      </c>
      <c r="E293" s="4" t="s">
        <v>853</v>
      </c>
      <c r="F293" s="5" t="n">
        <v>46.97</v>
      </c>
      <c r="J293" s="4" t="s">
        <v>851</v>
      </c>
      <c r="K293" s="4" t="n">
        <v>83967</v>
      </c>
    </row>
    <row r="294" customFormat="false" ht="12.8" hidden="false" customHeight="false" outlineLevel="0" collapsed="false">
      <c r="A294" s="4" t="n">
        <v>83980</v>
      </c>
      <c r="B294" s="4" t="s">
        <v>854</v>
      </c>
      <c r="C294" s="4" t="s">
        <v>758</v>
      </c>
      <c r="D294" s="4" t="s">
        <v>855</v>
      </c>
      <c r="E294" s="4" t="s">
        <v>856</v>
      </c>
      <c r="F294" s="5" t="n">
        <v>242.31</v>
      </c>
      <c r="J294" s="4" t="s">
        <v>854</v>
      </c>
      <c r="K294" s="4" t="n">
        <v>83980</v>
      </c>
    </row>
    <row r="295" customFormat="false" ht="12.8" hidden="false" customHeight="false" outlineLevel="0" collapsed="false">
      <c r="A295" s="4" t="n">
        <v>83985</v>
      </c>
      <c r="B295" s="4" t="s">
        <v>857</v>
      </c>
      <c r="C295" s="4" t="s">
        <v>758</v>
      </c>
      <c r="D295" s="4" t="s">
        <v>858</v>
      </c>
      <c r="E295" s="4" t="s">
        <v>859</v>
      </c>
      <c r="F295" s="5" t="n">
        <v>13</v>
      </c>
      <c r="J295" s="4" t="s">
        <v>857</v>
      </c>
      <c r="K295" s="4" t="n">
        <v>83985</v>
      </c>
    </row>
    <row r="296" customFormat="false" ht="12.8" hidden="false" customHeight="false" outlineLevel="0" collapsed="false">
      <c r="A296" s="4" t="n">
        <v>83995</v>
      </c>
      <c r="B296" s="4" t="s">
        <v>860</v>
      </c>
      <c r="C296" s="4" t="s">
        <v>758</v>
      </c>
      <c r="D296" s="4" t="s">
        <v>861</v>
      </c>
      <c r="E296" s="4" t="s">
        <v>862</v>
      </c>
      <c r="F296" s="5" t="n">
        <v>2.46</v>
      </c>
      <c r="J296" s="4" t="s">
        <v>860</v>
      </c>
      <c r="K296" s="4" t="n">
        <v>83995</v>
      </c>
    </row>
    <row r="297" customFormat="false" ht="12.8" hidden="false" customHeight="false" outlineLevel="0" collapsed="false">
      <c r="A297" s="4" t="n">
        <v>83997</v>
      </c>
      <c r="B297" s="4" t="s">
        <v>863</v>
      </c>
      <c r="C297" s="4" t="s">
        <v>758</v>
      </c>
      <c r="D297" s="4" t="s">
        <v>864</v>
      </c>
      <c r="E297" s="4" t="s">
        <v>865</v>
      </c>
      <c r="F297" s="5" t="n">
        <v>24.01</v>
      </c>
      <c r="J297" s="4" t="s">
        <v>863</v>
      </c>
      <c r="K297" s="4" t="n">
        <v>83997</v>
      </c>
    </row>
  </sheetData>
  <conditionalFormatting sqref="A196 A227:A229 A232 A236:A237 A240:A241 A246 B264 A183 A185 A20 A81:A82 A86 A108:A109 A117 B2:C134 B136:C255">
    <cfRule type="expression" priority="2" aboveAverage="0" equalAverage="0" bottom="0" percent="0" rank="0" text="" dxfId="0">
      <formula>NOT(ISERROR(SEARCH("VERF",#REF!)))</formula>
    </cfRule>
  </conditionalFormatting>
  <conditionalFormatting sqref="J264 J2:J134 J136:J255">
    <cfRule type="expression" priority="3" aboveAverage="0" equalAverage="0" bottom="0" percent="0" rank="0" text="" dxfId="0">
      <formula>NOT(ISERROR(SEARCH("VERF",#REF!)))</formula>
    </cfRule>
  </conditionalFormatting>
  <conditionalFormatting sqref="K196 K227:K229 K232 K236:K237 K240:K241 K246 K183 K185 K20 K81:K82 K86 K108:K109 K117">
    <cfRule type="expression" priority="4" aboveAverage="0" equalAverage="0" bottom="0" percent="0" rank="0" text="" dxfId="0">
      <formula>NOT(ISERROR(SEARCH("VERF",#REF!)))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6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B152" activeCellId="0" sqref="B152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3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866</v>
      </c>
      <c r="B1" s="0" t="s">
        <v>4</v>
      </c>
      <c r="C1" s="0" t="s">
        <v>867</v>
      </c>
      <c r="D1" s="0" t="s">
        <v>868</v>
      </c>
      <c r="E1" s="0" t="s">
        <v>869</v>
      </c>
    </row>
    <row r="2" customFormat="false" ht="12.8" hidden="false" customHeight="false" outlineLevel="0" collapsed="false">
      <c r="A2" s="0" t="n">
        <v>82024</v>
      </c>
      <c r="B2" s="0" t="s">
        <v>870</v>
      </c>
      <c r="C2" s="0" t="s">
        <v>871</v>
      </c>
      <c r="D2" s="0" t="s">
        <v>872</v>
      </c>
      <c r="E2" s="0" t="s">
        <v>873</v>
      </c>
    </row>
    <row r="3" customFormat="false" ht="12.8" hidden="false" customHeight="false" outlineLevel="0" collapsed="false">
      <c r="A3" s="0" t="n">
        <v>82042</v>
      </c>
      <c r="B3" s="0" t="s">
        <v>874</v>
      </c>
      <c r="C3" s="0" t="s">
        <v>875</v>
      </c>
      <c r="D3" s="0" t="s">
        <v>876</v>
      </c>
      <c r="E3" s="0" t="s">
        <v>877</v>
      </c>
    </row>
    <row r="4" customFormat="false" ht="12.8" hidden="false" customHeight="false" outlineLevel="0" collapsed="false">
      <c r="A4" s="0" t="n">
        <v>82067</v>
      </c>
      <c r="B4" s="0" t="s">
        <v>878</v>
      </c>
      <c r="C4" s="0" t="s">
        <v>879</v>
      </c>
      <c r="D4" s="0" t="s">
        <v>880</v>
      </c>
      <c r="E4" s="0" t="s">
        <v>881</v>
      </c>
    </row>
    <row r="5" customFormat="false" ht="12.8" hidden="false" customHeight="false" outlineLevel="0" collapsed="false">
      <c r="A5" s="0" t="n">
        <v>82098</v>
      </c>
      <c r="B5" s="0" t="s">
        <v>882</v>
      </c>
      <c r="C5" s="0" t="s">
        <v>883</v>
      </c>
      <c r="D5" s="0" t="s">
        <v>884</v>
      </c>
      <c r="E5" s="0" t="s">
        <v>885</v>
      </c>
    </row>
    <row r="6" customFormat="false" ht="12.8" hidden="false" customHeight="false" outlineLevel="0" collapsed="false">
      <c r="A6" s="0" t="n">
        <v>82106</v>
      </c>
      <c r="B6" s="0" t="s">
        <v>886</v>
      </c>
      <c r="C6" s="0" t="s">
        <v>887</v>
      </c>
      <c r="D6" s="0" t="s">
        <v>888</v>
      </c>
      <c r="E6" s="0" t="s">
        <v>889</v>
      </c>
    </row>
    <row r="7" customFormat="false" ht="12.8" hidden="false" customHeight="false" outlineLevel="0" collapsed="false">
      <c r="A7" s="0" t="n">
        <v>82113</v>
      </c>
      <c r="B7" s="0" t="s">
        <v>890</v>
      </c>
      <c r="C7" s="0" t="s">
        <v>891</v>
      </c>
      <c r="D7" s="0" t="s">
        <v>892</v>
      </c>
      <c r="E7" s="0" t="s">
        <v>893</v>
      </c>
    </row>
    <row r="8" customFormat="false" ht="12.8" hidden="false" customHeight="false" outlineLevel="0" collapsed="false">
      <c r="A8" s="0" t="n">
        <v>82141</v>
      </c>
      <c r="B8" s="0" t="s">
        <v>894</v>
      </c>
      <c r="C8" s="0" t="s">
        <v>895</v>
      </c>
      <c r="D8" s="0" t="s">
        <v>896</v>
      </c>
      <c r="E8" s="0" t="s">
        <v>897</v>
      </c>
    </row>
    <row r="9" customFormat="false" ht="12.8" hidden="false" customHeight="false" outlineLevel="0" collapsed="false">
      <c r="A9" s="0" t="n">
        <v>82145</v>
      </c>
      <c r="B9" s="0" t="s">
        <v>898</v>
      </c>
      <c r="C9" s="0" t="s">
        <v>899</v>
      </c>
      <c r="D9" s="0" t="s">
        <v>900</v>
      </c>
      <c r="E9" s="0" t="s">
        <v>901</v>
      </c>
    </row>
    <row r="10" customFormat="false" ht="12.8" hidden="false" customHeight="false" outlineLevel="0" collapsed="false">
      <c r="A10" s="0" t="n">
        <v>82178</v>
      </c>
      <c r="B10" s="0" t="s">
        <v>902</v>
      </c>
      <c r="C10" s="0" t="s">
        <v>903</v>
      </c>
      <c r="D10" s="0" t="s">
        <v>904</v>
      </c>
      <c r="E10" s="0" t="s">
        <v>905</v>
      </c>
    </row>
    <row r="11" customFormat="false" ht="12.8" hidden="false" customHeight="false" outlineLevel="0" collapsed="false">
      <c r="A11" s="0" t="n">
        <v>82181</v>
      </c>
      <c r="B11" s="0" t="s">
        <v>906</v>
      </c>
      <c r="C11" s="0" t="s">
        <v>907</v>
      </c>
      <c r="D11" s="0" t="s">
        <v>908</v>
      </c>
      <c r="E11" s="0" t="s">
        <v>909</v>
      </c>
    </row>
    <row r="12" customFormat="false" ht="12.8" hidden="false" customHeight="false" outlineLevel="0" collapsed="false">
      <c r="A12" s="0" t="n">
        <v>82184</v>
      </c>
      <c r="B12" s="0" t="s">
        <v>910</v>
      </c>
      <c r="C12" s="0" t="s">
        <v>911</v>
      </c>
      <c r="D12" s="0" t="s">
        <v>912</v>
      </c>
      <c r="E12" s="0" t="s">
        <v>913</v>
      </c>
    </row>
    <row r="13" customFormat="false" ht="12.8" hidden="false" customHeight="false" outlineLevel="0" collapsed="false">
      <c r="A13" s="0" t="n">
        <v>82188</v>
      </c>
      <c r="B13" s="0" t="s">
        <v>914</v>
      </c>
      <c r="C13" s="0" t="s">
        <v>915</v>
      </c>
      <c r="D13" s="0" t="s">
        <v>916</v>
      </c>
      <c r="E13" s="0" t="s">
        <v>917</v>
      </c>
    </row>
    <row r="14" customFormat="false" ht="12.8" hidden="false" customHeight="false" outlineLevel="0" collapsed="false">
      <c r="A14" s="0" t="n">
        <v>82191</v>
      </c>
      <c r="B14" s="0" t="s">
        <v>918</v>
      </c>
      <c r="C14" s="0" t="s">
        <v>919</v>
      </c>
      <c r="D14" s="0" t="s">
        <v>920</v>
      </c>
      <c r="E14" s="0" t="s">
        <v>921</v>
      </c>
    </row>
    <row r="15" customFormat="false" ht="12.8" hidden="false" customHeight="false" outlineLevel="0" collapsed="false">
      <c r="A15" s="0" t="n">
        <v>82198</v>
      </c>
      <c r="B15" s="0" t="s">
        <v>922</v>
      </c>
      <c r="C15" s="0" t="s">
        <v>923</v>
      </c>
      <c r="D15" s="0" t="s">
        <v>924</v>
      </c>
      <c r="E15" s="0" t="s">
        <v>925</v>
      </c>
    </row>
    <row r="16" customFormat="false" ht="12.8" hidden="false" customHeight="false" outlineLevel="0" collapsed="false">
      <c r="A16" s="0" t="n">
        <v>82212</v>
      </c>
      <c r="B16" s="0" t="s">
        <v>926</v>
      </c>
      <c r="C16" s="0" t="s">
        <v>927</v>
      </c>
      <c r="D16" s="0" t="s">
        <v>928</v>
      </c>
      <c r="E16" s="0" t="s">
        <v>929</v>
      </c>
    </row>
    <row r="17" customFormat="false" ht="12.8" hidden="false" customHeight="false" outlineLevel="0" collapsed="false">
      <c r="A17" s="0" t="n">
        <v>82240</v>
      </c>
      <c r="B17" s="0" t="s">
        <v>930</v>
      </c>
      <c r="C17" s="0" t="s">
        <v>931</v>
      </c>
      <c r="D17" s="0" t="s">
        <v>932</v>
      </c>
      <c r="E17" s="0" t="s">
        <v>933</v>
      </c>
    </row>
    <row r="18" customFormat="false" ht="12.8" hidden="false" customHeight="false" outlineLevel="0" collapsed="false">
      <c r="A18" s="0" t="n">
        <v>82246</v>
      </c>
      <c r="B18" s="0" t="s">
        <v>934</v>
      </c>
      <c r="C18" s="0" t="s">
        <v>931</v>
      </c>
      <c r="D18" s="0" t="s">
        <v>935</v>
      </c>
      <c r="E18" s="0" t="s">
        <v>936</v>
      </c>
    </row>
    <row r="19" customFormat="false" ht="12.8" hidden="false" customHeight="false" outlineLevel="0" collapsed="false">
      <c r="A19" s="0" t="n">
        <v>82263</v>
      </c>
      <c r="B19" s="0" t="s">
        <v>937</v>
      </c>
      <c r="C19" s="0" t="s">
        <v>938</v>
      </c>
      <c r="D19" s="0" t="s">
        <v>939</v>
      </c>
      <c r="E19" s="0" t="s">
        <v>940</v>
      </c>
    </row>
    <row r="20" customFormat="false" ht="12.8" hidden="false" customHeight="false" outlineLevel="0" collapsed="false">
      <c r="A20" s="0" t="n">
        <v>82280</v>
      </c>
      <c r="B20" s="0" t="s">
        <v>941</v>
      </c>
      <c r="C20" s="0" t="s">
        <v>927</v>
      </c>
      <c r="D20" s="0" t="s">
        <v>942</v>
      </c>
      <c r="E20" s="0" t="s">
        <v>943</v>
      </c>
    </row>
    <row r="21" customFormat="false" ht="12.8" hidden="false" customHeight="false" outlineLevel="0" collapsed="false">
      <c r="A21" s="0" t="n">
        <v>82287</v>
      </c>
      <c r="B21" s="0" t="s">
        <v>944</v>
      </c>
      <c r="C21" s="0" t="s">
        <v>945</v>
      </c>
      <c r="D21" s="0" t="s">
        <v>946</v>
      </c>
      <c r="E21" s="0" t="s">
        <v>947</v>
      </c>
    </row>
    <row r="22" customFormat="false" ht="12.8" hidden="false" customHeight="false" outlineLevel="0" collapsed="false">
      <c r="A22" s="0" t="n">
        <v>82294</v>
      </c>
      <c r="B22" s="0" t="s">
        <v>948</v>
      </c>
      <c r="C22" s="0" t="s">
        <v>949</v>
      </c>
      <c r="D22" s="0" t="s">
        <v>950</v>
      </c>
      <c r="E22" s="0" t="s">
        <v>951</v>
      </c>
    </row>
    <row r="23" customFormat="false" ht="12.8" hidden="false" customHeight="false" outlineLevel="0" collapsed="false">
      <c r="A23" s="0" t="n">
        <v>82296</v>
      </c>
      <c r="B23" s="0" t="s">
        <v>952</v>
      </c>
      <c r="C23" s="0" t="s">
        <v>953</v>
      </c>
      <c r="D23" s="0" t="s">
        <v>954</v>
      </c>
      <c r="E23" s="0" t="s">
        <v>955</v>
      </c>
    </row>
    <row r="24" customFormat="false" ht="12.8" hidden="false" customHeight="false" outlineLevel="0" collapsed="false">
      <c r="A24" s="0" t="n">
        <v>82298</v>
      </c>
      <c r="B24" s="0" t="s">
        <v>956</v>
      </c>
      <c r="C24" s="0" t="s">
        <v>957</v>
      </c>
      <c r="D24" s="0" t="s">
        <v>958</v>
      </c>
      <c r="E24" s="0" t="s">
        <v>959</v>
      </c>
    </row>
    <row r="25" customFormat="false" ht="12.8" hidden="false" customHeight="false" outlineLevel="0" collapsed="false">
      <c r="A25" s="0" t="n">
        <v>82317</v>
      </c>
      <c r="B25" s="0" t="s">
        <v>960</v>
      </c>
      <c r="C25" s="0" t="s">
        <v>961</v>
      </c>
      <c r="D25" s="0" t="s">
        <v>962</v>
      </c>
      <c r="E25" s="0" t="s">
        <v>963</v>
      </c>
    </row>
    <row r="26" customFormat="false" ht="12.8" hidden="false" customHeight="false" outlineLevel="0" collapsed="false">
      <c r="A26" s="0" t="n">
        <v>82326</v>
      </c>
      <c r="B26" s="0" t="s">
        <v>964</v>
      </c>
      <c r="C26" s="0" t="s">
        <v>961</v>
      </c>
      <c r="D26" s="0" t="s">
        <v>965</v>
      </c>
      <c r="E26" s="0" t="s">
        <v>966</v>
      </c>
    </row>
    <row r="27" customFormat="false" ht="12.8" hidden="false" customHeight="false" outlineLevel="0" collapsed="false">
      <c r="A27" s="0" t="n">
        <v>82331</v>
      </c>
      <c r="B27" s="0" t="s">
        <v>967</v>
      </c>
      <c r="C27" s="0" t="s">
        <v>968</v>
      </c>
      <c r="D27" s="0" t="s">
        <v>969</v>
      </c>
      <c r="E27" s="0" t="s">
        <v>970</v>
      </c>
    </row>
    <row r="28" customFormat="false" ht="12.8" hidden="false" customHeight="false" outlineLevel="0" collapsed="false">
      <c r="A28" s="0" t="n">
        <v>82336</v>
      </c>
      <c r="B28" s="0" t="s">
        <v>971</v>
      </c>
      <c r="C28" s="0" t="s">
        <v>972</v>
      </c>
      <c r="D28" s="0" t="s">
        <v>973</v>
      </c>
      <c r="E28" s="0" t="s">
        <v>893</v>
      </c>
    </row>
    <row r="29" customFormat="false" ht="12.8" hidden="false" customHeight="false" outlineLevel="0" collapsed="false">
      <c r="A29" s="0" t="n">
        <v>82353</v>
      </c>
      <c r="B29" s="0" t="s">
        <v>974</v>
      </c>
      <c r="C29" s="0" t="s">
        <v>975</v>
      </c>
      <c r="D29" s="0" t="s">
        <v>976</v>
      </c>
      <c r="E29" s="0" t="s">
        <v>977</v>
      </c>
    </row>
    <row r="30" customFormat="false" ht="12.8" hidden="false" customHeight="false" outlineLevel="0" collapsed="false">
      <c r="A30" s="0" t="n">
        <v>82361</v>
      </c>
      <c r="B30" s="0" t="s">
        <v>978</v>
      </c>
      <c r="C30" s="0" t="s">
        <v>979</v>
      </c>
      <c r="D30" s="0" t="s">
        <v>980</v>
      </c>
      <c r="E30" s="0" t="s">
        <v>893</v>
      </c>
    </row>
    <row r="31" customFormat="false" ht="12.8" hidden="false" customHeight="false" outlineLevel="0" collapsed="false">
      <c r="A31" s="0" t="n">
        <v>82376</v>
      </c>
      <c r="B31" s="0" t="s">
        <v>981</v>
      </c>
      <c r="C31" s="0" t="s">
        <v>982</v>
      </c>
      <c r="D31" s="0" t="s">
        <v>983</v>
      </c>
      <c r="E31" s="0" t="s">
        <v>984</v>
      </c>
    </row>
    <row r="32" customFormat="false" ht="12.8" hidden="false" customHeight="false" outlineLevel="0" collapsed="false">
      <c r="A32" s="0" t="n">
        <v>82382</v>
      </c>
      <c r="B32" s="0" t="s">
        <v>985</v>
      </c>
      <c r="C32" s="0" t="s">
        <v>986</v>
      </c>
      <c r="D32" s="0" t="s">
        <v>987</v>
      </c>
      <c r="E32" s="0" t="s">
        <v>988</v>
      </c>
    </row>
    <row r="33" customFormat="false" ht="12.8" hidden="false" customHeight="false" outlineLevel="0" collapsed="false">
      <c r="A33" s="0" t="n">
        <v>82392</v>
      </c>
      <c r="B33" s="0" t="s">
        <v>989</v>
      </c>
      <c r="C33" s="0" t="s">
        <v>986</v>
      </c>
      <c r="D33" s="0" t="s">
        <v>990</v>
      </c>
      <c r="E33" s="0" t="s">
        <v>991</v>
      </c>
    </row>
    <row r="34" customFormat="false" ht="12.8" hidden="false" customHeight="false" outlineLevel="0" collapsed="false">
      <c r="A34" s="0" t="n">
        <v>82397</v>
      </c>
      <c r="B34" s="0" t="s">
        <v>992</v>
      </c>
      <c r="C34" s="0" t="s">
        <v>993</v>
      </c>
      <c r="D34" s="0" t="s">
        <v>994</v>
      </c>
      <c r="E34" s="0" t="s">
        <v>995</v>
      </c>
    </row>
    <row r="35" customFormat="false" ht="12.8" hidden="false" customHeight="false" outlineLevel="0" collapsed="false">
      <c r="A35" s="0" t="n">
        <v>82410</v>
      </c>
      <c r="B35" s="0" t="s">
        <v>996</v>
      </c>
      <c r="C35" s="0" t="s">
        <v>997</v>
      </c>
      <c r="D35" s="0" t="s">
        <v>998</v>
      </c>
      <c r="E35" s="0" t="s">
        <v>999</v>
      </c>
    </row>
    <row r="36" customFormat="false" ht="12.8" hidden="false" customHeight="false" outlineLevel="0" collapsed="false">
      <c r="A36" s="0" t="n">
        <v>82425</v>
      </c>
      <c r="B36" s="0" t="s">
        <v>1000</v>
      </c>
      <c r="C36" s="0" t="s">
        <v>1001</v>
      </c>
      <c r="D36" s="0" t="s">
        <v>1002</v>
      </c>
      <c r="E36" s="0" t="s">
        <v>1003</v>
      </c>
    </row>
    <row r="37" customFormat="false" ht="12.8" hidden="false" customHeight="false" outlineLevel="0" collapsed="false">
      <c r="A37" s="0" t="n">
        <v>82445</v>
      </c>
      <c r="B37" s="0" t="s">
        <v>1004</v>
      </c>
      <c r="C37" s="0" t="s">
        <v>1005</v>
      </c>
      <c r="D37" s="0" t="s">
        <v>1006</v>
      </c>
      <c r="E37" s="0" t="s">
        <v>1007</v>
      </c>
    </row>
    <row r="38" customFormat="false" ht="12.8" hidden="false" customHeight="false" outlineLevel="0" collapsed="false">
      <c r="A38" s="0" t="n">
        <v>82460</v>
      </c>
      <c r="B38" s="0" t="s">
        <v>1008</v>
      </c>
      <c r="C38" s="0" t="s">
        <v>1009</v>
      </c>
      <c r="D38" s="0" t="s">
        <v>1010</v>
      </c>
      <c r="E38" s="0" t="s">
        <v>1011</v>
      </c>
    </row>
    <row r="39" customFormat="false" ht="12.8" hidden="false" customHeight="false" outlineLevel="0" collapsed="false">
      <c r="A39" s="0" t="n">
        <v>82474</v>
      </c>
      <c r="B39" s="0" t="s">
        <v>1012</v>
      </c>
      <c r="C39" s="0" t="s">
        <v>1005</v>
      </c>
      <c r="D39" s="0" t="s">
        <v>1013</v>
      </c>
      <c r="E39" s="0" t="s">
        <v>1014</v>
      </c>
    </row>
    <row r="40" customFormat="false" ht="12.8" hidden="false" customHeight="false" outlineLevel="0" collapsed="false">
      <c r="A40" s="0" t="n">
        <v>82476</v>
      </c>
      <c r="B40" s="0" t="s">
        <v>1015</v>
      </c>
      <c r="C40" s="0" t="s">
        <v>1016</v>
      </c>
      <c r="D40" s="0" t="s">
        <v>987</v>
      </c>
      <c r="E40" s="0" t="s">
        <v>1017</v>
      </c>
    </row>
    <row r="41" customFormat="false" ht="12.8" hidden="false" customHeight="false" outlineLevel="0" collapsed="false">
      <c r="A41" s="0" t="n">
        <v>82480</v>
      </c>
      <c r="B41" s="0" t="s">
        <v>1018</v>
      </c>
      <c r="C41" s="0" t="s">
        <v>1019</v>
      </c>
      <c r="D41" s="0" t="s">
        <v>1020</v>
      </c>
      <c r="E41" s="0" t="s">
        <v>1021</v>
      </c>
    </row>
    <row r="42" customFormat="false" ht="12.8" hidden="false" customHeight="false" outlineLevel="0" collapsed="false">
      <c r="A42" s="0" t="n">
        <v>82487</v>
      </c>
      <c r="B42" s="0" t="s">
        <v>1022</v>
      </c>
      <c r="C42" s="0" t="s">
        <v>1005</v>
      </c>
      <c r="D42" s="0" t="s">
        <v>1023</v>
      </c>
      <c r="E42" s="0" t="s">
        <v>1024</v>
      </c>
    </row>
    <row r="43" customFormat="false" ht="12.8" hidden="false" customHeight="false" outlineLevel="0" collapsed="false">
      <c r="A43" s="0" t="n">
        <v>82493</v>
      </c>
      <c r="B43" s="0" t="s">
        <v>1025</v>
      </c>
      <c r="C43" s="0" t="s">
        <v>1026</v>
      </c>
      <c r="D43" s="0" t="s">
        <v>1027</v>
      </c>
      <c r="E43" s="0" t="s">
        <v>1028</v>
      </c>
    </row>
    <row r="44" customFormat="false" ht="12.8" hidden="false" customHeight="false" outlineLevel="0" collapsed="false">
      <c r="A44" s="0" t="n">
        <v>82533</v>
      </c>
      <c r="B44" s="0" t="s">
        <v>1029</v>
      </c>
      <c r="C44" s="0" t="s">
        <v>1030</v>
      </c>
      <c r="D44" s="0" t="s">
        <v>1031</v>
      </c>
      <c r="E44" s="0" t="s">
        <v>1032</v>
      </c>
    </row>
    <row r="45" customFormat="false" ht="12.8" hidden="false" customHeight="false" outlineLevel="0" collapsed="false">
      <c r="A45" s="0" t="n">
        <v>82562</v>
      </c>
      <c r="B45" s="0" t="s">
        <v>1033</v>
      </c>
      <c r="C45" s="0" t="s">
        <v>1034</v>
      </c>
      <c r="D45" s="0" t="s">
        <v>1035</v>
      </c>
      <c r="E45" s="0" t="s">
        <v>1036</v>
      </c>
    </row>
    <row r="46" customFormat="false" ht="12.8" hidden="false" customHeight="false" outlineLevel="0" collapsed="false">
      <c r="A46" s="0" t="n">
        <v>82564</v>
      </c>
      <c r="B46" s="0" t="s">
        <v>1037</v>
      </c>
      <c r="C46" s="0" t="s">
        <v>1038</v>
      </c>
      <c r="D46" s="0" t="s">
        <v>1039</v>
      </c>
      <c r="E46" s="0" t="s">
        <v>1040</v>
      </c>
    </row>
    <row r="47" customFormat="false" ht="12.8" hidden="false" customHeight="false" outlineLevel="0" collapsed="false">
      <c r="A47" s="0" t="n">
        <v>82571</v>
      </c>
      <c r="B47" s="0" t="s">
        <v>1041</v>
      </c>
      <c r="C47" s="0" t="s">
        <v>1042</v>
      </c>
      <c r="D47" s="0" t="s">
        <v>1043</v>
      </c>
      <c r="E47" s="0" t="s">
        <v>1044</v>
      </c>
    </row>
    <row r="48" customFormat="false" ht="12.8" hidden="false" customHeight="false" outlineLevel="0" collapsed="false">
      <c r="A48" s="0" t="n">
        <v>82578</v>
      </c>
      <c r="B48" s="0" t="s">
        <v>1045</v>
      </c>
      <c r="C48" s="0" t="s">
        <v>1046</v>
      </c>
      <c r="D48" s="0" t="s">
        <v>1047</v>
      </c>
      <c r="E48" s="0" t="s">
        <v>1048</v>
      </c>
    </row>
    <row r="49" customFormat="false" ht="12.8" hidden="false" customHeight="false" outlineLevel="0" collapsed="false">
      <c r="A49" s="0" t="n">
        <v>82583</v>
      </c>
      <c r="B49" s="0" t="s">
        <v>1049</v>
      </c>
      <c r="C49" s="0" t="s">
        <v>1050</v>
      </c>
      <c r="D49" s="0" t="s">
        <v>1051</v>
      </c>
      <c r="E49" s="0" t="s">
        <v>1052</v>
      </c>
    </row>
    <row r="50" customFormat="false" ht="12.8" hidden="false" customHeight="false" outlineLevel="0" collapsed="false">
      <c r="A50" s="0" t="n">
        <v>82586</v>
      </c>
      <c r="B50" s="0" t="s">
        <v>1053</v>
      </c>
      <c r="C50" s="0" t="s">
        <v>1050</v>
      </c>
      <c r="D50" s="0" t="s">
        <v>1054</v>
      </c>
      <c r="E50" s="0" t="s">
        <v>947</v>
      </c>
    </row>
    <row r="51" customFormat="false" ht="12.8" hidden="false" customHeight="false" outlineLevel="0" collapsed="false">
      <c r="A51" s="0" t="n">
        <v>82588</v>
      </c>
      <c r="B51" s="0" t="s">
        <v>1055</v>
      </c>
      <c r="C51" s="0" t="s">
        <v>1056</v>
      </c>
      <c r="D51" s="0" t="s">
        <v>1057</v>
      </c>
      <c r="E51" s="0" t="s">
        <v>1058</v>
      </c>
    </row>
    <row r="52" customFormat="false" ht="12.8" hidden="false" customHeight="false" outlineLevel="0" collapsed="false">
      <c r="A52" s="0" t="n">
        <v>82590</v>
      </c>
      <c r="B52" s="0" t="s">
        <v>1059</v>
      </c>
      <c r="C52" s="0" t="s">
        <v>1060</v>
      </c>
      <c r="D52" s="0" t="s">
        <v>1061</v>
      </c>
      <c r="E52" s="0" t="s">
        <v>1062</v>
      </c>
    </row>
    <row r="53" customFormat="false" ht="12.8" hidden="false" customHeight="false" outlineLevel="0" collapsed="false">
      <c r="A53" s="0" t="n">
        <v>82594</v>
      </c>
      <c r="B53" s="0" t="s">
        <v>1063</v>
      </c>
      <c r="C53" s="0" t="s">
        <v>1064</v>
      </c>
      <c r="D53" s="0" t="s">
        <v>1065</v>
      </c>
      <c r="E53" s="0" t="s">
        <v>1066</v>
      </c>
    </row>
    <row r="54" customFormat="false" ht="12.8" hidden="false" customHeight="false" outlineLevel="0" collapsed="false">
      <c r="A54" s="0" t="n">
        <v>82596</v>
      </c>
      <c r="B54" s="0" t="s">
        <v>1067</v>
      </c>
      <c r="C54" s="0" t="s">
        <v>1068</v>
      </c>
      <c r="D54" s="0" t="s">
        <v>1069</v>
      </c>
      <c r="E54" s="0" t="s">
        <v>1070</v>
      </c>
    </row>
    <row r="55" customFormat="false" ht="12.8" hidden="false" customHeight="false" outlineLevel="0" collapsed="false">
      <c r="A55" s="0" t="n">
        <v>82598</v>
      </c>
      <c r="B55" s="0" t="s">
        <v>1071</v>
      </c>
      <c r="C55" s="0" t="s">
        <v>1072</v>
      </c>
      <c r="D55" s="0" t="s">
        <v>1073</v>
      </c>
      <c r="E55" s="0" t="s">
        <v>1074</v>
      </c>
    </row>
    <row r="56" customFormat="false" ht="12.8" hidden="false" customHeight="false" outlineLevel="0" collapsed="false">
      <c r="A56" s="0" t="n">
        <v>82610</v>
      </c>
      <c r="B56" s="0" t="s">
        <v>1075</v>
      </c>
      <c r="C56" s="0" t="s">
        <v>1076</v>
      </c>
      <c r="D56" s="0" t="s">
        <v>1077</v>
      </c>
      <c r="E56" s="0" t="s">
        <v>1078</v>
      </c>
    </row>
    <row r="57" customFormat="false" ht="12.8" hidden="false" customHeight="false" outlineLevel="0" collapsed="false">
      <c r="A57" s="0" t="n">
        <v>82659</v>
      </c>
      <c r="B57" s="0" t="s">
        <v>1079</v>
      </c>
      <c r="C57" s="0" t="s">
        <v>1080</v>
      </c>
      <c r="D57" s="0" t="s">
        <v>1081</v>
      </c>
      <c r="E57" s="0" t="s">
        <v>1082</v>
      </c>
    </row>
    <row r="58" customFormat="false" ht="12.8" hidden="false" customHeight="false" outlineLevel="0" collapsed="false">
      <c r="A58" s="0" t="n">
        <v>82668</v>
      </c>
      <c r="B58" s="0" t="s">
        <v>1083</v>
      </c>
      <c r="C58" s="0" t="s">
        <v>1084</v>
      </c>
      <c r="D58" s="0" t="s">
        <v>1085</v>
      </c>
      <c r="E58" s="0" t="s">
        <v>1086</v>
      </c>
    </row>
    <row r="59" customFormat="false" ht="12.8" hidden="false" customHeight="false" outlineLevel="0" collapsed="false">
      <c r="A59" s="0" t="n">
        <v>82676</v>
      </c>
      <c r="B59" s="0" t="s">
        <v>1087</v>
      </c>
      <c r="C59" s="0" t="s">
        <v>1088</v>
      </c>
      <c r="D59" s="0" t="s">
        <v>1089</v>
      </c>
      <c r="E59" s="0" t="s">
        <v>1090</v>
      </c>
    </row>
    <row r="60" customFormat="false" ht="12.8" hidden="false" customHeight="false" outlineLevel="0" collapsed="false">
      <c r="A60" s="0" t="n">
        <v>82678</v>
      </c>
      <c r="B60" s="0" t="s">
        <v>1091</v>
      </c>
      <c r="C60" s="0" t="s">
        <v>1092</v>
      </c>
      <c r="D60" s="0" t="s">
        <v>1093</v>
      </c>
      <c r="E60" s="0" t="s">
        <v>1094</v>
      </c>
    </row>
    <row r="61" customFormat="false" ht="12.8" hidden="false" customHeight="false" outlineLevel="0" collapsed="false">
      <c r="A61" s="0" t="n">
        <v>82683</v>
      </c>
      <c r="B61" s="0" t="s">
        <v>1095</v>
      </c>
      <c r="C61" s="0" t="s">
        <v>1096</v>
      </c>
      <c r="D61" s="0" t="s">
        <v>1097</v>
      </c>
      <c r="E61" s="0" t="s">
        <v>1098</v>
      </c>
    </row>
    <row r="62" customFormat="false" ht="12.8" hidden="false" customHeight="false" outlineLevel="0" collapsed="false">
      <c r="A62" s="0" t="n">
        <v>82686</v>
      </c>
      <c r="B62" s="0" t="s">
        <v>1099</v>
      </c>
      <c r="C62" s="0" t="s">
        <v>1100</v>
      </c>
      <c r="D62" s="0" t="s">
        <v>1101</v>
      </c>
      <c r="E62" s="0" t="s">
        <v>1102</v>
      </c>
    </row>
    <row r="63" customFormat="false" ht="12.8" hidden="false" customHeight="false" outlineLevel="0" collapsed="false">
      <c r="A63" s="0" t="n">
        <v>82689</v>
      </c>
      <c r="B63" s="0" t="s">
        <v>1103</v>
      </c>
      <c r="C63" s="0" t="s">
        <v>1104</v>
      </c>
      <c r="D63" s="0" t="s">
        <v>1105</v>
      </c>
      <c r="E63" s="0" t="s">
        <v>1106</v>
      </c>
    </row>
    <row r="64" customFormat="false" ht="12.8" hidden="false" customHeight="false" outlineLevel="0" collapsed="false">
      <c r="A64" s="0" t="n">
        <v>82690</v>
      </c>
      <c r="B64" s="0" t="s">
        <v>1107</v>
      </c>
      <c r="C64" s="0" t="s">
        <v>1108</v>
      </c>
      <c r="D64" s="0" t="s">
        <v>1109</v>
      </c>
      <c r="E64" s="0" t="s">
        <v>1110</v>
      </c>
    </row>
    <row r="65" customFormat="false" ht="12.8" hidden="false" customHeight="false" outlineLevel="0" collapsed="false">
      <c r="A65" s="0" t="n">
        <v>82691</v>
      </c>
      <c r="B65" s="0" t="s">
        <v>1111</v>
      </c>
      <c r="C65" s="0" t="s">
        <v>1112</v>
      </c>
      <c r="D65" s="0" t="s">
        <v>1113</v>
      </c>
      <c r="E65" s="0" t="s">
        <v>1114</v>
      </c>
    </row>
    <row r="66" customFormat="false" ht="12.8" hidden="false" customHeight="false" outlineLevel="0" collapsed="false">
      <c r="A66" s="0" t="n">
        <v>82693</v>
      </c>
      <c r="B66" s="0" t="s">
        <v>1115</v>
      </c>
      <c r="C66" s="0" t="s">
        <v>1116</v>
      </c>
      <c r="D66" s="0" t="s">
        <v>1117</v>
      </c>
      <c r="E66" s="0" t="s">
        <v>1118</v>
      </c>
    </row>
    <row r="67" customFormat="false" ht="12.8" hidden="false" customHeight="false" outlineLevel="0" collapsed="false">
      <c r="A67" s="0" t="n">
        <v>82696</v>
      </c>
      <c r="B67" s="0" t="s">
        <v>1119</v>
      </c>
      <c r="C67" s="0" t="s">
        <v>1120</v>
      </c>
      <c r="D67" s="0" t="s">
        <v>1121</v>
      </c>
      <c r="E67" s="0" t="s">
        <v>1122</v>
      </c>
    </row>
    <row r="68" customFormat="false" ht="12.8" hidden="false" customHeight="false" outlineLevel="0" collapsed="false">
      <c r="A68" s="0" t="n">
        <v>82704</v>
      </c>
      <c r="B68" s="0" t="s">
        <v>1123</v>
      </c>
      <c r="C68" s="0" t="s">
        <v>1124</v>
      </c>
      <c r="D68" s="0" t="s">
        <v>1125</v>
      </c>
      <c r="E68" s="0" t="s">
        <v>1126</v>
      </c>
    </row>
    <row r="69" customFormat="false" ht="12.8" hidden="false" customHeight="false" outlineLevel="0" collapsed="false">
      <c r="A69" s="0" t="n">
        <v>82723</v>
      </c>
      <c r="B69" s="0" t="s">
        <v>1127</v>
      </c>
      <c r="C69" s="0" t="s">
        <v>1128</v>
      </c>
      <c r="D69" s="0" t="s">
        <v>1129</v>
      </c>
      <c r="E69" s="0" t="s">
        <v>1130</v>
      </c>
    </row>
    <row r="70" customFormat="false" ht="12.8" hidden="false" customHeight="false" outlineLevel="0" collapsed="false">
      <c r="A70" s="0" t="n">
        <v>82753</v>
      </c>
      <c r="B70" s="0" t="s">
        <v>1131</v>
      </c>
      <c r="C70" s="0" t="s">
        <v>1132</v>
      </c>
      <c r="D70" s="0" t="s">
        <v>1133</v>
      </c>
      <c r="E70" s="0" t="s">
        <v>1134</v>
      </c>
    </row>
    <row r="71" customFormat="false" ht="12.8" hidden="false" customHeight="false" outlineLevel="0" collapsed="false">
      <c r="A71" s="0" t="n">
        <v>82765</v>
      </c>
      <c r="B71" s="0" t="s">
        <v>1135</v>
      </c>
      <c r="C71" s="0" t="s">
        <v>1136</v>
      </c>
      <c r="D71" s="0" t="s">
        <v>1137</v>
      </c>
      <c r="E71" s="0" t="s">
        <v>1138</v>
      </c>
    </row>
    <row r="72" customFormat="false" ht="12.8" hidden="false" customHeight="false" outlineLevel="0" collapsed="false">
      <c r="A72" s="0" t="n">
        <v>82768</v>
      </c>
      <c r="B72" s="0" t="s">
        <v>1139</v>
      </c>
      <c r="C72" s="0" t="s">
        <v>1140</v>
      </c>
      <c r="D72" s="0" t="s">
        <v>1141</v>
      </c>
      <c r="E72" s="0" t="s">
        <v>1142</v>
      </c>
    </row>
    <row r="73" customFormat="false" ht="12.8" hidden="false" customHeight="false" outlineLevel="0" collapsed="false">
      <c r="A73" s="0" t="n">
        <v>82777</v>
      </c>
      <c r="B73" s="0" t="s">
        <v>1143</v>
      </c>
      <c r="C73" s="0" t="s">
        <v>1144</v>
      </c>
      <c r="D73" s="0" t="s">
        <v>1145</v>
      </c>
      <c r="E73" s="0" t="s">
        <v>1146</v>
      </c>
    </row>
    <row r="74" customFormat="false" ht="12.8" hidden="false" customHeight="false" outlineLevel="0" collapsed="false">
      <c r="A74" s="0" t="n">
        <v>82780</v>
      </c>
      <c r="B74" s="0" t="s">
        <v>1147</v>
      </c>
      <c r="C74" s="0" t="s">
        <v>1148</v>
      </c>
      <c r="D74" s="0" t="s">
        <v>1149</v>
      </c>
      <c r="E74" s="0" t="s">
        <v>1150</v>
      </c>
    </row>
    <row r="75" customFormat="false" ht="12.8" hidden="false" customHeight="false" outlineLevel="0" collapsed="false">
      <c r="A75" s="0" t="n">
        <v>82784</v>
      </c>
      <c r="B75" s="0" t="s">
        <v>1151</v>
      </c>
      <c r="C75" s="0" t="s">
        <v>1152</v>
      </c>
      <c r="D75" s="0" t="s">
        <v>1153</v>
      </c>
      <c r="E75" s="0" t="s">
        <v>1154</v>
      </c>
    </row>
    <row r="76" customFormat="false" ht="12.8" hidden="false" customHeight="false" outlineLevel="0" collapsed="false">
      <c r="A76" s="0" t="n">
        <v>82789</v>
      </c>
      <c r="B76" s="0" t="s">
        <v>1155</v>
      </c>
      <c r="C76" s="0" t="s">
        <v>1156</v>
      </c>
      <c r="D76" s="0" t="s">
        <v>1157</v>
      </c>
      <c r="E76" s="0" t="s">
        <v>1158</v>
      </c>
    </row>
    <row r="77" customFormat="false" ht="12.8" hidden="false" customHeight="false" outlineLevel="0" collapsed="false">
      <c r="A77" s="0" t="n">
        <v>82791</v>
      </c>
      <c r="B77" s="0" t="s">
        <v>1159</v>
      </c>
      <c r="C77" s="0" t="s">
        <v>1160</v>
      </c>
      <c r="D77" s="0" t="s">
        <v>1161</v>
      </c>
      <c r="E77" s="0" t="s">
        <v>1162</v>
      </c>
    </row>
    <row r="78" customFormat="false" ht="12.8" hidden="false" customHeight="false" outlineLevel="0" collapsed="false">
      <c r="A78" s="0" t="n">
        <v>82792</v>
      </c>
      <c r="B78" s="0" t="s">
        <v>1163</v>
      </c>
      <c r="C78" s="0" t="s">
        <v>1164</v>
      </c>
      <c r="D78" s="0" t="s">
        <v>1165</v>
      </c>
      <c r="E78" s="0" t="s">
        <v>1166</v>
      </c>
    </row>
    <row r="79" customFormat="false" ht="12.8" hidden="false" customHeight="false" outlineLevel="0" collapsed="false">
      <c r="A79" s="0" t="n">
        <v>82795</v>
      </c>
      <c r="B79" s="0" t="s">
        <v>1167</v>
      </c>
      <c r="C79" s="0" t="s">
        <v>1168</v>
      </c>
      <c r="D79" s="0" t="s">
        <v>1169</v>
      </c>
      <c r="E79" s="0" t="s">
        <v>1170</v>
      </c>
    </row>
    <row r="80" customFormat="false" ht="12.8" hidden="false" customHeight="false" outlineLevel="0" collapsed="false">
      <c r="A80" s="0" t="n">
        <v>82797</v>
      </c>
      <c r="B80" s="0" t="s">
        <v>1171</v>
      </c>
      <c r="C80" s="0" t="s">
        <v>1172</v>
      </c>
      <c r="D80" s="0" t="s">
        <v>1173</v>
      </c>
      <c r="E80" s="0" t="s">
        <v>1174</v>
      </c>
    </row>
    <row r="81" customFormat="false" ht="12.8" hidden="false" customHeight="false" outlineLevel="0" collapsed="false">
      <c r="A81" s="0" t="n">
        <v>82798</v>
      </c>
      <c r="B81" s="0" t="s">
        <v>1175</v>
      </c>
      <c r="C81" s="0" t="s">
        <v>1176</v>
      </c>
      <c r="D81" s="0" t="s">
        <v>1177</v>
      </c>
      <c r="E81" s="0" t="s">
        <v>1178</v>
      </c>
    </row>
    <row r="82" customFormat="false" ht="12.8" hidden="false" customHeight="false" outlineLevel="0" collapsed="false">
      <c r="A82" s="0" t="n">
        <v>82807</v>
      </c>
      <c r="B82" s="0" t="s">
        <v>1179</v>
      </c>
      <c r="C82" s="0" t="s">
        <v>1180</v>
      </c>
      <c r="D82" s="0" t="s">
        <v>1181</v>
      </c>
      <c r="E82" s="0" t="s">
        <v>1182</v>
      </c>
    </row>
    <row r="83" customFormat="false" ht="12.8" hidden="false" customHeight="false" outlineLevel="0" collapsed="false">
      <c r="A83" s="0" t="n">
        <v>82861</v>
      </c>
      <c r="B83" s="0" t="s">
        <v>1183</v>
      </c>
      <c r="C83" s="0" t="s">
        <v>1184</v>
      </c>
      <c r="D83" s="0" t="s">
        <v>1185</v>
      </c>
      <c r="E83" s="0" t="s">
        <v>1186</v>
      </c>
    </row>
    <row r="84" customFormat="false" ht="12.8" hidden="false" customHeight="false" outlineLevel="0" collapsed="false">
      <c r="A84" s="0" t="n">
        <v>82863</v>
      </c>
      <c r="B84" s="0" t="s">
        <v>1187</v>
      </c>
      <c r="C84" s="0" t="s">
        <v>1188</v>
      </c>
      <c r="D84" s="0" t="s">
        <v>1189</v>
      </c>
      <c r="E84" s="0" t="s">
        <v>1190</v>
      </c>
    </row>
    <row r="85" customFormat="false" ht="12.8" hidden="false" customHeight="false" outlineLevel="0" collapsed="false">
      <c r="A85" s="0" t="n">
        <v>82870</v>
      </c>
      <c r="B85" s="0" t="s">
        <v>1191</v>
      </c>
      <c r="C85" s="0" t="s">
        <v>1192</v>
      </c>
      <c r="D85" s="0" t="s">
        <v>1193</v>
      </c>
      <c r="E85" s="0" t="s">
        <v>1194</v>
      </c>
    </row>
    <row r="86" customFormat="false" ht="12.8" hidden="false" customHeight="false" outlineLevel="0" collapsed="false">
      <c r="A86" s="0" t="n">
        <v>82879</v>
      </c>
      <c r="B86" s="0" t="s">
        <v>1195</v>
      </c>
      <c r="C86" s="0" t="s">
        <v>1196</v>
      </c>
      <c r="D86" s="0" t="s">
        <v>958</v>
      </c>
      <c r="E86" s="0" t="s">
        <v>1197</v>
      </c>
    </row>
    <row r="87" customFormat="false" ht="12.8" hidden="false" customHeight="false" outlineLevel="0" collapsed="false">
      <c r="A87" s="0" t="n">
        <v>82882</v>
      </c>
      <c r="B87" s="0" t="s">
        <v>1198</v>
      </c>
      <c r="C87" s="0" t="s">
        <v>1199</v>
      </c>
      <c r="D87" s="0" t="s">
        <v>1200</v>
      </c>
      <c r="E87" s="0" t="s">
        <v>1201</v>
      </c>
    </row>
    <row r="88" customFormat="false" ht="12.8" hidden="false" customHeight="false" outlineLevel="0" collapsed="false">
      <c r="A88" s="0" t="n">
        <v>82886</v>
      </c>
      <c r="B88" s="0" t="s">
        <v>1202</v>
      </c>
      <c r="C88" s="0" t="s">
        <v>1203</v>
      </c>
      <c r="D88" s="0" t="s">
        <v>1204</v>
      </c>
      <c r="E88" s="0" t="s">
        <v>1205</v>
      </c>
    </row>
    <row r="89" customFormat="false" ht="12.8" hidden="false" customHeight="false" outlineLevel="0" collapsed="false">
      <c r="A89" s="0" t="n">
        <v>82890</v>
      </c>
      <c r="B89" s="0" t="s">
        <v>1206</v>
      </c>
      <c r="C89" s="0" t="s">
        <v>1192</v>
      </c>
      <c r="D89" s="0" t="s">
        <v>1109</v>
      </c>
      <c r="E89" s="0" t="s">
        <v>1207</v>
      </c>
    </row>
    <row r="90" customFormat="false" ht="12.8" hidden="false" customHeight="false" outlineLevel="0" collapsed="false">
      <c r="A90" s="0" t="n">
        <v>82893</v>
      </c>
      <c r="B90" s="0" t="s">
        <v>1208</v>
      </c>
      <c r="C90" s="0" t="s">
        <v>1209</v>
      </c>
      <c r="D90" s="0" t="s">
        <v>1210</v>
      </c>
      <c r="E90" s="0" t="s">
        <v>1211</v>
      </c>
    </row>
    <row r="91" customFormat="false" ht="12.8" hidden="false" customHeight="false" outlineLevel="0" collapsed="false">
      <c r="A91" s="0" t="n">
        <v>82900</v>
      </c>
      <c r="B91" s="0" t="s">
        <v>1212</v>
      </c>
      <c r="C91" s="0" t="s">
        <v>1213</v>
      </c>
      <c r="D91" s="0" t="s">
        <v>1214</v>
      </c>
      <c r="E91" s="0" t="s">
        <v>921</v>
      </c>
    </row>
    <row r="92" customFormat="false" ht="12.8" hidden="false" customHeight="false" outlineLevel="0" collapsed="false">
      <c r="A92" s="0" t="n">
        <v>82915</v>
      </c>
      <c r="B92" s="0" t="s">
        <v>1215</v>
      </c>
      <c r="C92" s="0" t="s">
        <v>1216</v>
      </c>
      <c r="D92" s="0" t="s">
        <v>1217</v>
      </c>
      <c r="E92" s="0" t="s">
        <v>1014</v>
      </c>
    </row>
    <row r="93" customFormat="false" ht="12.8" hidden="false" customHeight="false" outlineLevel="0" collapsed="false">
      <c r="A93" s="0" t="n">
        <v>82970</v>
      </c>
      <c r="B93" s="0" t="s">
        <v>1218</v>
      </c>
      <c r="C93" s="0" t="s">
        <v>1219</v>
      </c>
      <c r="D93" s="0" t="s">
        <v>1220</v>
      </c>
      <c r="E93" s="0" t="s">
        <v>1221</v>
      </c>
    </row>
    <row r="94" customFormat="false" ht="12.8" hidden="false" customHeight="false" outlineLevel="0" collapsed="false">
      <c r="A94" s="0" t="n">
        <v>82975</v>
      </c>
      <c r="B94" s="0" t="s">
        <v>1222</v>
      </c>
      <c r="C94" s="0" t="s">
        <v>1219</v>
      </c>
      <c r="D94" s="0" t="s">
        <v>1223</v>
      </c>
      <c r="E94" s="0" t="s">
        <v>1224</v>
      </c>
    </row>
    <row r="95" customFormat="false" ht="12.8" hidden="false" customHeight="false" outlineLevel="0" collapsed="false">
      <c r="A95" s="0" t="n">
        <v>82976</v>
      </c>
      <c r="B95" s="0" t="s">
        <v>1225</v>
      </c>
      <c r="C95" s="0" t="s">
        <v>1226</v>
      </c>
      <c r="D95" s="0" t="s">
        <v>1227</v>
      </c>
      <c r="E95" s="0" t="s">
        <v>1228</v>
      </c>
    </row>
    <row r="96" customFormat="false" ht="12.8" hidden="false" customHeight="false" outlineLevel="0" collapsed="false">
      <c r="A96" s="0" t="n">
        <v>82979</v>
      </c>
      <c r="B96" s="0" t="s">
        <v>1229</v>
      </c>
      <c r="C96" s="0" t="s">
        <v>1230</v>
      </c>
      <c r="D96" s="0" t="s">
        <v>1231</v>
      </c>
      <c r="E96" s="0" t="s">
        <v>1232</v>
      </c>
    </row>
    <row r="97" customFormat="false" ht="12.8" hidden="false" customHeight="false" outlineLevel="0" collapsed="false">
      <c r="A97" s="0" t="n">
        <v>82983</v>
      </c>
      <c r="B97" s="0" t="s">
        <v>1233</v>
      </c>
      <c r="C97" s="0" t="s">
        <v>1234</v>
      </c>
      <c r="D97" s="0" t="s">
        <v>1235</v>
      </c>
      <c r="E97" s="0" t="s">
        <v>1236</v>
      </c>
    </row>
    <row r="98" customFormat="false" ht="12.8" hidden="false" customHeight="false" outlineLevel="0" collapsed="false">
      <c r="A98" s="0" t="n">
        <v>82986</v>
      </c>
      <c r="B98" s="0" t="s">
        <v>1237</v>
      </c>
      <c r="C98" s="0" t="s">
        <v>1238</v>
      </c>
      <c r="D98" s="0" t="s">
        <v>1105</v>
      </c>
      <c r="E98" s="0" t="s">
        <v>1239</v>
      </c>
    </row>
    <row r="99" customFormat="false" ht="12.8" hidden="false" customHeight="false" outlineLevel="0" collapsed="false">
      <c r="A99" s="0" t="n">
        <v>82989</v>
      </c>
      <c r="B99" s="0" t="s">
        <v>1240</v>
      </c>
      <c r="C99" s="0" t="s">
        <v>1226</v>
      </c>
      <c r="D99" s="0" t="s">
        <v>1241</v>
      </c>
      <c r="E99" s="0" t="s">
        <v>1242</v>
      </c>
    </row>
    <row r="100" customFormat="false" ht="12.8" hidden="false" customHeight="false" outlineLevel="0" collapsed="false">
      <c r="A100" s="0" t="n">
        <v>82990</v>
      </c>
      <c r="B100" s="0" t="s">
        <v>1243</v>
      </c>
      <c r="C100" s="0" t="s">
        <v>1244</v>
      </c>
      <c r="D100" s="0" t="s">
        <v>1245</v>
      </c>
      <c r="E100" s="0" t="s">
        <v>1246</v>
      </c>
    </row>
    <row r="101" customFormat="false" ht="12.8" hidden="false" customHeight="false" outlineLevel="0" collapsed="false">
      <c r="A101" s="0" t="n">
        <v>82992</v>
      </c>
      <c r="B101" s="0" t="s">
        <v>1247</v>
      </c>
      <c r="C101" s="0" t="s">
        <v>1248</v>
      </c>
      <c r="D101" s="0" t="s">
        <v>1249</v>
      </c>
      <c r="E101" s="0" t="s">
        <v>1250</v>
      </c>
    </row>
    <row r="102" customFormat="false" ht="12.8" hidden="false" customHeight="false" outlineLevel="0" collapsed="false">
      <c r="A102" s="0" t="n">
        <v>82994</v>
      </c>
      <c r="B102" s="0" t="s">
        <v>1251</v>
      </c>
      <c r="C102" s="0" t="s">
        <v>1252</v>
      </c>
      <c r="D102" s="0" t="s">
        <v>1253</v>
      </c>
      <c r="E102" s="0" t="s">
        <v>1254</v>
      </c>
    </row>
    <row r="103" customFormat="false" ht="12.8" hidden="false" customHeight="false" outlineLevel="0" collapsed="false">
      <c r="A103" s="0" t="n">
        <v>82996</v>
      </c>
      <c r="B103" s="0" t="s">
        <v>1255</v>
      </c>
      <c r="C103" s="0" t="s">
        <v>1256</v>
      </c>
      <c r="D103" s="0" t="s">
        <v>1257</v>
      </c>
      <c r="E103" s="0" t="s">
        <v>1258</v>
      </c>
    </row>
    <row r="104" customFormat="false" ht="12.8" hidden="false" customHeight="false" outlineLevel="0" collapsed="false">
      <c r="A104" s="0" t="n">
        <v>83032</v>
      </c>
      <c r="B104" s="0" t="s">
        <v>1259</v>
      </c>
      <c r="C104" s="0" t="s">
        <v>1260</v>
      </c>
      <c r="D104" s="0" t="s">
        <v>1261</v>
      </c>
      <c r="E104" s="0" t="s">
        <v>1262</v>
      </c>
    </row>
    <row r="105" customFormat="false" ht="12.8" hidden="false" customHeight="false" outlineLevel="0" collapsed="false">
      <c r="A105" s="0" t="n">
        <v>83033</v>
      </c>
      <c r="B105" s="0" t="s">
        <v>1263</v>
      </c>
      <c r="C105" s="0" t="s">
        <v>1264</v>
      </c>
      <c r="D105" s="0" t="s">
        <v>1265</v>
      </c>
      <c r="E105" s="0" t="s">
        <v>1266</v>
      </c>
    </row>
    <row r="106" customFormat="false" ht="12.8" hidden="false" customHeight="false" outlineLevel="0" collapsed="false">
      <c r="A106" s="0" t="n">
        <v>83037</v>
      </c>
      <c r="B106" s="0" t="s">
        <v>1267</v>
      </c>
      <c r="C106" s="0" t="s">
        <v>1268</v>
      </c>
      <c r="D106" s="0" t="s">
        <v>1269</v>
      </c>
      <c r="E106" s="0" t="s">
        <v>1270</v>
      </c>
    </row>
    <row r="107" customFormat="false" ht="12.8" hidden="false" customHeight="false" outlineLevel="0" collapsed="false">
      <c r="A107" s="0" t="n">
        <v>83049</v>
      </c>
      <c r="B107" s="0" t="s">
        <v>1271</v>
      </c>
      <c r="C107" s="0" t="s">
        <v>1272</v>
      </c>
      <c r="D107" s="0" t="s">
        <v>1273</v>
      </c>
      <c r="E107" s="0" t="s">
        <v>1274</v>
      </c>
    </row>
    <row r="108" customFormat="false" ht="12.8" hidden="false" customHeight="false" outlineLevel="0" collapsed="false">
      <c r="A108" s="0" t="n">
        <v>83064</v>
      </c>
      <c r="B108" s="0" t="s">
        <v>1275</v>
      </c>
      <c r="C108" s="0" t="s">
        <v>1276</v>
      </c>
      <c r="D108" s="0" t="s">
        <v>1277</v>
      </c>
      <c r="E108" s="0" t="s">
        <v>1278</v>
      </c>
    </row>
    <row r="109" customFormat="false" ht="12.8" hidden="false" customHeight="false" outlineLevel="0" collapsed="false">
      <c r="A109" s="0" t="n">
        <v>83075</v>
      </c>
      <c r="B109" s="0" t="s">
        <v>1279</v>
      </c>
      <c r="C109" s="0" t="s">
        <v>1280</v>
      </c>
      <c r="D109" s="0" t="s">
        <v>1281</v>
      </c>
      <c r="E109" s="0" t="s">
        <v>1282</v>
      </c>
    </row>
    <row r="110" customFormat="false" ht="12.8" hidden="false" customHeight="false" outlineLevel="0" collapsed="false">
      <c r="A110" s="0" t="n">
        <v>83076</v>
      </c>
      <c r="B110" s="0" t="s">
        <v>1283</v>
      </c>
      <c r="C110" s="0" t="s">
        <v>1284</v>
      </c>
      <c r="D110" s="0" t="s">
        <v>1285</v>
      </c>
      <c r="E110" s="0" t="s">
        <v>1286</v>
      </c>
    </row>
    <row r="111" customFormat="false" ht="12.8" hidden="false" customHeight="false" outlineLevel="0" collapsed="false">
      <c r="A111" s="0" t="n">
        <v>83088</v>
      </c>
      <c r="B111" s="0" t="s">
        <v>1287</v>
      </c>
      <c r="C111" s="0" t="s">
        <v>1288</v>
      </c>
      <c r="D111" s="0" t="s">
        <v>1289</v>
      </c>
      <c r="E111" s="0" t="s">
        <v>1290</v>
      </c>
    </row>
    <row r="112" customFormat="false" ht="12.8" hidden="false" customHeight="false" outlineLevel="0" collapsed="false">
      <c r="A112" s="0" t="n">
        <v>83090</v>
      </c>
      <c r="B112" s="0" t="s">
        <v>1291</v>
      </c>
      <c r="C112" s="0" t="s">
        <v>1292</v>
      </c>
      <c r="D112" s="0" t="s">
        <v>1101</v>
      </c>
      <c r="E112" s="0" t="s">
        <v>1293</v>
      </c>
    </row>
    <row r="113" customFormat="false" ht="12.8" hidden="false" customHeight="false" outlineLevel="0" collapsed="false">
      <c r="A113" s="0" t="n">
        <v>83096</v>
      </c>
      <c r="B113" s="0" t="s">
        <v>1294</v>
      </c>
      <c r="C113" s="0" t="s">
        <v>1295</v>
      </c>
      <c r="D113" s="0" t="s">
        <v>1296</v>
      </c>
      <c r="E113" s="0" t="s">
        <v>1297</v>
      </c>
    </row>
    <row r="114" customFormat="false" ht="12.8" hidden="false" customHeight="false" outlineLevel="0" collapsed="false">
      <c r="A114" s="0" t="n">
        <v>83097</v>
      </c>
      <c r="B114" s="0" t="s">
        <v>1298</v>
      </c>
      <c r="C114" s="0" t="s">
        <v>1299</v>
      </c>
      <c r="D114" s="0" t="s">
        <v>1300</v>
      </c>
      <c r="E114" s="0" t="s">
        <v>1301</v>
      </c>
    </row>
    <row r="115" customFormat="false" ht="12.8" hidden="false" customHeight="false" outlineLevel="0" collapsed="false">
      <c r="A115" s="0" t="n">
        <v>83179</v>
      </c>
      <c r="B115" s="0" t="s">
        <v>1302</v>
      </c>
      <c r="C115" s="0" t="s">
        <v>1303</v>
      </c>
      <c r="D115" s="0" t="s">
        <v>1304</v>
      </c>
      <c r="E115" s="0" t="s">
        <v>1305</v>
      </c>
    </row>
    <row r="116" customFormat="false" ht="12.8" hidden="false" customHeight="false" outlineLevel="0" collapsed="false">
      <c r="A116" s="0" t="n">
        <v>83182</v>
      </c>
      <c r="B116" s="0" t="s">
        <v>1306</v>
      </c>
      <c r="C116" s="0" t="s">
        <v>1307</v>
      </c>
      <c r="D116" s="0" t="s">
        <v>1308</v>
      </c>
      <c r="E116" s="0" t="s">
        <v>1309</v>
      </c>
    </row>
    <row r="117" customFormat="false" ht="12.8" hidden="false" customHeight="false" outlineLevel="0" collapsed="false">
      <c r="A117" s="0" t="n">
        <v>83184</v>
      </c>
      <c r="B117" s="0" t="s">
        <v>1310</v>
      </c>
      <c r="C117" s="0" t="s">
        <v>1311</v>
      </c>
      <c r="D117" s="0" t="s">
        <v>1312</v>
      </c>
      <c r="E117" s="0" t="s">
        <v>1313</v>
      </c>
    </row>
    <row r="118" customFormat="false" ht="12.8" hidden="false" customHeight="false" outlineLevel="0" collapsed="false">
      <c r="A118" s="0" t="n">
        <v>83186</v>
      </c>
      <c r="B118" s="0" t="s">
        <v>1314</v>
      </c>
      <c r="C118" s="0" t="s">
        <v>1315</v>
      </c>
      <c r="D118" s="0" t="s">
        <v>1316</v>
      </c>
      <c r="E118" s="0" t="s">
        <v>1317</v>
      </c>
    </row>
    <row r="119" customFormat="false" ht="12.8" hidden="false" customHeight="false" outlineLevel="0" collapsed="false">
      <c r="A119" s="0" t="n">
        <v>83190</v>
      </c>
      <c r="B119" s="0" t="s">
        <v>1318</v>
      </c>
      <c r="C119" s="0" t="s">
        <v>1319</v>
      </c>
      <c r="D119" s="0" t="s">
        <v>1320</v>
      </c>
      <c r="E119" s="0" t="s">
        <v>1321</v>
      </c>
    </row>
    <row r="120" customFormat="false" ht="12.8" hidden="false" customHeight="false" outlineLevel="0" collapsed="false">
      <c r="A120" s="0" t="n">
        <v>83192</v>
      </c>
      <c r="B120" s="0" t="s">
        <v>1322</v>
      </c>
      <c r="C120" s="0" t="s">
        <v>1303</v>
      </c>
      <c r="D120" s="0" t="s">
        <v>1323</v>
      </c>
      <c r="E120" s="0" t="s">
        <v>1324</v>
      </c>
    </row>
    <row r="121" customFormat="false" ht="12.8" hidden="false" customHeight="false" outlineLevel="0" collapsed="false">
      <c r="A121" s="0" t="n">
        <v>83195</v>
      </c>
      <c r="B121" s="0" t="s">
        <v>1325</v>
      </c>
      <c r="C121" s="0" t="s">
        <v>1326</v>
      </c>
      <c r="D121" s="0" t="s">
        <v>1061</v>
      </c>
      <c r="E121" s="0" t="s">
        <v>1327</v>
      </c>
    </row>
    <row r="122" customFormat="false" ht="12.8" hidden="false" customHeight="false" outlineLevel="0" collapsed="false">
      <c r="A122" s="0" t="n">
        <v>83214</v>
      </c>
      <c r="B122" s="0" t="s">
        <v>1328</v>
      </c>
      <c r="C122" s="0" t="s">
        <v>1329</v>
      </c>
      <c r="D122" s="0" t="s">
        <v>1330</v>
      </c>
      <c r="E122" s="0" t="s">
        <v>1331</v>
      </c>
    </row>
    <row r="123" customFormat="false" ht="12.8" hidden="false" customHeight="false" outlineLevel="0" collapsed="false">
      <c r="A123" s="0" t="n">
        <v>83221</v>
      </c>
      <c r="B123" s="0" t="s">
        <v>1332</v>
      </c>
      <c r="C123" s="0" t="s">
        <v>1333</v>
      </c>
      <c r="D123" s="0" t="s">
        <v>1320</v>
      </c>
      <c r="E123" s="0" t="s">
        <v>1334</v>
      </c>
    </row>
    <row r="124" customFormat="false" ht="12.8" hidden="false" customHeight="false" outlineLevel="0" collapsed="false">
      <c r="A124" s="0" t="n">
        <v>83222</v>
      </c>
      <c r="B124" s="0" t="s">
        <v>1335</v>
      </c>
      <c r="C124" s="0" t="s">
        <v>1336</v>
      </c>
      <c r="D124" s="0" t="s">
        <v>1337</v>
      </c>
      <c r="E124" s="0" t="s">
        <v>1338</v>
      </c>
    </row>
    <row r="125" customFormat="false" ht="12.8" hidden="false" customHeight="false" outlineLevel="0" collapsed="false">
      <c r="A125" s="0" t="n">
        <v>83228</v>
      </c>
      <c r="B125" s="0" t="s">
        <v>1339</v>
      </c>
      <c r="C125" s="0" t="s">
        <v>1340</v>
      </c>
      <c r="D125" s="0" t="s">
        <v>1341</v>
      </c>
      <c r="E125" s="0" t="s">
        <v>1342</v>
      </c>
    </row>
    <row r="126" customFormat="false" ht="12.8" hidden="false" customHeight="false" outlineLevel="0" collapsed="false">
      <c r="A126" s="0" t="n">
        <v>83229</v>
      </c>
      <c r="B126" s="0" t="s">
        <v>1343</v>
      </c>
      <c r="C126" s="0" t="s">
        <v>1344</v>
      </c>
      <c r="D126" s="0" t="s">
        <v>994</v>
      </c>
      <c r="E126" s="0" t="s">
        <v>1345</v>
      </c>
    </row>
    <row r="127" customFormat="false" ht="12.8" hidden="false" customHeight="false" outlineLevel="0" collapsed="false">
      <c r="A127" s="0" t="n">
        <v>83235</v>
      </c>
      <c r="B127" s="0" t="s">
        <v>1346</v>
      </c>
      <c r="C127" s="0" t="s">
        <v>1347</v>
      </c>
      <c r="D127" s="0" t="s">
        <v>1348</v>
      </c>
      <c r="E127" s="0" t="s">
        <v>1349</v>
      </c>
    </row>
    <row r="128" customFormat="false" ht="12.8" hidden="false" customHeight="false" outlineLevel="0" collapsed="false">
      <c r="A128" s="0" t="n">
        <v>83236</v>
      </c>
      <c r="B128" s="0" t="s">
        <v>1350</v>
      </c>
      <c r="C128" s="0" t="s">
        <v>1351</v>
      </c>
      <c r="D128" s="0" t="s">
        <v>1352</v>
      </c>
      <c r="E128" s="0" t="s">
        <v>1353</v>
      </c>
    </row>
    <row r="129" customFormat="false" ht="12.8" hidden="false" customHeight="false" outlineLevel="0" collapsed="false">
      <c r="A129" s="0" t="n">
        <v>83242</v>
      </c>
      <c r="B129" s="0" t="s">
        <v>1354</v>
      </c>
      <c r="C129" s="0" t="s">
        <v>1355</v>
      </c>
      <c r="D129" s="0" t="s">
        <v>1356</v>
      </c>
      <c r="E129" s="0" t="s">
        <v>1357</v>
      </c>
    </row>
    <row r="130" customFormat="false" ht="12.8" hidden="false" customHeight="false" outlineLevel="0" collapsed="false">
      <c r="A130" s="0" t="n">
        <v>83244</v>
      </c>
      <c r="B130" s="0" t="s">
        <v>1358</v>
      </c>
      <c r="C130" s="0" t="s">
        <v>1359</v>
      </c>
      <c r="D130" s="0" t="s">
        <v>1360</v>
      </c>
      <c r="E130" s="0" t="s">
        <v>1361</v>
      </c>
    </row>
    <row r="131" customFormat="false" ht="12.8" hidden="false" customHeight="false" outlineLevel="0" collapsed="false">
      <c r="A131" s="0" t="n">
        <v>83249</v>
      </c>
      <c r="B131" s="0" t="s">
        <v>1362</v>
      </c>
      <c r="C131" s="0" t="s">
        <v>1363</v>
      </c>
      <c r="D131" s="0" t="s">
        <v>1364</v>
      </c>
      <c r="E131" s="0" t="s">
        <v>1365</v>
      </c>
    </row>
    <row r="132" customFormat="false" ht="12.8" hidden="false" customHeight="false" outlineLevel="0" collapsed="false">
      <c r="A132" s="0" t="n">
        <v>83264</v>
      </c>
      <c r="B132" s="0" t="s">
        <v>1366</v>
      </c>
      <c r="C132" s="0" t="s">
        <v>1367</v>
      </c>
      <c r="D132" s="0" t="s">
        <v>1368</v>
      </c>
      <c r="E132" s="0" t="s">
        <v>1369</v>
      </c>
    </row>
    <row r="133" customFormat="false" ht="12.8" hidden="false" customHeight="false" outlineLevel="0" collapsed="false">
      <c r="A133" s="0" t="n">
        <v>83267</v>
      </c>
      <c r="B133" s="0" t="s">
        <v>1370</v>
      </c>
      <c r="C133" s="0" t="s">
        <v>1371</v>
      </c>
      <c r="D133" s="0" t="s">
        <v>1372</v>
      </c>
      <c r="E133" s="0" t="s">
        <v>1373</v>
      </c>
    </row>
    <row r="134" customFormat="false" ht="12.8" hidden="false" customHeight="false" outlineLevel="0" collapsed="false">
      <c r="A134" s="0" t="n">
        <v>83270</v>
      </c>
      <c r="B134" s="0" t="s">
        <v>1374</v>
      </c>
      <c r="C134" s="0" t="s">
        <v>1375</v>
      </c>
      <c r="D134" s="0" t="s">
        <v>1376</v>
      </c>
      <c r="E134" s="0" t="s">
        <v>1377</v>
      </c>
    </row>
    <row r="135" customFormat="false" ht="12.8" hidden="false" customHeight="false" outlineLevel="0" collapsed="false">
      <c r="A135" s="0" t="n">
        <v>83286</v>
      </c>
      <c r="B135" s="0" t="s">
        <v>1378</v>
      </c>
      <c r="C135" s="0" t="s">
        <v>1379</v>
      </c>
      <c r="D135" s="0" t="s">
        <v>1380</v>
      </c>
      <c r="E135" s="0" t="s">
        <v>1381</v>
      </c>
    </row>
    <row r="136" customFormat="false" ht="12.8" hidden="false" customHeight="false" outlineLevel="0" collapsed="false">
      <c r="A136" s="0" t="n">
        <v>83288</v>
      </c>
      <c r="B136" s="0" t="s">
        <v>1382</v>
      </c>
      <c r="C136" s="0" t="s">
        <v>1383</v>
      </c>
      <c r="D136" s="0" t="s">
        <v>1273</v>
      </c>
      <c r="E136" s="0" t="s">
        <v>1384</v>
      </c>
    </row>
    <row r="137" customFormat="false" ht="12.8" hidden="false" customHeight="false" outlineLevel="0" collapsed="false">
      <c r="A137" s="0" t="n">
        <v>83292</v>
      </c>
      <c r="B137" s="0" t="s">
        <v>1385</v>
      </c>
      <c r="C137" s="0" t="s">
        <v>1386</v>
      </c>
      <c r="D137" s="0" t="s">
        <v>1387</v>
      </c>
      <c r="E137" s="0" t="s">
        <v>1388</v>
      </c>
    </row>
    <row r="138" customFormat="false" ht="12.8" hidden="false" customHeight="false" outlineLevel="0" collapsed="false">
      <c r="A138" s="0" t="n">
        <v>83295</v>
      </c>
      <c r="B138" s="0" t="s">
        <v>1389</v>
      </c>
      <c r="C138" s="0" t="s">
        <v>1390</v>
      </c>
      <c r="D138" s="0" t="s">
        <v>1391</v>
      </c>
      <c r="E138" s="0" t="s">
        <v>1392</v>
      </c>
    </row>
    <row r="139" customFormat="false" ht="12.8" hidden="false" customHeight="false" outlineLevel="0" collapsed="false">
      <c r="A139" s="0" t="n">
        <v>83309</v>
      </c>
      <c r="B139" s="0" t="s">
        <v>1393</v>
      </c>
      <c r="C139" s="0" t="s">
        <v>1394</v>
      </c>
      <c r="D139" s="0" t="s">
        <v>1395</v>
      </c>
      <c r="E139" s="0" t="s">
        <v>1396</v>
      </c>
    </row>
    <row r="140" customFormat="false" ht="12.8" hidden="false" customHeight="false" outlineLevel="0" collapsed="false">
      <c r="A140" s="0" t="n">
        <v>83319</v>
      </c>
      <c r="B140" s="0" t="s">
        <v>1397</v>
      </c>
      <c r="C140" s="0" t="s">
        <v>1398</v>
      </c>
      <c r="D140" s="0" t="s">
        <v>1399</v>
      </c>
      <c r="E140" s="0" t="s">
        <v>1400</v>
      </c>
    </row>
    <row r="141" customFormat="false" ht="12.8" hidden="false" customHeight="false" outlineLevel="0" collapsed="false">
      <c r="A141" s="0" t="n">
        <v>83332</v>
      </c>
      <c r="B141" s="0" t="s">
        <v>1401</v>
      </c>
      <c r="C141" s="0" t="s">
        <v>1402</v>
      </c>
      <c r="D141" s="0" t="s">
        <v>1403</v>
      </c>
      <c r="E141" s="0" t="s">
        <v>1404</v>
      </c>
    </row>
    <row r="142" customFormat="false" ht="12.8" hidden="false" customHeight="false" outlineLevel="0" collapsed="false">
      <c r="A142" s="0" t="n">
        <v>83334</v>
      </c>
      <c r="B142" s="0" t="s">
        <v>1405</v>
      </c>
      <c r="C142" s="0" t="s">
        <v>1406</v>
      </c>
      <c r="D142" s="0" t="s">
        <v>1407</v>
      </c>
      <c r="E142" s="0" t="s">
        <v>1408</v>
      </c>
    </row>
    <row r="143" customFormat="false" ht="12.8" hidden="false" customHeight="false" outlineLevel="0" collapsed="false">
      <c r="A143" s="0" t="n">
        <v>83338</v>
      </c>
      <c r="B143" s="0" t="s">
        <v>1409</v>
      </c>
      <c r="C143" s="0" t="s">
        <v>1410</v>
      </c>
      <c r="D143" s="0" t="s">
        <v>1411</v>
      </c>
      <c r="E143" s="0" t="s">
        <v>1412</v>
      </c>
    </row>
    <row r="144" customFormat="false" ht="12.8" hidden="false" customHeight="false" outlineLevel="0" collapsed="false">
      <c r="A144" s="0" t="n">
        <v>83339</v>
      </c>
      <c r="B144" s="0" t="s">
        <v>1413</v>
      </c>
      <c r="C144" s="0" t="s">
        <v>1414</v>
      </c>
      <c r="D144" s="0" t="s">
        <v>1415</v>
      </c>
      <c r="E144" s="0" t="s">
        <v>1416</v>
      </c>
    </row>
    <row r="145" customFormat="false" ht="12.8" hidden="false" customHeight="false" outlineLevel="0" collapsed="false">
      <c r="A145" s="0" t="n">
        <v>83344</v>
      </c>
      <c r="B145" s="0" t="s">
        <v>1417</v>
      </c>
      <c r="C145" s="0" t="s">
        <v>1418</v>
      </c>
      <c r="D145" s="0" t="s">
        <v>1419</v>
      </c>
      <c r="E145" s="0" t="s">
        <v>1420</v>
      </c>
    </row>
    <row r="146" customFormat="false" ht="12.8" hidden="false" customHeight="false" outlineLevel="0" collapsed="false">
      <c r="A146" s="0" t="n">
        <v>83358</v>
      </c>
      <c r="B146" s="0" t="s">
        <v>1421</v>
      </c>
      <c r="C146" s="0" t="s">
        <v>1422</v>
      </c>
      <c r="D146" s="0" t="s">
        <v>1423</v>
      </c>
      <c r="E146" s="0" t="s">
        <v>1424</v>
      </c>
    </row>
    <row r="147" customFormat="false" ht="12.8" hidden="false" customHeight="false" outlineLevel="0" collapsed="false">
      <c r="A147" s="0" t="n">
        <v>83361</v>
      </c>
      <c r="B147" s="0" t="s">
        <v>1425</v>
      </c>
      <c r="C147" s="0" t="s">
        <v>1426</v>
      </c>
      <c r="D147" s="0" t="s">
        <v>1427</v>
      </c>
      <c r="E147" s="0" t="s">
        <v>1428</v>
      </c>
    </row>
    <row r="148" customFormat="false" ht="12.8" hidden="false" customHeight="false" outlineLevel="0" collapsed="false">
      <c r="A148" s="0" t="n">
        <v>83364</v>
      </c>
      <c r="B148" s="0" t="s">
        <v>1429</v>
      </c>
      <c r="C148" s="0" t="s">
        <v>1430</v>
      </c>
      <c r="D148" s="0" t="s">
        <v>1431</v>
      </c>
      <c r="E148" s="0" t="s">
        <v>1432</v>
      </c>
    </row>
    <row r="149" customFormat="false" ht="12.8" hidden="false" customHeight="false" outlineLevel="0" collapsed="false">
      <c r="A149" s="0" t="n">
        <v>83368</v>
      </c>
      <c r="B149" s="0" t="s">
        <v>1433</v>
      </c>
      <c r="C149" s="0" t="s">
        <v>1434</v>
      </c>
      <c r="D149" s="0" t="s">
        <v>912</v>
      </c>
      <c r="E149" s="0" t="s">
        <v>1435</v>
      </c>
    </row>
    <row r="150" customFormat="false" ht="12.8" hidden="false" customHeight="false" outlineLevel="0" collapsed="false">
      <c r="A150" s="0" t="n">
        <v>83373</v>
      </c>
      <c r="B150" s="0" t="s">
        <v>1436</v>
      </c>
      <c r="C150" s="0" t="s">
        <v>1437</v>
      </c>
      <c r="D150" s="0" t="s">
        <v>1438</v>
      </c>
      <c r="E150" s="0" t="s">
        <v>1439</v>
      </c>
    </row>
    <row r="151" customFormat="false" ht="12.8" hidden="false" customHeight="false" outlineLevel="0" collapsed="false">
      <c r="A151" s="0" t="n">
        <v>83374</v>
      </c>
      <c r="B151" s="0" t="s">
        <v>1440</v>
      </c>
      <c r="C151" s="0" t="s">
        <v>1441</v>
      </c>
      <c r="D151" s="0" t="s">
        <v>1442</v>
      </c>
      <c r="E151" s="0" t="s">
        <v>1443</v>
      </c>
    </row>
    <row r="152" customFormat="false" ht="12.8" hidden="false" customHeight="false" outlineLevel="0" collapsed="false">
      <c r="A152" s="0" t="n">
        <v>83376</v>
      </c>
      <c r="B152" s="0" t="s">
        <v>1444</v>
      </c>
      <c r="C152" s="0" t="s">
        <v>1445</v>
      </c>
      <c r="D152" s="0" t="s">
        <v>1446</v>
      </c>
      <c r="E152" s="0" t="s">
        <v>1447</v>
      </c>
    </row>
    <row r="153" customFormat="false" ht="12.8" hidden="false" customHeight="false" outlineLevel="0" collapsed="false">
      <c r="A153" s="0" t="n">
        <v>83377</v>
      </c>
      <c r="B153" s="0" t="s">
        <v>1448</v>
      </c>
      <c r="C153" s="0" t="s">
        <v>1430</v>
      </c>
      <c r="D153" s="0" t="s">
        <v>1449</v>
      </c>
      <c r="E153" s="0" t="s">
        <v>1450</v>
      </c>
    </row>
    <row r="154" customFormat="false" ht="12.8" hidden="false" customHeight="false" outlineLevel="0" collapsed="false">
      <c r="A154" s="0" t="n">
        <v>83379</v>
      </c>
      <c r="B154" s="0" t="s">
        <v>1451</v>
      </c>
      <c r="C154" s="0" t="s">
        <v>1452</v>
      </c>
      <c r="D154" s="0" t="s">
        <v>1453</v>
      </c>
      <c r="E154" s="0" t="s">
        <v>1454</v>
      </c>
    </row>
    <row r="155" customFormat="false" ht="12.8" hidden="false" customHeight="false" outlineLevel="0" collapsed="false">
      <c r="A155" s="0" t="n">
        <v>83384</v>
      </c>
      <c r="B155" s="0" t="s">
        <v>1455</v>
      </c>
      <c r="C155" s="0" t="s">
        <v>1441</v>
      </c>
      <c r="D155" s="0" t="s">
        <v>1456</v>
      </c>
      <c r="E155" s="0" t="s">
        <v>1457</v>
      </c>
    </row>
    <row r="156" customFormat="false" ht="12.8" hidden="false" customHeight="false" outlineLevel="0" collapsed="false">
      <c r="A156" s="0" t="n">
        <v>83386</v>
      </c>
      <c r="B156" s="0" t="s">
        <v>1458</v>
      </c>
      <c r="C156" s="0" t="s">
        <v>1459</v>
      </c>
      <c r="D156" s="0" t="s">
        <v>1460</v>
      </c>
      <c r="E156" s="0" t="s">
        <v>1461</v>
      </c>
    </row>
    <row r="157" customFormat="false" ht="12.8" hidden="false" customHeight="false" outlineLevel="0" collapsed="false">
      <c r="A157" s="0" t="n">
        <v>83388</v>
      </c>
      <c r="B157" s="0" t="s">
        <v>1462</v>
      </c>
      <c r="C157" s="0" t="s">
        <v>1463</v>
      </c>
      <c r="D157" s="0" t="s">
        <v>1464</v>
      </c>
      <c r="E157" s="0" t="s">
        <v>1465</v>
      </c>
    </row>
    <row r="158" customFormat="false" ht="12.8" hidden="false" customHeight="false" outlineLevel="0" collapsed="false">
      <c r="A158" s="0" t="n">
        <v>83389</v>
      </c>
      <c r="B158" s="0" t="s">
        <v>1466</v>
      </c>
      <c r="C158" s="0" t="s">
        <v>1467</v>
      </c>
      <c r="D158" s="0" t="s">
        <v>1468</v>
      </c>
      <c r="E158" s="0" t="s">
        <v>1469</v>
      </c>
    </row>
    <row r="159" customFormat="false" ht="12.8" hidden="false" customHeight="false" outlineLevel="0" collapsed="false">
      <c r="A159" s="0" t="n">
        <v>83393</v>
      </c>
      <c r="B159" s="0" t="s">
        <v>1470</v>
      </c>
      <c r="C159" s="0" t="s">
        <v>1471</v>
      </c>
      <c r="D159" s="0" t="s">
        <v>1472</v>
      </c>
      <c r="E159" s="0" t="s">
        <v>1473</v>
      </c>
    </row>
    <row r="160" customFormat="false" ht="12.8" hidden="false" customHeight="false" outlineLevel="0" collapsed="false">
      <c r="A160" s="0" t="n">
        <v>83395</v>
      </c>
      <c r="B160" s="0" t="s">
        <v>1474</v>
      </c>
      <c r="C160" s="0" t="s">
        <v>1475</v>
      </c>
      <c r="D160" s="0" t="s">
        <v>1476</v>
      </c>
      <c r="E160" s="0" t="s">
        <v>1477</v>
      </c>
    </row>
    <row r="161" customFormat="false" ht="12.8" hidden="false" customHeight="false" outlineLevel="0" collapsed="false">
      <c r="A161" s="0" t="n">
        <v>83398</v>
      </c>
      <c r="B161" s="0" t="s">
        <v>1478</v>
      </c>
      <c r="C161" s="0" t="s">
        <v>1479</v>
      </c>
      <c r="D161" s="0" t="s">
        <v>1480</v>
      </c>
      <c r="E161" s="0" t="s">
        <v>1481</v>
      </c>
    </row>
    <row r="162" customFormat="false" ht="12.8" hidden="false" customHeight="false" outlineLevel="0" collapsed="false">
      <c r="A162" s="0" t="n">
        <v>83405</v>
      </c>
      <c r="B162" s="0" t="s">
        <v>1482</v>
      </c>
      <c r="C162" s="0" t="s">
        <v>1483</v>
      </c>
      <c r="D162" s="0" t="s">
        <v>1484</v>
      </c>
      <c r="E162" s="0" t="s">
        <v>1485</v>
      </c>
    </row>
    <row r="163" customFormat="false" ht="12.8" hidden="false" customHeight="false" outlineLevel="0" collapsed="false">
      <c r="A163" s="0" t="n">
        <v>83408</v>
      </c>
      <c r="B163" s="0" t="s">
        <v>1486</v>
      </c>
      <c r="C163" s="0" t="s">
        <v>1487</v>
      </c>
      <c r="D163" s="0" t="s">
        <v>1488</v>
      </c>
      <c r="E163" s="0" t="s">
        <v>1489</v>
      </c>
    </row>
    <row r="164" customFormat="false" ht="12.8" hidden="false" customHeight="false" outlineLevel="0" collapsed="false">
      <c r="A164" s="0" t="n">
        <v>83410</v>
      </c>
      <c r="B164" s="0" t="s">
        <v>1490</v>
      </c>
      <c r="C164" s="0" t="s">
        <v>1491</v>
      </c>
      <c r="D164" s="0" t="s">
        <v>1492</v>
      </c>
      <c r="E164" s="0" t="s">
        <v>1493</v>
      </c>
    </row>
    <row r="165" customFormat="false" ht="12.8" hidden="false" customHeight="false" outlineLevel="0" collapsed="false">
      <c r="A165" s="0" t="n">
        <v>83423</v>
      </c>
      <c r="B165" s="0" t="s">
        <v>1494</v>
      </c>
      <c r="C165" s="0" t="s">
        <v>1495</v>
      </c>
      <c r="D165" s="0" t="s">
        <v>1496</v>
      </c>
      <c r="E165" s="0" t="s">
        <v>1497</v>
      </c>
    </row>
    <row r="166" customFormat="false" ht="12.8" hidden="false" customHeight="false" outlineLevel="0" collapsed="false">
      <c r="A166" s="0" t="n">
        <v>83428</v>
      </c>
      <c r="B166" s="0" t="s">
        <v>1498</v>
      </c>
      <c r="C166" s="0" t="s">
        <v>1499</v>
      </c>
      <c r="D166" s="0" t="s">
        <v>1500</v>
      </c>
      <c r="E166" s="0" t="s">
        <v>1501</v>
      </c>
    </row>
    <row r="167" customFormat="false" ht="12.8" hidden="false" customHeight="false" outlineLevel="0" collapsed="false">
      <c r="A167" s="0" t="n">
        <v>83437</v>
      </c>
      <c r="B167" s="0" t="s">
        <v>1502</v>
      </c>
      <c r="C167" s="0" t="s">
        <v>1503</v>
      </c>
      <c r="D167" s="0" t="s">
        <v>1504</v>
      </c>
      <c r="E167" s="0" t="s">
        <v>1505</v>
      </c>
    </row>
    <row r="168" customFormat="false" ht="12.8" hidden="false" customHeight="false" outlineLevel="0" collapsed="false">
      <c r="A168" s="0" t="n">
        <v>83441</v>
      </c>
      <c r="B168" s="0" t="s">
        <v>1506</v>
      </c>
      <c r="C168" s="0" t="s">
        <v>1507</v>
      </c>
      <c r="D168" s="0" t="s">
        <v>954</v>
      </c>
      <c r="E168" s="0" t="s">
        <v>1508</v>
      </c>
    </row>
    <row r="169" customFormat="false" ht="12.8" hidden="false" customHeight="false" outlineLevel="0" collapsed="false">
      <c r="A169" s="0" t="n">
        <v>83442</v>
      </c>
      <c r="B169" s="0" t="s">
        <v>1509</v>
      </c>
      <c r="C169" s="0" t="s">
        <v>1510</v>
      </c>
      <c r="D169" s="0" t="s">
        <v>1511</v>
      </c>
      <c r="E169" s="0" t="s">
        <v>1512</v>
      </c>
    </row>
    <row r="170" customFormat="false" ht="12.8" hidden="false" customHeight="false" outlineLevel="0" collapsed="false">
      <c r="A170" s="0" t="n">
        <v>83446</v>
      </c>
      <c r="B170" s="0" t="s">
        <v>1513</v>
      </c>
      <c r="C170" s="0" t="s">
        <v>1514</v>
      </c>
      <c r="D170" s="0" t="s">
        <v>1515</v>
      </c>
      <c r="E170" s="0" t="s">
        <v>1516</v>
      </c>
    </row>
    <row r="171" customFormat="false" ht="12.8" hidden="false" customHeight="false" outlineLevel="0" collapsed="false">
      <c r="A171" s="0" t="n">
        <v>83452</v>
      </c>
      <c r="B171" s="0" t="s">
        <v>1517</v>
      </c>
      <c r="C171" s="0" t="s">
        <v>1518</v>
      </c>
      <c r="D171" s="0" t="s">
        <v>1519</v>
      </c>
      <c r="E171" s="0" t="s">
        <v>1520</v>
      </c>
    </row>
    <row r="172" customFormat="false" ht="12.8" hidden="false" customHeight="false" outlineLevel="0" collapsed="false">
      <c r="A172" s="0" t="n">
        <v>83464</v>
      </c>
      <c r="B172" s="0" t="s">
        <v>1521</v>
      </c>
      <c r="C172" s="0" t="s">
        <v>1522</v>
      </c>
      <c r="D172" s="0" t="s">
        <v>1523</v>
      </c>
      <c r="E172" s="0" t="s">
        <v>1524</v>
      </c>
    </row>
    <row r="173" customFormat="false" ht="12.8" hidden="false" customHeight="false" outlineLevel="0" collapsed="false">
      <c r="A173" s="0" t="n">
        <v>83470</v>
      </c>
      <c r="B173" s="0" t="s">
        <v>1525</v>
      </c>
      <c r="C173" s="0" t="s">
        <v>1526</v>
      </c>
      <c r="D173" s="0" t="s">
        <v>1527</v>
      </c>
      <c r="E173" s="0" t="s">
        <v>1528</v>
      </c>
    </row>
    <row r="174" customFormat="false" ht="12.8" hidden="false" customHeight="false" outlineLevel="0" collapsed="false">
      <c r="A174" s="0" t="n">
        <v>83479</v>
      </c>
      <c r="B174" s="0" t="s">
        <v>1529</v>
      </c>
      <c r="C174" s="0" t="s">
        <v>1530</v>
      </c>
      <c r="D174" s="0" t="s">
        <v>1500</v>
      </c>
      <c r="E174" s="0" t="s">
        <v>1531</v>
      </c>
    </row>
    <row r="175" customFormat="false" ht="12.8" hidden="false" customHeight="false" outlineLevel="0" collapsed="false">
      <c r="A175" s="0" t="n">
        <v>83481</v>
      </c>
      <c r="B175" s="0" t="s">
        <v>1532</v>
      </c>
      <c r="C175" s="0" t="s">
        <v>1533</v>
      </c>
      <c r="D175" s="0" t="s">
        <v>1534</v>
      </c>
      <c r="E175" s="0" t="s">
        <v>1535</v>
      </c>
    </row>
    <row r="176" customFormat="false" ht="12.8" hidden="false" customHeight="false" outlineLevel="0" collapsed="false">
      <c r="A176" s="0" t="n">
        <v>83483</v>
      </c>
      <c r="B176" s="0" t="s">
        <v>1536</v>
      </c>
      <c r="C176" s="0" t="s">
        <v>1537</v>
      </c>
      <c r="D176" s="0" t="s">
        <v>1538</v>
      </c>
      <c r="E176" s="0" t="s">
        <v>1539</v>
      </c>
    </row>
    <row r="177" customFormat="false" ht="12.8" hidden="false" customHeight="false" outlineLevel="0" collapsed="false">
      <c r="A177" s="0" t="n">
        <v>83485</v>
      </c>
      <c r="B177" s="0" t="s">
        <v>1540</v>
      </c>
      <c r="C177" s="0" t="s">
        <v>1541</v>
      </c>
      <c r="D177" s="0" t="s">
        <v>1542</v>
      </c>
      <c r="E177" s="0" t="s">
        <v>1543</v>
      </c>
    </row>
    <row r="178" customFormat="false" ht="12.8" hidden="false" customHeight="false" outlineLevel="0" collapsed="false">
      <c r="A178" s="0" t="n">
        <v>83488</v>
      </c>
      <c r="B178" s="0" t="s">
        <v>1544</v>
      </c>
      <c r="C178" s="0" t="s">
        <v>1545</v>
      </c>
      <c r="D178" s="0" t="s">
        <v>1546</v>
      </c>
      <c r="E178" s="0" t="s">
        <v>1547</v>
      </c>
    </row>
    <row r="179" customFormat="false" ht="12.8" hidden="false" customHeight="false" outlineLevel="0" collapsed="false">
      <c r="A179" s="0" t="n">
        <v>83498</v>
      </c>
      <c r="B179" s="0" t="s">
        <v>1548</v>
      </c>
      <c r="C179" s="0" t="s">
        <v>1533</v>
      </c>
      <c r="D179" s="0" t="s">
        <v>1549</v>
      </c>
      <c r="E179" s="0" t="s">
        <v>1550</v>
      </c>
    </row>
    <row r="180" customFormat="false" ht="12.8" hidden="false" customHeight="false" outlineLevel="0" collapsed="false">
      <c r="A180" s="0" t="n">
        <v>83513</v>
      </c>
      <c r="B180" s="0" t="s">
        <v>1551</v>
      </c>
      <c r="C180" s="0" t="s">
        <v>1552</v>
      </c>
      <c r="D180" s="0" t="s">
        <v>1553</v>
      </c>
      <c r="E180" s="0" t="s">
        <v>1554</v>
      </c>
    </row>
    <row r="181" customFormat="false" ht="12.8" hidden="false" customHeight="false" outlineLevel="0" collapsed="false">
      <c r="A181" s="0" t="n">
        <v>83514</v>
      </c>
      <c r="B181" s="0" t="s">
        <v>1555</v>
      </c>
      <c r="C181" s="0" t="s">
        <v>1556</v>
      </c>
      <c r="D181" s="0" t="s">
        <v>1557</v>
      </c>
      <c r="E181" s="0" t="s">
        <v>1558</v>
      </c>
    </row>
    <row r="182" customFormat="false" ht="12.8" hidden="false" customHeight="false" outlineLevel="0" collapsed="false">
      <c r="A182" s="0" t="n">
        <v>83521</v>
      </c>
      <c r="B182" s="0" t="s">
        <v>1559</v>
      </c>
      <c r="C182" s="0" t="s">
        <v>1560</v>
      </c>
      <c r="D182" s="0" t="s">
        <v>1561</v>
      </c>
      <c r="E182" s="0" t="s">
        <v>1562</v>
      </c>
    </row>
    <row r="183" customFormat="false" ht="12.8" hidden="false" customHeight="false" outlineLevel="0" collapsed="false">
      <c r="A183" s="0" t="n">
        <v>83522</v>
      </c>
      <c r="B183" s="0" t="s">
        <v>1563</v>
      </c>
      <c r="C183" s="0" t="s">
        <v>1564</v>
      </c>
      <c r="D183" s="0" t="s">
        <v>1565</v>
      </c>
      <c r="E183" s="0" t="s">
        <v>1566</v>
      </c>
    </row>
    <row r="184" customFormat="false" ht="12.8" hidden="false" customHeight="false" outlineLevel="0" collapsed="false">
      <c r="A184" s="0" t="n">
        <v>83523</v>
      </c>
      <c r="B184" s="0" t="s">
        <v>1567</v>
      </c>
      <c r="C184" s="0" t="s">
        <v>1568</v>
      </c>
      <c r="D184" s="0" t="s">
        <v>1569</v>
      </c>
      <c r="E184" s="0" t="s">
        <v>1570</v>
      </c>
    </row>
    <row r="185" customFormat="false" ht="12.8" hidden="false" customHeight="false" outlineLevel="0" collapsed="false">
      <c r="A185" s="0" t="n">
        <v>83526</v>
      </c>
      <c r="B185" s="0" t="s">
        <v>1571</v>
      </c>
      <c r="C185" s="0" t="s">
        <v>1572</v>
      </c>
      <c r="D185" s="0" t="s">
        <v>1573</v>
      </c>
      <c r="E185" s="0" t="s">
        <v>1574</v>
      </c>
    </row>
    <row r="186" customFormat="false" ht="12.8" hidden="false" customHeight="false" outlineLevel="0" collapsed="false">
      <c r="A186" s="0" t="n">
        <v>83531</v>
      </c>
      <c r="B186" s="0" t="s">
        <v>1575</v>
      </c>
      <c r="C186" s="0" t="s">
        <v>1576</v>
      </c>
      <c r="D186" s="0" t="s">
        <v>1577</v>
      </c>
      <c r="E186" s="0" t="s">
        <v>1578</v>
      </c>
    </row>
    <row r="187" customFormat="false" ht="12.8" hidden="false" customHeight="false" outlineLevel="0" collapsed="false">
      <c r="A187" s="0" t="n">
        <v>83533</v>
      </c>
      <c r="B187" s="0" t="s">
        <v>1579</v>
      </c>
      <c r="C187" s="0" t="s">
        <v>1580</v>
      </c>
      <c r="D187" s="0" t="s">
        <v>924</v>
      </c>
      <c r="E187" s="0" t="s">
        <v>1581</v>
      </c>
    </row>
    <row r="188" customFormat="false" ht="12.8" hidden="false" customHeight="false" outlineLevel="0" collapsed="false">
      <c r="A188" s="0" t="n">
        <v>83536</v>
      </c>
      <c r="B188" s="0" t="s">
        <v>1582</v>
      </c>
      <c r="C188" s="0" t="s">
        <v>1583</v>
      </c>
      <c r="D188" s="0" t="s">
        <v>1584</v>
      </c>
      <c r="E188" s="0" t="s">
        <v>1585</v>
      </c>
    </row>
    <row r="189" customFormat="false" ht="12.8" hidden="false" customHeight="false" outlineLevel="0" collapsed="false">
      <c r="A189" s="0" t="n">
        <v>83538</v>
      </c>
      <c r="B189" s="0" t="s">
        <v>1586</v>
      </c>
      <c r="C189" s="0" t="s">
        <v>1587</v>
      </c>
      <c r="D189" s="0" t="s">
        <v>1588</v>
      </c>
      <c r="E189" s="0" t="s">
        <v>1589</v>
      </c>
    </row>
    <row r="190" customFormat="false" ht="12.8" hidden="false" customHeight="false" outlineLevel="0" collapsed="false">
      <c r="A190" s="0" t="n">
        <v>83550</v>
      </c>
      <c r="B190" s="0" t="s">
        <v>1590</v>
      </c>
      <c r="C190" s="0" t="s">
        <v>1591</v>
      </c>
      <c r="D190" s="0" t="s">
        <v>1592</v>
      </c>
      <c r="E190" s="0" t="s">
        <v>1593</v>
      </c>
    </row>
    <row r="191" customFormat="false" ht="12.8" hidden="false" customHeight="false" outlineLevel="0" collapsed="false">
      <c r="A191" s="0" t="n">
        <v>83552</v>
      </c>
      <c r="B191" s="0" t="s">
        <v>1594</v>
      </c>
      <c r="C191" s="0" t="s">
        <v>1595</v>
      </c>
      <c r="D191" s="0" t="s">
        <v>1596</v>
      </c>
      <c r="E191" s="0" t="s">
        <v>1597</v>
      </c>
    </row>
    <row r="192" customFormat="false" ht="12.8" hidden="false" customHeight="false" outlineLevel="0" collapsed="false">
      <c r="A192" s="0" t="n">
        <v>83565</v>
      </c>
      <c r="B192" s="0" t="s">
        <v>1598</v>
      </c>
      <c r="C192" s="0" t="s">
        <v>1599</v>
      </c>
      <c r="D192" s="0" t="s">
        <v>1600</v>
      </c>
      <c r="E192" s="0" t="s">
        <v>1601</v>
      </c>
    </row>
    <row r="193" customFormat="false" ht="12.8" hidden="false" customHeight="false" outlineLevel="0" collapsed="false">
      <c r="A193" s="0" t="n">
        <v>83570</v>
      </c>
      <c r="B193" s="0" t="s">
        <v>1602</v>
      </c>
      <c r="C193" s="0" t="s">
        <v>1603</v>
      </c>
      <c r="D193" s="0" t="s">
        <v>1352</v>
      </c>
      <c r="E193" s="0" t="s">
        <v>1604</v>
      </c>
    </row>
    <row r="194" customFormat="false" ht="12.8" hidden="false" customHeight="false" outlineLevel="0" collapsed="false">
      <c r="A194" s="0" t="n">
        <v>83574</v>
      </c>
      <c r="B194" s="0" t="s">
        <v>1605</v>
      </c>
      <c r="C194" s="0" t="s">
        <v>1606</v>
      </c>
      <c r="D194" s="0" t="s">
        <v>1607</v>
      </c>
      <c r="E194" s="0" t="s">
        <v>1608</v>
      </c>
    </row>
    <row r="195" customFormat="false" ht="12.8" hidden="false" customHeight="false" outlineLevel="0" collapsed="false">
      <c r="A195" s="0" t="n">
        <v>83577</v>
      </c>
      <c r="B195" s="0" t="s">
        <v>1609</v>
      </c>
      <c r="C195" s="0" t="s">
        <v>1610</v>
      </c>
      <c r="D195" s="0" t="s">
        <v>1573</v>
      </c>
      <c r="E195" s="0" t="s">
        <v>1611</v>
      </c>
    </row>
    <row r="196" customFormat="false" ht="12.8" hidden="false" customHeight="false" outlineLevel="0" collapsed="false">
      <c r="A196" s="0" t="n">
        <v>83579</v>
      </c>
      <c r="B196" s="0" t="s">
        <v>1612</v>
      </c>
      <c r="C196" s="0" t="s">
        <v>1613</v>
      </c>
      <c r="D196" s="0" t="s">
        <v>1614</v>
      </c>
      <c r="E196" s="0" t="s">
        <v>1615</v>
      </c>
    </row>
    <row r="197" customFormat="false" ht="12.8" hidden="false" customHeight="false" outlineLevel="0" collapsed="false">
      <c r="A197" s="0" t="n">
        <v>83581</v>
      </c>
      <c r="B197" s="0" t="s">
        <v>1616</v>
      </c>
      <c r="C197" s="0" t="s">
        <v>1617</v>
      </c>
      <c r="D197" s="0" t="s">
        <v>1618</v>
      </c>
      <c r="E197" s="0" t="s">
        <v>1619</v>
      </c>
    </row>
    <row r="198" customFormat="false" ht="12.8" hidden="false" customHeight="false" outlineLevel="0" collapsed="false">
      <c r="A198" s="0" t="n">
        <v>83582</v>
      </c>
      <c r="B198" s="0" t="s">
        <v>1620</v>
      </c>
      <c r="C198" s="0" t="s">
        <v>1606</v>
      </c>
      <c r="D198" s="0" t="s">
        <v>1352</v>
      </c>
      <c r="E198" s="0" t="s">
        <v>1621</v>
      </c>
    </row>
    <row r="199" customFormat="false" ht="12.8" hidden="false" customHeight="false" outlineLevel="0" collapsed="false">
      <c r="A199" s="0" t="n">
        <v>83586</v>
      </c>
      <c r="B199" s="0" t="s">
        <v>1622</v>
      </c>
      <c r="C199" s="0" t="s">
        <v>1623</v>
      </c>
      <c r="D199" s="0" t="s">
        <v>1089</v>
      </c>
      <c r="E199" s="0" t="s">
        <v>1624</v>
      </c>
    </row>
    <row r="200" customFormat="false" ht="12.8" hidden="false" customHeight="false" outlineLevel="0" collapsed="false">
      <c r="A200" s="0" t="n">
        <v>83587</v>
      </c>
      <c r="B200" s="0" t="s">
        <v>1625</v>
      </c>
      <c r="C200" s="0" t="s">
        <v>1626</v>
      </c>
      <c r="D200" s="0" t="s">
        <v>1627</v>
      </c>
      <c r="E200" s="0" t="s">
        <v>1628</v>
      </c>
    </row>
    <row r="201" customFormat="false" ht="12.8" hidden="false" customHeight="false" outlineLevel="0" collapsed="false">
      <c r="A201" s="0" t="n">
        <v>83589</v>
      </c>
      <c r="B201" s="0" t="s">
        <v>1629</v>
      </c>
      <c r="C201" s="0" t="s">
        <v>1595</v>
      </c>
      <c r="D201" s="0" t="s">
        <v>1630</v>
      </c>
      <c r="E201" s="0" t="s">
        <v>1505</v>
      </c>
    </row>
    <row r="202" customFormat="false" ht="12.8" hidden="false" customHeight="false" outlineLevel="0" collapsed="false">
      <c r="A202" s="0" t="n">
        <v>83592</v>
      </c>
      <c r="B202" s="0" t="s">
        <v>1631</v>
      </c>
      <c r="C202" s="0" t="s">
        <v>1610</v>
      </c>
      <c r="D202" s="0" t="s">
        <v>1632</v>
      </c>
      <c r="E202" s="0" t="s">
        <v>1633</v>
      </c>
    </row>
    <row r="203" customFormat="false" ht="12.8" hidden="false" customHeight="false" outlineLevel="0" collapsed="false">
      <c r="A203" s="0" t="n">
        <v>83595</v>
      </c>
      <c r="B203" s="0" t="s">
        <v>1634</v>
      </c>
      <c r="C203" s="0" t="s">
        <v>1635</v>
      </c>
      <c r="D203" s="0" t="s">
        <v>1636</v>
      </c>
      <c r="E203" s="0" t="s">
        <v>1637</v>
      </c>
    </row>
    <row r="204" customFormat="false" ht="12.8" hidden="false" customHeight="false" outlineLevel="0" collapsed="false">
      <c r="A204" s="0" t="n">
        <v>83623</v>
      </c>
      <c r="B204" s="0" t="s">
        <v>1638</v>
      </c>
      <c r="C204" s="0" t="s">
        <v>1639</v>
      </c>
      <c r="D204" s="0" t="s">
        <v>1640</v>
      </c>
      <c r="E204" s="0" t="s">
        <v>1641</v>
      </c>
    </row>
    <row r="205" customFormat="false" ht="12.8" hidden="false" customHeight="false" outlineLevel="0" collapsed="false">
      <c r="A205" s="0" t="n">
        <v>83630</v>
      </c>
      <c r="B205" s="0" t="s">
        <v>1642</v>
      </c>
      <c r="C205" s="0" t="s">
        <v>1643</v>
      </c>
      <c r="D205" s="0" t="s">
        <v>1644</v>
      </c>
      <c r="E205" s="0" t="s">
        <v>1645</v>
      </c>
    </row>
    <row r="206" customFormat="false" ht="12.8" hidden="false" customHeight="false" outlineLevel="0" collapsed="false">
      <c r="A206" s="0" t="n">
        <v>83631</v>
      </c>
      <c r="B206" s="0" t="s">
        <v>1646</v>
      </c>
      <c r="C206" s="0" t="s">
        <v>1647</v>
      </c>
      <c r="D206" s="0" t="s">
        <v>1648</v>
      </c>
      <c r="E206" s="0" t="s">
        <v>1649</v>
      </c>
    </row>
    <row r="207" customFormat="false" ht="12.8" hidden="false" customHeight="false" outlineLevel="0" collapsed="false">
      <c r="A207" s="0" t="n">
        <v>83632</v>
      </c>
      <c r="B207" s="0" t="s">
        <v>1650</v>
      </c>
      <c r="C207" s="0" t="s">
        <v>1651</v>
      </c>
      <c r="D207" s="0" t="s">
        <v>1652</v>
      </c>
      <c r="E207" s="0" t="s">
        <v>1653</v>
      </c>
    </row>
    <row r="208" customFormat="false" ht="12.8" hidden="false" customHeight="false" outlineLevel="0" collapsed="false">
      <c r="A208" s="0" t="n">
        <v>83635</v>
      </c>
      <c r="B208" s="0" t="s">
        <v>1654</v>
      </c>
      <c r="C208" s="0" t="s">
        <v>1655</v>
      </c>
      <c r="D208" s="0" t="s">
        <v>1656</v>
      </c>
      <c r="E208" s="0" t="s">
        <v>1657</v>
      </c>
    </row>
    <row r="209" customFormat="false" ht="12.8" hidden="false" customHeight="false" outlineLevel="0" collapsed="false">
      <c r="A209" s="0" t="n">
        <v>83639</v>
      </c>
      <c r="B209" s="0" t="s">
        <v>1658</v>
      </c>
      <c r="C209" s="0" t="s">
        <v>1659</v>
      </c>
      <c r="D209" s="0" t="s">
        <v>1660</v>
      </c>
      <c r="E209" s="0" t="s">
        <v>1661</v>
      </c>
    </row>
    <row r="210" customFormat="false" ht="12.8" hidden="false" customHeight="false" outlineLevel="0" collapsed="false">
      <c r="A210" s="0" t="n">
        <v>83642</v>
      </c>
      <c r="B210" s="0" t="s">
        <v>1662</v>
      </c>
      <c r="C210" s="0" t="s">
        <v>1663</v>
      </c>
      <c r="D210" s="0" t="s">
        <v>1464</v>
      </c>
      <c r="E210" s="0" t="s">
        <v>1664</v>
      </c>
    </row>
    <row r="211" customFormat="false" ht="12.8" hidden="false" customHeight="false" outlineLevel="0" collapsed="false">
      <c r="A211" s="0" t="n">
        <v>83648</v>
      </c>
      <c r="B211" s="0" t="s">
        <v>1665</v>
      </c>
      <c r="C211" s="0" t="s">
        <v>1666</v>
      </c>
      <c r="D211" s="0" t="s">
        <v>1667</v>
      </c>
      <c r="E211" s="0" t="s">
        <v>1668</v>
      </c>
    </row>
    <row r="212" customFormat="false" ht="12.8" hidden="false" customHeight="false" outlineLevel="0" collapsed="false">
      <c r="A212" s="0" t="n">
        <v>83669</v>
      </c>
      <c r="B212" s="0" t="s">
        <v>1669</v>
      </c>
      <c r="C212" s="0" t="s">
        <v>1670</v>
      </c>
      <c r="D212" s="0" t="s">
        <v>1671</v>
      </c>
      <c r="E212" s="0" t="s">
        <v>1672</v>
      </c>
    </row>
    <row r="213" customFormat="false" ht="12.8" hidden="false" customHeight="false" outlineLevel="0" collapsed="false">
      <c r="A213" s="0" t="n">
        <v>83676</v>
      </c>
      <c r="B213" s="0" t="s">
        <v>1673</v>
      </c>
      <c r="C213" s="0" t="s">
        <v>1674</v>
      </c>
      <c r="D213" s="0" t="s">
        <v>1607</v>
      </c>
      <c r="E213" s="0" t="s">
        <v>1675</v>
      </c>
    </row>
    <row r="214" customFormat="false" ht="12.8" hidden="false" customHeight="false" outlineLevel="0" collapsed="false">
      <c r="A214" s="0" t="n">
        <v>83681</v>
      </c>
      <c r="B214" s="0" t="s">
        <v>1676</v>
      </c>
      <c r="C214" s="0" t="s">
        <v>1677</v>
      </c>
      <c r="D214" s="0" t="s">
        <v>1678</v>
      </c>
      <c r="E214" s="0" t="s">
        <v>1679</v>
      </c>
    </row>
    <row r="215" customFormat="false" ht="12.8" hidden="false" customHeight="false" outlineLevel="0" collapsed="false">
      <c r="A215" s="0" t="n">
        <v>83683</v>
      </c>
      <c r="B215" s="0" t="s">
        <v>1680</v>
      </c>
      <c r="C215" s="0" t="s">
        <v>1681</v>
      </c>
      <c r="D215" s="0" t="s">
        <v>1682</v>
      </c>
      <c r="E215" s="0" t="s">
        <v>1683</v>
      </c>
    </row>
    <row r="216" customFormat="false" ht="12.8" hidden="false" customHeight="false" outlineLevel="0" collapsed="false">
      <c r="A216" s="0" t="n">
        <v>83687</v>
      </c>
      <c r="B216" s="0" t="s">
        <v>1684</v>
      </c>
      <c r="C216" s="0" t="s">
        <v>1685</v>
      </c>
      <c r="D216" s="0" t="s">
        <v>1352</v>
      </c>
      <c r="E216" s="0" t="s">
        <v>1686</v>
      </c>
    </row>
    <row r="217" customFormat="false" ht="12.8" hidden="false" customHeight="false" outlineLevel="0" collapsed="false">
      <c r="A217" s="0" t="n">
        <v>83689</v>
      </c>
      <c r="B217" s="0" t="s">
        <v>1687</v>
      </c>
      <c r="C217" s="0" t="s">
        <v>1688</v>
      </c>
      <c r="D217" s="0" t="s">
        <v>1488</v>
      </c>
      <c r="E217" s="0" t="s">
        <v>1689</v>
      </c>
    </row>
    <row r="218" customFormat="false" ht="12.8" hidden="false" customHeight="false" outlineLevel="0" collapsed="false">
      <c r="A218" s="0" t="n">
        <v>83692</v>
      </c>
      <c r="B218" s="0" t="s">
        <v>1690</v>
      </c>
      <c r="C218" s="0" t="s">
        <v>1691</v>
      </c>
      <c r="D218" s="0" t="s">
        <v>1692</v>
      </c>
      <c r="E218" s="0" t="s">
        <v>1693</v>
      </c>
    </row>
    <row r="219" customFormat="false" ht="12.8" hidden="false" customHeight="false" outlineLevel="0" collapsed="false">
      <c r="A219" s="0" t="n">
        <v>83695</v>
      </c>
      <c r="B219" s="0" t="s">
        <v>1694</v>
      </c>
      <c r="C219" s="0" t="s">
        <v>1695</v>
      </c>
      <c r="D219" s="0" t="s">
        <v>1660</v>
      </c>
      <c r="E219" s="0" t="s">
        <v>1696</v>
      </c>
    </row>
    <row r="220" customFormat="false" ht="12.8" hidden="false" customHeight="false" outlineLevel="0" collapsed="false">
      <c r="A220" s="0" t="n">
        <v>83698</v>
      </c>
      <c r="B220" s="0" t="s">
        <v>1697</v>
      </c>
      <c r="C220" s="0" t="s">
        <v>1698</v>
      </c>
      <c r="D220" s="0" t="s">
        <v>1699</v>
      </c>
      <c r="E220" s="0" t="s">
        <v>1700</v>
      </c>
    </row>
    <row r="221" customFormat="false" ht="12.8" hidden="false" customHeight="false" outlineLevel="0" collapsed="false">
      <c r="A221" s="0" t="n">
        <v>83702</v>
      </c>
      <c r="B221" s="0" t="s">
        <v>1701</v>
      </c>
      <c r="C221" s="0" t="s">
        <v>1702</v>
      </c>
      <c r="D221" s="0" t="s">
        <v>1703</v>
      </c>
      <c r="E221" s="0" t="s">
        <v>1704</v>
      </c>
    </row>
    <row r="222" customFormat="false" ht="12.8" hidden="false" customHeight="false" outlineLevel="0" collapsed="false">
      <c r="A222" s="0" t="n">
        <v>83704</v>
      </c>
      <c r="B222" s="0" t="s">
        <v>1705</v>
      </c>
      <c r="C222" s="0" t="s">
        <v>1706</v>
      </c>
      <c r="D222" s="0" t="s">
        <v>1707</v>
      </c>
      <c r="E222" s="0" t="s">
        <v>1708</v>
      </c>
    </row>
    <row r="223" customFormat="false" ht="12.8" hidden="false" customHeight="false" outlineLevel="0" collapsed="false">
      <c r="A223" s="0" t="n">
        <v>83714</v>
      </c>
      <c r="B223" s="0" t="s">
        <v>1709</v>
      </c>
      <c r="C223" s="0" t="s">
        <v>1710</v>
      </c>
      <c r="D223" s="0" t="s">
        <v>1711</v>
      </c>
      <c r="E223" s="0" t="s">
        <v>1712</v>
      </c>
    </row>
    <row r="224" customFormat="false" ht="12.8" hidden="false" customHeight="false" outlineLevel="0" collapsed="false">
      <c r="A224" s="0" t="n">
        <v>83716</v>
      </c>
      <c r="B224" s="0" t="s">
        <v>1713</v>
      </c>
      <c r="C224" s="0" t="s">
        <v>1714</v>
      </c>
      <c r="D224" s="0" t="s">
        <v>1715</v>
      </c>
      <c r="E224" s="0" t="s">
        <v>1716</v>
      </c>
    </row>
    <row r="225" customFormat="false" ht="12.8" hidden="false" customHeight="false" outlineLevel="0" collapsed="false">
      <c r="A225" s="0" t="n">
        <v>83718</v>
      </c>
      <c r="B225" s="0" t="s">
        <v>1717</v>
      </c>
      <c r="C225" s="0" t="s">
        <v>1718</v>
      </c>
      <c r="D225" s="0" t="s">
        <v>1719</v>
      </c>
      <c r="E225" s="0" t="s">
        <v>1720</v>
      </c>
    </row>
    <row r="226" customFormat="false" ht="12.8" hidden="false" customHeight="false" outlineLevel="0" collapsed="false">
      <c r="A226" s="0" t="n">
        <v>83726</v>
      </c>
      <c r="B226" s="0" t="s">
        <v>1721</v>
      </c>
      <c r="C226" s="0" t="s">
        <v>1722</v>
      </c>
      <c r="D226" s="0" t="s">
        <v>1723</v>
      </c>
      <c r="E226" s="0" t="s">
        <v>1724</v>
      </c>
    </row>
    <row r="227" customFormat="false" ht="12.8" hidden="false" customHeight="false" outlineLevel="0" collapsed="false">
      <c r="A227" s="0" t="n">
        <v>83736</v>
      </c>
      <c r="B227" s="0" t="s">
        <v>1725</v>
      </c>
      <c r="C227" s="0" t="s">
        <v>1726</v>
      </c>
      <c r="D227" s="0" t="s">
        <v>1727</v>
      </c>
      <c r="E227" s="0" t="s">
        <v>1728</v>
      </c>
    </row>
    <row r="228" customFormat="false" ht="12.8" hidden="false" customHeight="false" outlineLevel="0" collapsed="false">
      <c r="A228" s="0" t="n">
        <v>83738</v>
      </c>
      <c r="B228" s="0" t="s">
        <v>1729</v>
      </c>
      <c r="C228" s="0" t="s">
        <v>1730</v>
      </c>
      <c r="D228" s="0" t="s">
        <v>1731</v>
      </c>
      <c r="E228" s="0" t="s">
        <v>1732</v>
      </c>
    </row>
    <row r="229" customFormat="false" ht="12.8" hidden="false" customHeight="false" outlineLevel="0" collapsed="false">
      <c r="A229" s="0" t="n">
        <v>83743</v>
      </c>
      <c r="B229" s="0" t="s">
        <v>1733</v>
      </c>
      <c r="C229" s="0" t="s">
        <v>1734</v>
      </c>
      <c r="D229" s="0" t="s">
        <v>1735</v>
      </c>
      <c r="E229" s="0" t="s">
        <v>1736</v>
      </c>
    </row>
    <row r="230" customFormat="false" ht="12.8" hidden="false" customHeight="false" outlineLevel="0" collapsed="false">
      <c r="A230" s="0" t="n">
        <v>83766</v>
      </c>
      <c r="B230" s="0" t="s">
        <v>1737</v>
      </c>
      <c r="C230" s="0" t="s">
        <v>1738</v>
      </c>
      <c r="D230" s="0" t="s">
        <v>1739</v>
      </c>
      <c r="E230" s="0" t="s">
        <v>1740</v>
      </c>
    </row>
    <row r="231" customFormat="false" ht="12.8" hidden="false" customHeight="false" outlineLevel="0" collapsed="false">
      <c r="A231" s="0" t="n">
        <v>83767</v>
      </c>
      <c r="B231" s="0" t="s">
        <v>1741</v>
      </c>
      <c r="C231" s="0" t="s">
        <v>1742</v>
      </c>
      <c r="D231" s="0" t="s">
        <v>1743</v>
      </c>
      <c r="E231" s="0" t="s">
        <v>1744</v>
      </c>
    </row>
    <row r="232" customFormat="false" ht="12.8" hidden="false" customHeight="false" outlineLevel="0" collapsed="false">
      <c r="A232" s="0" t="n">
        <v>83773</v>
      </c>
      <c r="B232" s="0" t="s">
        <v>1745</v>
      </c>
      <c r="C232" s="0" t="s">
        <v>1746</v>
      </c>
      <c r="D232" s="0" t="s">
        <v>1747</v>
      </c>
      <c r="E232" s="0" t="s">
        <v>1748</v>
      </c>
    </row>
    <row r="233" customFormat="false" ht="12.8" hidden="false" customHeight="false" outlineLevel="0" collapsed="false">
      <c r="A233" s="0" t="n">
        <v>83781</v>
      </c>
      <c r="B233" s="0" t="s">
        <v>1749</v>
      </c>
      <c r="C233" s="0" t="s">
        <v>1750</v>
      </c>
      <c r="D233" s="0" t="s">
        <v>1751</v>
      </c>
      <c r="E233" s="0" t="s">
        <v>1752</v>
      </c>
    </row>
    <row r="234" customFormat="false" ht="12.8" hidden="false" customHeight="false" outlineLevel="0" collapsed="false">
      <c r="A234" s="0" t="n">
        <v>83783</v>
      </c>
      <c r="B234" s="0" t="s">
        <v>1753</v>
      </c>
      <c r="C234" s="0" t="s">
        <v>1754</v>
      </c>
      <c r="D234" s="0" t="s">
        <v>1755</v>
      </c>
      <c r="E234" s="0" t="s">
        <v>1756</v>
      </c>
    </row>
    <row r="235" customFormat="false" ht="12.8" hidden="false" customHeight="false" outlineLevel="0" collapsed="false">
      <c r="A235" s="0" t="n">
        <v>83784</v>
      </c>
      <c r="B235" s="0" t="s">
        <v>1757</v>
      </c>
      <c r="C235" s="0" t="s">
        <v>1758</v>
      </c>
      <c r="D235" s="0" t="s">
        <v>1759</v>
      </c>
      <c r="E235" s="0" t="s">
        <v>1760</v>
      </c>
    </row>
    <row r="236" customFormat="false" ht="12.8" hidden="false" customHeight="false" outlineLevel="0" collapsed="false">
      <c r="A236" s="0" t="n">
        <v>83811</v>
      </c>
      <c r="B236" s="0" t="s">
        <v>1761</v>
      </c>
      <c r="C236" s="0" t="s">
        <v>1762</v>
      </c>
      <c r="D236" s="0" t="s">
        <v>1763</v>
      </c>
      <c r="E236" s="0" t="s">
        <v>1764</v>
      </c>
    </row>
    <row r="237" customFormat="false" ht="12.8" hidden="false" customHeight="false" outlineLevel="0" collapsed="false">
      <c r="A237" s="0" t="n">
        <v>83813</v>
      </c>
      <c r="B237" s="0" t="s">
        <v>1765</v>
      </c>
      <c r="C237" s="0" t="s">
        <v>1766</v>
      </c>
      <c r="D237" s="0" t="s">
        <v>1767</v>
      </c>
      <c r="E237" s="0" t="s">
        <v>1768</v>
      </c>
    </row>
    <row r="238" customFormat="false" ht="12.8" hidden="false" customHeight="false" outlineLevel="0" collapsed="false">
      <c r="A238" s="0" t="n">
        <v>83836</v>
      </c>
      <c r="B238" s="0" t="s">
        <v>1769</v>
      </c>
      <c r="C238" s="0" t="s">
        <v>1770</v>
      </c>
      <c r="D238" s="0" t="s">
        <v>1771</v>
      </c>
      <c r="E238" s="0" t="s">
        <v>1772</v>
      </c>
    </row>
    <row r="239" customFormat="false" ht="12.8" hidden="false" customHeight="false" outlineLevel="0" collapsed="false">
      <c r="A239" s="0" t="n">
        <v>83842</v>
      </c>
      <c r="B239" s="0" t="s">
        <v>1773</v>
      </c>
      <c r="C239" s="0" t="s">
        <v>1774</v>
      </c>
      <c r="D239" s="0" t="s">
        <v>1185</v>
      </c>
      <c r="E239" s="0" t="s">
        <v>1775</v>
      </c>
    </row>
    <row r="240" customFormat="false" ht="12.8" hidden="false" customHeight="false" outlineLevel="0" collapsed="false">
      <c r="A240" s="0" t="n">
        <v>83844</v>
      </c>
      <c r="B240" s="0" t="s">
        <v>1776</v>
      </c>
      <c r="C240" s="0" t="s">
        <v>1777</v>
      </c>
      <c r="D240" s="0" t="s">
        <v>896</v>
      </c>
      <c r="E240" s="0" t="s">
        <v>1778</v>
      </c>
    </row>
    <row r="241" customFormat="false" ht="12.8" hidden="false" customHeight="false" outlineLevel="0" collapsed="false">
      <c r="A241" s="0" t="n">
        <v>83851</v>
      </c>
      <c r="B241" s="0" t="s">
        <v>1779</v>
      </c>
      <c r="C241" s="0" t="s">
        <v>1780</v>
      </c>
      <c r="D241" s="0" t="s">
        <v>1781</v>
      </c>
      <c r="E241" s="0" t="s">
        <v>1782</v>
      </c>
    </row>
    <row r="242" customFormat="false" ht="12.8" hidden="false" customHeight="false" outlineLevel="0" collapsed="false">
      <c r="A242" s="0" t="n">
        <v>83872</v>
      </c>
      <c r="B242" s="0" t="s">
        <v>1783</v>
      </c>
      <c r="C242" s="0" t="s">
        <v>1784</v>
      </c>
      <c r="D242" s="0" t="s">
        <v>1569</v>
      </c>
      <c r="E242" s="0" t="s">
        <v>1785</v>
      </c>
    </row>
    <row r="243" customFormat="false" ht="12.8" hidden="false" customHeight="false" outlineLevel="0" collapsed="false">
      <c r="A243" s="0" t="n">
        <v>83881</v>
      </c>
      <c r="B243" s="0" t="s">
        <v>1786</v>
      </c>
      <c r="C243" s="0" t="s">
        <v>1787</v>
      </c>
      <c r="D243" s="0" t="s">
        <v>1788</v>
      </c>
      <c r="E243" s="0" t="s">
        <v>1789</v>
      </c>
    </row>
    <row r="244" customFormat="false" ht="12.8" hidden="false" customHeight="false" outlineLevel="0" collapsed="false">
      <c r="A244" s="0" t="n">
        <v>83883</v>
      </c>
      <c r="B244" s="0" t="s">
        <v>1790</v>
      </c>
      <c r="C244" s="0" t="s">
        <v>1791</v>
      </c>
      <c r="D244" s="0" t="s">
        <v>1792</v>
      </c>
      <c r="E244" s="0" t="s">
        <v>1793</v>
      </c>
    </row>
    <row r="245" customFormat="false" ht="12.8" hidden="false" customHeight="false" outlineLevel="0" collapsed="false">
      <c r="A245" s="0" t="n">
        <v>83887</v>
      </c>
      <c r="B245" s="0" t="s">
        <v>1794</v>
      </c>
      <c r="C245" s="0" t="s">
        <v>1795</v>
      </c>
      <c r="D245" s="0" t="s">
        <v>1796</v>
      </c>
      <c r="E245" s="0" t="s">
        <v>1797</v>
      </c>
    </row>
    <row r="246" customFormat="false" ht="12.8" hidden="false" customHeight="false" outlineLevel="0" collapsed="false">
      <c r="A246" s="0" t="n">
        <v>83891</v>
      </c>
      <c r="B246" s="0" t="s">
        <v>1798</v>
      </c>
      <c r="C246" s="0" t="s">
        <v>1799</v>
      </c>
      <c r="D246" s="0" t="s">
        <v>1800</v>
      </c>
      <c r="E246" s="0" t="s">
        <v>1801</v>
      </c>
    </row>
    <row r="247" customFormat="false" ht="12.8" hidden="false" customHeight="false" outlineLevel="0" collapsed="false">
      <c r="A247" s="0" t="n">
        <v>83897</v>
      </c>
      <c r="B247" s="0" t="s">
        <v>1802</v>
      </c>
      <c r="C247" s="0" t="s">
        <v>1803</v>
      </c>
      <c r="D247" s="0" t="s">
        <v>1804</v>
      </c>
      <c r="E247" s="0" t="s">
        <v>1805</v>
      </c>
    </row>
    <row r="248" customFormat="false" ht="12.8" hidden="false" customHeight="false" outlineLevel="0" collapsed="false">
      <c r="A248" s="0" t="n">
        <v>83907</v>
      </c>
      <c r="B248" s="0" t="s">
        <v>1806</v>
      </c>
      <c r="C248" s="0" t="s">
        <v>1807</v>
      </c>
      <c r="D248" s="0" t="s">
        <v>1808</v>
      </c>
      <c r="E248" s="0" t="s">
        <v>1809</v>
      </c>
    </row>
    <row r="249" customFormat="false" ht="12.8" hidden="false" customHeight="false" outlineLevel="0" collapsed="false">
      <c r="A249" s="0" t="n">
        <v>83912</v>
      </c>
      <c r="B249" s="0" t="s">
        <v>1810</v>
      </c>
      <c r="C249" s="0" t="s">
        <v>1811</v>
      </c>
      <c r="D249" s="0" t="s">
        <v>1812</v>
      </c>
      <c r="E249" s="0" t="s">
        <v>1813</v>
      </c>
    </row>
    <row r="250" customFormat="false" ht="12.8" hidden="false" customHeight="false" outlineLevel="0" collapsed="false">
      <c r="A250" s="0" t="n">
        <v>83914</v>
      </c>
      <c r="B250" s="0" t="s">
        <v>1814</v>
      </c>
      <c r="C250" s="0" t="s">
        <v>1815</v>
      </c>
      <c r="D250" s="0" t="s">
        <v>1816</v>
      </c>
      <c r="E250" s="0" t="s">
        <v>1817</v>
      </c>
    </row>
    <row r="251" customFormat="false" ht="12.8" hidden="false" customHeight="false" outlineLevel="0" collapsed="false">
      <c r="A251" s="0" t="n">
        <v>83916</v>
      </c>
      <c r="B251" s="0" t="s">
        <v>1818</v>
      </c>
      <c r="C251" s="0" t="s">
        <v>1815</v>
      </c>
      <c r="D251" s="0" t="s">
        <v>1819</v>
      </c>
      <c r="E251" s="0" t="s">
        <v>1408</v>
      </c>
    </row>
    <row r="252" customFormat="false" ht="12.8" hidden="false" customHeight="false" outlineLevel="0" collapsed="false">
      <c r="A252" s="0" t="n">
        <v>83919</v>
      </c>
      <c r="B252" s="0" t="s">
        <v>1820</v>
      </c>
      <c r="C252" s="0" t="s">
        <v>1821</v>
      </c>
      <c r="D252" s="0" t="s">
        <v>1822</v>
      </c>
      <c r="E252" s="0" t="s">
        <v>1823</v>
      </c>
    </row>
    <row r="253" customFormat="false" ht="12.8" hidden="false" customHeight="false" outlineLevel="0" collapsed="false">
      <c r="A253" s="0" t="n">
        <v>83920</v>
      </c>
      <c r="B253" s="0" t="s">
        <v>1824</v>
      </c>
      <c r="C253" s="0" t="s">
        <v>1825</v>
      </c>
      <c r="D253" s="0" t="s">
        <v>1826</v>
      </c>
      <c r="E253" s="0" t="s">
        <v>1827</v>
      </c>
    </row>
    <row r="254" customFormat="false" ht="12.8" hidden="false" customHeight="false" outlineLevel="0" collapsed="false">
      <c r="A254" s="0" t="n">
        <v>83923</v>
      </c>
      <c r="B254" s="0" t="s">
        <v>1828</v>
      </c>
      <c r="C254" s="0" t="s">
        <v>1829</v>
      </c>
      <c r="D254" s="0" t="s">
        <v>1830</v>
      </c>
      <c r="E254" s="0" t="s">
        <v>1831</v>
      </c>
    </row>
    <row r="255" customFormat="false" ht="12.8" hidden="false" customHeight="false" outlineLevel="0" collapsed="false">
      <c r="A255" s="0" t="n">
        <v>83927</v>
      </c>
      <c r="B255" s="0" t="s">
        <v>1832</v>
      </c>
      <c r="C255" s="0" t="s">
        <v>1833</v>
      </c>
      <c r="D255" s="0" t="s">
        <v>1834</v>
      </c>
      <c r="E255" s="0" t="s">
        <v>1835</v>
      </c>
    </row>
    <row r="256" customFormat="false" ht="12.8" hidden="false" customHeight="false" outlineLevel="0" collapsed="false">
      <c r="A256" s="0" t="n">
        <v>83936</v>
      </c>
      <c r="B256" s="0" t="s">
        <v>1836</v>
      </c>
      <c r="C256" s="0" t="s">
        <v>1837</v>
      </c>
      <c r="D256" s="0" t="s">
        <v>1838</v>
      </c>
      <c r="E256" s="0" t="s">
        <v>1036</v>
      </c>
    </row>
    <row r="257" customFormat="false" ht="12.8" hidden="false" customHeight="false" outlineLevel="0" collapsed="false">
      <c r="A257" s="0" t="n">
        <v>83941</v>
      </c>
      <c r="B257" s="0" t="s">
        <v>1839</v>
      </c>
      <c r="C257" s="0" t="s">
        <v>1840</v>
      </c>
      <c r="D257" s="0" t="s">
        <v>1841</v>
      </c>
      <c r="E257" s="0" t="s">
        <v>1842</v>
      </c>
    </row>
    <row r="258" customFormat="false" ht="12.8" hidden="false" customHeight="false" outlineLevel="0" collapsed="false">
      <c r="A258" s="0" t="n">
        <v>83942</v>
      </c>
      <c r="B258" s="0" t="s">
        <v>1843</v>
      </c>
      <c r="C258" s="0" t="s">
        <v>1844</v>
      </c>
      <c r="D258" s="0" t="s">
        <v>1796</v>
      </c>
      <c r="E258" s="0" t="s">
        <v>1845</v>
      </c>
    </row>
    <row r="259" customFormat="false" ht="12.8" hidden="false" customHeight="false" outlineLevel="0" collapsed="false">
      <c r="A259" s="0" t="n">
        <v>83948</v>
      </c>
      <c r="B259" s="0" t="s">
        <v>1846</v>
      </c>
      <c r="C259" s="0" t="s">
        <v>1847</v>
      </c>
      <c r="D259" s="0" t="s">
        <v>1848</v>
      </c>
      <c r="E259" s="0" t="s">
        <v>1849</v>
      </c>
    </row>
    <row r="260" customFormat="false" ht="12.8" hidden="false" customHeight="false" outlineLevel="0" collapsed="false">
      <c r="A260" s="0" t="n">
        <v>83953</v>
      </c>
      <c r="B260" s="0" t="s">
        <v>1850</v>
      </c>
      <c r="C260" s="0" t="s">
        <v>1851</v>
      </c>
      <c r="D260" s="0" t="s">
        <v>1852</v>
      </c>
      <c r="E260" s="0" t="s">
        <v>1853</v>
      </c>
    </row>
    <row r="261" customFormat="false" ht="12.8" hidden="false" customHeight="false" outlineLevel="0" collapsed="false">
      <c r="A261" s="0" t="n">
        <v>83964</v>
      </c>
      <c r="B261" s="0" t="s">
        <v>1854</v>
      </c>
      <c r="C261" s="0" t="s">
        <v>1855</v>
      </c>
      <c r="D261" s="0" t="s">
        <v>1856</v>
      </c>
      <c r="E261" s="0" t="s">
        <v>1857</v>
      </c>
    </row>
    <row r="262" customFormat="false" ht="12.8" hidden="false" customHeight="false" outlineLevel="0" collapsed="false">
      <c r="A262" s="0" t="n">
        <v>83967</v>
      </c>
      <c r="B262" s="0" t="s">
        <v>1858</v>
      </c>
      <c r="C262" s="0" t="s">
        <v>1859</v>
      </c>
      <c r="D262" s="0" t="s">
        <v>1860</v>
      </c>
      <c r="E262" s="0" t="s">
        <v>1861</v>
      </c>
    </row>
    <row r="263" customFormat="false" ht="12.8" hidden="false" customHeight="false" outlineLevel="0" collapsed="false">
      <c r="A263" s="0" t="n">
        <v>83980</v>
      </c>
      <c r="B263" s="0" t="s">
        <v>1862</v>
      </c>
      <c r="C263" s="0" t="s">
        <v>1863</v>
      </c>
      <c r="D263" s="0" t="s">
        <v>908</v>
      </c>
      <c r="E263" s="0" t="s">
        <v>1864</v>
      </c>
    </row>
    <row r="264" customFormat="false" ht="12.8" hidden="false" customHeight="false" outlineLevel="0" collapsed="false">
      <c r="A264" s="0" t="n">
        <v>83985</v>
      </c>
      <c r="B264" s="0" t="s">
        <v>1865</v>
      </c>
      <c r="C264" s="0" t="s">
        <v>1866</v>
      </c>
      <c r="D264" s="0" t="s">
        <v>1867</v>
      </c>
      <c r="E264" s="0" t="s">
        <v>1868</v>
      </c>
    </row>
    <row r="265" customFormat="false" ht="12.8" hidden="false" customHeight="false" outlineLevel="0" collapsed="false">
      <c r="A265" s="0" t="n">
        <v>83995</v>
      </c>
      <c r="B265" s="0" t="s">
        <v>1869</v>
      </c>
      <c r="C265" s="0" t="s">
        <v>1870</v>
      </c>
      <c r="D265" s="0" t="s">
        <v>1871</v>
      </c>
      <c r="E265" s="0" t="s">
        <v>1872</v>
      </c>
    </row>
    <row r="266" customFormat="false" ht="12.8" hidden="false" customHeight="false" outlineLevel="0" collapsed="false">
      <c r="A266" s="0" t="n">
        <v>83997</v>
      </c>
      <c r="B266" s="0" t="s">
        <v>1873</v>
      </c>
      <c r="C266" s="0" t="s">
        <v>1874</v>
      </c>
      <c r="D266" s="0" t="s">
        <v>1875</v>
      </c>
      <c r="E266" s="0" t="s">
        <v>1876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2020-08-26T13:09:30Z</dcterms:created>
  <dc:creator/>
  <dc:description/>
  <dc:language>pt-BR</dc:language>
  <cp:lastModifiedBy/>
  <dcterms:modified xsi:type="dcterms:W3CDTF">2020-09-02T16:24:08Z</dcterms:modified>
  <cp:revision>2</cp:revision>
  <dc:subject/>
  <dc:title/>
</cp:coreProperties>
</file>