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donovanjamesguelde/Dropbox/network_CSCI5352/PS2/"/>
    </mc:Choice>
  </mc:AlternateContent>
  <bookViews>
    <workbookView xWindow="0" yWindow="460" windowWidth="17380" windowHeight="15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1" l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I4" i="1"/>
  <c r="H4" i="1"/>
</calcChain>
</file>

<file path=xl/sharedStrings.xml><?xml version="1.0" encoding="utf-8"?>
<sst xmlns="http://schemas.openxmlformats.org/spreadsheetml/2006/main" count="86" uniqueCount="37">
  <si>
    <t>Vertex</t>
  </si>
  <si>
    <t>original</t>
  </si>
  <si>
    <t>25th</t>
  </si>
  <si>
    <t>50th</t>
  </si>
  <si>
    <t>75th</t>
  </si>
  <si>
    <t>O.diff</t>
  </si>
  <si>
    <t>25.diff</t>
  </si>
  <si>
    <t>75.diff</t>
  </si>
  <si>
    <t>Acciaiuoli</t>
  </si>
  <si>
    <t>Albizzi</t>
  </si>
  <si>
    <t>Barbadori</t>
  </si>
  <si>
    <t>Bischeri</t>
  </si>
  <si>
    <t>Castellani</t>
  </si>
  <si>
    <t>Ginori</t>
  </si>
  <si>
    <t>Guadagni</t>
  </si>
  <si>
    <t>Lamberteschi</t>
  </si>
  <si>
    <t>Medici</t>
  </si>
  <si>
    <t>Pazzi</t>
  </si>
  <si>
    <t>Peruzzi</t>
  </si>
  <si>
    <t>Pucci</t>
  </si>
  <si>
    <t>Ridolfi</t>
  </si>
  <si>
    <t>Salviati</t>
  </si>
  <si>
    <t>Strozzi</t>
  </si>
  <si>
    <t>Tornabuoni</t>
  </si>
  <si>
    <t>Degree Centrality</t>
  </si>
  <si>
    <t>Harmonic Centrality</t>
  </si>
  <si>
    <t>Eigenvector Centrality</t>
  </si>
  <si>
    <t>Betweenness Centrality</t>
  </si>
  <si>
    <t>Betweenness</t>
  </si>
  <si>
    <t>Degree</t>
  </si>
  <si>
    <t>A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</si>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</sst>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66390987186621"/>
          <c:y val="0.108548692051791"/>
          <c:w val="0.822683263333613"/>
          <c:h val="0.87475671923988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Sheet1!$F$4:$F$19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cat>
          <c:val>
            <c:numRef>
              <c:f>Sheet1!$G$4:$G$19</c:f>
              <c:numCache>
                <c:formatCode>0.00000</c:formatCode>
                <c:ptCount val="16"/>
                <c:pt idx="0">
                  <c:v>0.00030511060259</c:v>
                </c:pt>
                <c:pt idx="1">
                  <c:v>0.00033806626098</c:v>
                </c:pt>
                <c:pt idx="2">
                  <c:v>0.00032894736842</c:v>
                </c:pt>
                <c:pt idx="3">
                  <c:v>-5.602240897E-5</c:v>
                </c:pt>
                <c:pt idx="4">
                  <c:v>-0.00010893246188</c:v>
                </c:pt>
                <c:pt idx="5">
                  <c:v>0.00013802622498</c:v>
                </c:pt>
                <c:pt idx="6">
                  <c:v>7.16845878100001E-5</c:v>
                </c:pt>
                <c:pt idx="7">
                  <c:v>0.00010111223458</c:v>
                </c:pt>
                <c:pt idx="8">
                  <c:v>0.00028571428572</c:v>
                </c:pt>
                <c:pt idx="9">
                  <c:v>-8.87311446300001E-5</c:v>
                </c:pt>
                <c:pt idx="10">
                  <c:v>-0.00020639834882</c:v>
                </c:pt>
                <c:pt idx="11">
                  <c:v>0.0</c:v>
                </c:pt>
                <c:pt idx="12">
                  <c:v>0.00042016806722</c:v>
                </c:pt>
                <c:pt idx="13">
                  <c:v>9.74658869400001E-5</c:v>
                </c:pt>
                <c:pt idx="14">
                  <c:v>-6.72043010799999E-5</c:v>
                </c:pt>
                <c:pt idx="15">
                  <c:v>0.00033806626098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Sheet1!$F$4:$F$19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cat>
          <c:val>
            <c:numRef>
              <c:f>Sheet1!$H$4:$H$19</c:f>
              <c:numCache>
                <c:formatCode>0.00000</c:formatCode>
                <c:ptCount val="16"/>
                <c:pt idx="0">
                  <c:v>-0.00016722408027</c:v>
                </c:pt>
                <c:pt idx="1">
                  <c:v>-0.00020639834882</c:v>
                </c:pt>
                <c:pt idx="2">
                  <c:v>-0.00020399836801</c:v>
                </c:pt>
                <c:pt idx="3">
                  <c:v>-0.00020639834882</c:v>
                </c:pt>
                <c:pt idx="4">
                  <c:v>-0.00020639834882</c:v>
                </c:pt>
                <c:pt idx="5">
                  <c:v>-0.00014208581984</c:v>
                </c:pt>
                <c:pt idx="6">
                  <c:v>-0.00024577572965</c:v>
                </c:pt>
                <c:pt idx="7">
                  <c:v>-0.00016722408027</c:v>
                </c:pt>
                <c:pt idx="8">
                  <c:v>-0.00029761904762</c:v>
                </c:pt>
                <c:pt idx="9">
                  <c:v>-0.00014208581984</c:v>
                </c:pt>
                <c:pt idx="10">
                  <c:v>-0.00020639834882</c:v>
                </c:pt>
                <c:pt idx="11">
                  <c:v>0.0</c:v>
                </c:pt>
                <c:pt idx="12">
                  <c:v>-0.00020639834882</c:v>
                </c:pt>
                <c:pt idx="13">
                  <c:v>-0.00020399836801</c:v>
                </c:pt>
                <c:pt idx="14">
                  <c:v>-0.00024577572965</c:v>
                </c:pt>
                <c:pt idx="15">
                  <c:v>-0.00020639834882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Sheet1!$F$4:$F$19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cat>
          <c:val>
            <c:numRef>
              <c:f>Sheet1!$I$4:$I$19</c:f>
              <c:numCache>
                <c:formatCode>0.00000</c:formatCode>
                <c:ptCount val="16"/>
                <c:pt idx="0">
                  <c:v>0.00026012634708</c:v>
                </c:pt>
                <c:pt idx="1">
                  <c:v>0.00026143790849</c:v>
                </c:pt>
                <c:pt idx="2">
                  <c:v>0.00020639834882</c:v>
                </c:pt>
                <c:pt idx="3">
                  <c:v>0.00026143790849</c:v>
                </c:pt>
                <c:pt idx="4">
                  <c:v>0.00026143790849</c:v>
                </c:pt>
                <c:pt idx="5">
                  <c:v>0.00026012634708</c:v>
                </c:pt>
                <c:pt idx="6">
                  <c:v>0.00023041474654</c:v>
                </c:pt>
                <c:pt idx="7">
                  <c:v>0.00026012634708</c:v>
                </c:pt>
                <c:pt idx="8">
                  <c:v>0.00039682539683</c:v>
                </c:pt>
                <c:pt idx="9">
                  <c:v>0.00026012634708</c:v>
                </c:pt>
                <c:pt idx="10">
                  <c:v>0.00026143790849</c:v>
                </c:pt>
                <c:pt idx="11">
                  <c:v>0.0</c:v>
                </c:pt>
                <c:pt idx="12">
                  <c:v>0.00026143790849</c:v>
                </c:pt>
                <c:pt idx="13">
                  <c:v>0.00020639834882</c:v>
                </c:pt>
                <c:pt idx="14">
                  <c:v>0.00023041474654</c:v>
                </c:pt>
                <c:pt idx="15">
                  <c:v>0.00026143790849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0886848"/>
        <c:axId val="-2082916624"/>
      </c:lineChart>
      <c:catAx>
        <c:axId val="-208088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Vertex Label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916624"/>
        <c:crosses val="autoZero"/>
        <c:auto val="1"/>
        <c:lblAlgn val="ctr"/>
        <c:lblOffset val="100"/>
        <c:noMultiLvlLbl val="0"/>
      </c:catAx>
      <c:valAx>
        <c:axId val="-20829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from expected </a:t>
                </a:r>
              </a:p>
              <a:p>
                <a:pPr>
                  <a:defRPr/>
                </a:pPr>
                <a:r>
                  <a:rPr lang="en-US"/>
                  <a:t>(50th Percentile of Configuration Model Harmonic Centrality)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88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41</xdr:row>
      <xdr:rowOff>38100</xdr:rowOff>
    </xdr:from>
    <xdr:to>
      <xdr:col>19</xdr:col>
      <xdr:colOff>355600</xdr:colOff>
      <xdr:row>61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9"/>
  <sheetViews>
    <sheetView tabSelected="1" topLeftCell="K1" workbookViewId="0">
      <selection activeCell="V6" sqref="V6"/>
    </sheetView>
  </sheetViews>
  <sheetFormatPr baseColWidth="10" defaultRowHeight="16" x14ac:dyDescent="0.2"/>
  <cols>
    <col min="2" max="2" width="15.5" style="1" customWidth="1"/>
    <col min="3" max="9" width="10.83203125" style="1"/>
    <col min="12" max="12" width="5.6640625" customWidth="1"/>
    <col min="14" max="14" width="7.6640625" customWidth="1"/>
    <col min="16" max="16" width="10.83203125" customWidth="1"/>
    <col min="18" max="18" width="10.83203125" customWidth="1"/>
    <col min="22" max="22" width="12.33203125" customWidth="1"/>
  </cols>
  <sheetData>
    <row r="2" spans="1:22" x14ac:dyDescent="0.2">
      <c r="K2" s="2" t="s">
        <v>24</v>
      </c>
      <c r="L2" s="3"/>
      <c r="M2" s="2" t="s">
        <v>25</v>
      </c>
      <c r="N2" s="3"/>
      <c r="O2" s="2" t="s">
        <v>26</v>
      </c>
      <c r="P2" s="3"/>
      <c r="Q2" s="2" t="s">
        <v>27</v>
      </c>
      <c r="R2" s="3"/>
      <c r="T2" s="3" t="s">
        <v>0</v>
      </c>
      <c r="U2" s="3" t="s">
        <v>29</v>
      </c>
      <c r="V2" s="3" t="s">
        <v>28</v>
      </c>
    </row>
    <row r="3" spans="1:22" x14ac:dyDescent="0.2">
      <c r="A3" t="s">
        <v>0</v>
      </c>
      <c r="B3" s="1" t="s">
        <v>1</v>
      </c>
      <c r="C3" s="1" t="s">
        <v>2</v>
      </c>
      <c r="D3" s="1" t="s">
        <v>3</v>
      </c>
      <c r="E3" s="1" t="s">
        <v>4</v>
      </c>
      <c r="G3" s="1" t="s">
        <v>5</v>
      </c>
      <c r="H3" s="1" t="s">
        <v>6</v>
      </c>
      <c r="I3" s="1" t="s">
        <v>7</v>
      </c>
      <c r="K3" s="2" t="s">
        <v>16</v>
      </c>
      <c r="L3" s="4">
        <v>6</v>
      </c>
      <c r="M3" s="2" t="s">
        <v>16</v>
      </c>
      <c r="N3" s="2">
        <v>2.6666666666699998E-3</v>
      </c>
      <c r="O3" s="2" t="s">
        <v>16</v>
      </c>
      <c r="P3" s="2">
        <v>0.430309276548</v>
      </c>
      <c r="Q3" s="2" t="s">
        <v>16</v>
      </c>
      <c r="R3" s="2">
        <v>2.33028017241E-3</v>
      </c>
      <c r="T3" s="3" t="s">
        <v>30</v>
      </c>
      <c r="U3" s="3">
        <v>2</v>
      </c>
      <c r="V3" s="3">
        <v>5.4144106622199999E-3</v>
      </c>
    </row>
    <row r="4" spans="1:22" x14ac:dyDescent="0.2">
      <c r="A4">
        <v>0</v>
      </c>
      <c r="B4" s="1">
        <v>1.75438596491E-3</v>
      </c>
      <c r="C4" s="1">
        <v>1.2820512820500001E-3</v>
      </c>
      <c r="D4" s="1">
        <v>1.44927536232E-3</v>
      </c>
      <c r="E4" s="1">
        <v>1.7094017094E-3</v>
      </c>
      <c r="F4">
        <v>0</v>
      </c>
      <c r="G4" s="1">
        <f>B4-D4</f>
        <v>3.0511060258999996E-4</v>
      </c>
      <c r="H4" s="1">
        <f>C4-D4</f>
        <v>-1.6722408026999995E-4</v>
      </c>
      <c r="I4" s="1">
        <f>E4-D4</f>
        <v>2.6012634708E-4</v>
      </c>
      <c r="K4" s="2" t="s">
        <v>14</v>
      </c>
      <c r="L4" s="4">
        <v>4</v>
      </c>
      <c r="M4" s="2" t="s">
        <v>20</v>
      </c>
      <c r="N4" s="2">
        <v>2.3809523809499998E-3</v>
      </c>
      <c r="O4" s="2" t="s">
        <v>22</v>
      </c>
      <c r="P4" s="2">
        <v>0.35598064898600001</v>
      </c>
      <c r="Q4" s="2" t="s">
        <v>14</v>
      </c>
      <c r="R4" s="2">
        <v>1.54903017241E-3</v>
      </c>
      <c r="T4" s="3" t="s">
        <v>31</v>
      </c>
      <c r="U4" s="3">
        <v>2</v>
      </c>
      <c r="V4" s="3">
        <v>5.4144106622199999E-3</v>
      </c>
    </row>
    <row r="5" spans="1:22" x14ac:dyDescent="0.2">
      <c r="A5">
        <v>1</v>
      </c>
      <c r="B5" s="1">
        <v>2.2988505747099999E-3</v>
      </c>
      <c r="C5" s="1">
        <v>1.75438596491E-3</v>
      </c>
      <c r="D5" s="1">
        <v>1.96078431373E-3</v>
      </c>
      <c r="E5" s="1">
        <v>2.22222222222E-3</v>
      </c>
      <c r="F5">
        <v>1</v>
      </c>
      <c r="G5" s="1">
        <f t="shared" ref="G5:G19" si="0">B5-D5</f>
        <v>3.3806626097999991E-4</v>
      </c>
      <c r="H5" s="1">
        <f t="shared" ref="H5:H19" si="1">C5-D5</f>
        <v>-2.0639834882000001E-4</v>
      </c>
      <c r="I5" s="1">
        <f t="shared" ref="I5:I19" si="2">E5-D5</f>
        <v>2.6143790849000002E-4</v>
      </c>
      <c r="K5" s="2" t="s">
        <v>22</v>
      </c>
      <c r="L5" s="4">
        <v>4</v>
      </c>
      <c r="M5" s="2" t="s">
        <v>9</v>
      </c>
      <c r="N5" s="2">
        <v>2.2988505747099999E-3</v>
      </c>
      <c r="O5" s="2" t="s">
        <v>20</v>
      </c>
      <c r="P5" s="2">
        <v>0.34155236693399998</v>
      </c>
      <c r="Q5" s="2" t="s">
        <v>9</v>
      </c>
      <c r="R5" s="2">
        <v>1.2257543103399999E-3</v>
      </c>
      <c r="T5" s="3" t="s">
        <v>32</v>
      </c>
      <c r="U5" s="3">
        <v>3</v>
      </c>
      <c r="V5" s="3">
        <v>1.2078300708000001E-2</v>
      </c>
    </row>
    <row r="6" spans="1:22" x14ac:dyDescent="0.2">
      <c r="A6">
        <v>2</v>
      </c>
      <c r="B6" s="1">
        <v>2.08333333333E-3</v>
      </c>
      <c r="C6" s="1">
        <v>1.5503875969E-3</v>
      </c>
      <c r="D6" s="1">
        <v>1.75438596491E-3</v>
      </c>
      <c r="E6" s="1">
        <v>1.96078431373E-3</v>
      </c>
      <c r="F6">
        <v>2</v>
      </c>
      <c r="G6" s="1">
        <f t="shared" si="0"/>
        <v>3.2894736842000003E-4</v>
      </c>
      <c r="H6" s="1">
        <f t="shared" si="1"/>
        <v>-2.0399836801000002E-4</v>
      </c>
      <c r="I6" s="1">
        <f t="shared" si="2"/>
        <v>2.0639834882000001E-4</v>
      </c>
      <c r="K6" s="2" t="s">
        <v>9</v>
      </c>
      <c r="L6" s="4">
        <v>3</v>
      </c>
      <c r="M6" s="2" t="s">
        <v>23</v>
      </c>
      <c r="N6" s="2">
        <v>2.2988505747099999E-3</v>
      </c>
      <c r="O6" s="2" t="s">
        <v>23</v>
      </c>
      <c r="P6" s="2">
        <v>0.32584166589899999</v>
      </c>
      <c r="Q6" s="2" t="s">
        <v>11</v>
      </c>
      <c r="R6" s="2">
        <v>1.0102370689700001E-3</v>
      </c>
      <c r="T6" s="3" t="s">
        <v>33</v>
      </c>
      <c r="U6" s="3">
        <v>2</v>
      </c>
      <c r="V6" s="3">
        <v>1.2911286963800001E-2</v>
      </c>
    </row>
    <row r="7" spans="1:22" x14ac:dyDescent="0.2">
      <c r="A7">
        <v>3</v>
      </c>
      <c r="B7" s="1">
        <v>1.90476190476E-3</v>
      </c>
      <c r="C7" s="1">
        <v>1.75438596491E-3</v>
      </c>
      <c r="D7" s="1">
        <v>1.96078431373E-3</v>
      </c>
      <c r="E7" s="1">
        <v>2.22222222222E-3</v>
      </c>
      <c r="F7">
        <v>3</v>
      </c>
      <c r="G7" s="1">
        <f t="shared" si="0"/>
        <v>-5.6022408969999982E-5</v>
      </c>
      <c r="H7" s="1">
        <f t="shared" si="1"/>
        <v>-2.0639834882000001E-4</v>
      </c>
      <c r="I7" s="1">
        <f t="shared" si="2"/>
        <v>2.6143790849000002E-4</v>
      </c>
      <c r="K7" s="2" t="s">
        <v>11</v>
      </c>
      <c r="L7" s="4">
        <v>3</v>
      </c>
      <c r="M7" s="2" t="s">
        <v>14</v>
      </c>
      <c r="N7" s="2">
        <v>2.22222222222E-3</v>
      </c>
      <c r="O7" s="2" t="s">
        <v>14</v>
      </c>
      <c r="P7" s="2">
        <v>0.28911640801900002</v>
      </c>
      <c r="Q7" s="2" t="s">
        <v>21</v>
      </c>
      <c r="R7" s="2">
        <v>1.0102370689700001E-3</v>
      </c>
      <c r="T7" s="3" t="s">
        <v>34</v>
      </c>
      <c r="U7" s="3">
        <v>2</v>
      </c>
      <c r="V7" s="3">
        <v>1.2078300708000001E-2</v>
      </c>
    </row>
    <row r="8" spans="1:22" x14ac:dyDescent="0.2">
      <c r="A8">
        <v>4</v>
      </c>
      <c r="B8" s="1">
        <v>1.8518518518500001E-3</v>
      </c>
      <c r="C8" s="1">
        <v>1.75438596491E-3</v>
      </c>
      <c r="D8" s="1">
        <v>1.96078431373E-3</v>
      </c>
      <c r="E8" s="1">
        <v>2.22222222222E-3</v>
      </c>
      <c r="F8">
        <v>4</v>
      </c>
      <c r="G8" s="1">
        <f t="shared" si="0"/>
        <v>-1.0893246187999991E-4</v>
      </c>
      <c r="H8" s="1">
        <f t="shared" si="1"/>
        <v>-2.0639834882000001E-4</v>
      </c>
      <c r="I8" s="1">
        <f t="shared" si="2"/>
        <v>2.6143790849000002E-4</v>
      </c>
      <c r="K8" s="2" t="s">
        <v>12</v>
      </c>
      <c r="L8" s="4">
        <v>3</v>
      </c>
      <c r="M8" s="2" t="s">
        <v>10</v>
      </c>
      <c r="N8" s="2">
        <v>2.08333333333E-3</v>
      </c>
      <c r="O8" s="2" t="s">
        <v>11</v>
      </c>
      <c r="P8" s="2">
        <v>0.28279969738600003</v>
      </c>
      <c r="Q8" s="2" t="s">
        <v>23</v>
      </c>
      <c r="R8" s="2">
        <v>9.2941810344799995E-4</v>
      </c>
      <c r="T8" s="3" t="s">
        <v>35</v>
      </c>
      <c r="U8" s="3">
        <v>2</v>
      </c>
      <c r="V8" s="3">
        <v>9.5793419408599992E-3</v>
      </c>
    </row>
    <row r="9" spans="1:22" x14ac:dyDescent="0.2">
      <c r="A9">
        <v>5</v>
      </c>
      <c r="B9" s="1">
        <v>1.5873015873E-3</v>
      </c>
      <c r="C9" s="1">
        <v>1.30718954248E-3</v>
      </c>
      <c r="D9" s="1">
        <v>1.44927536232E-3</v>
      </c>
      <c r="E9" s="1">
        <v>1.7094017094E-3</v>
      </c>
      <c r="F9">
        <v>5</v>
      </c>
      <c r="G9" s="1">
        <f t="shared" si="0"/>
        <v>1.3802622497999999E-4</v>
      </c>
      <c r="H9" s="1">
        <f t="shared" si="1"/>
        <v>-1.4208581984000005E-4</v>
      </c>
      <c r="I9" s="1">
        <f t="shared" si="2"/>
        <v>2.6012634708E-4</v>
      </c>
      <c r="K9" s="2" t="s">
        <v>18</v>
      </c>
      <c r="L9" s="4">
        <v>3</v>
      </c>
      <c r="M9" s="2" t="s">
        <v>22</v>
      </c>
      <c r="N9" s="2">
        <v>2.08333333333E-3</v>
      </c>
      <c r="O9" s="2" t="s">
        <v>18</v>
      </c>
      <c r="P9" s="2">
        <v>0.27573041060800002</v>
      </c>
      <c r="Q9" s="2" t="s">
        <v>22</v>
      </c>
      <c r="R9" s="2">
        <v>9.0247844827600005E-4</v>
      </c>
      <c r="T9" s="3" t="s">
        <v>36</v>
      </c>
      <c r="U9" s="3">
        <v>1</v>
      </c>
      <c r="V9" s="3">
        <v>5.4144106622199999E-3</v>
      </c>
    </row>
    <row r="10" spans="1:22" x14ac:dyDescent="0.2">
      <c r="A10">
        <v>6</v>
      </c>
      <c r="B10" s="1">
        <v>2.22222222222E-3</v>
      </c>
      <c r="C10" s="1">
        <v>1.90476190476E-3</v>
      </c>
      <c r="D10" s="1">
        <v>2.1505376344099999E-3</v>
      </c>
      <c r="E10" s="1">
        <v>2.3809523809499998E-3</v>
      </c>
      <c r="F10">
        <v>6</v>
      </c>
      <c r="G10" s="1">
        <f t="shared" si="0"/>
        <v>7.1684587810000137E-5</v>
      </c>
      <c r="H10" s="1">
        <f t="shared" si="1"/>
        <v>-2.4577572964999987E-4</v>
      </c>
      <c r="I10" s="1">
        <f t="shared" si="2"/>
        <v>2.3041474653999992E-4</v>
      </c>
      <c r="K10" s="2" t="s">
        <v>20</v>
      </c>
      <c r="L10" s="4">
        <v>3</v>
      </c>
      <c r="M10" s="2" t="s">
        <v>11</v>
      </c>
      <c r="N10" s="2">
        <v>1.90476190476E-3</v>
      </c>
      <c r="O10" s="2" t="s">
        <v>12</v>
      </c>
      <c r="P10" s="2">
        <v>0.25902625247099997</v>
      </c>
      <c r="Q10" s="2" t="s">
        <v>20</v>
      </c>
      <c r="R10" s="2">
        <v>8.4859913793099997E-4</v>
      </c>
    </row>
    <row r="11" spans="1:22" x14ac:dyDescent="0.2">
      <c r="A11">
        <v>7</v>
      </c>
      <c r="B11" s="1">
        <v>1.5503875969E-3</v>
      </c>
      <c r="C11" s="1">
        <v>1.2820512820500001E-3</v>
      </c>
      <c r="D11" s="1">
        <v>1.44927536232E-3</v>
      </c>
      <c r="E11" s="1">
        <v>1.7094017094E-3</v>
      </c>
      <c r="F11">
        <v>7</v>
      </c>
      <c r="G11" s="1">
        <f t="shared" si="0"/>
        <v>1.0111223457999995E-4</v>
      </c>
      <c r="H11" s="1">
        <f t="shared" si="1"/>
        <v>-1.6722408026999995E-4</v>
      </c>
      <c r="I11" s="1">
        <f t="shared" si="2"/>
        <v>2.6012634708E-4</v>
      </c>
      <c r="K11" s="2" t="s">
        <v>23</v>
      </c>
      <c r="L11" s="4">
        <v>3</v>
      </c>
      <c r="M11" s="2" t="s">
        <v>12</v>
      </c>
      <c r="N11" s="2">
        <v>1.8518518518500001E-3</v>
      </c>
      <c r="O11" s="2" t="s">
        <v>9</v>
      </c>
      <c r="P11" s="2">
        <v>0.24395525326100001</v>
      </c>
      <c r="Q11" s="2" t="s">
        <v>10</v>
      </c>
      <c r="R11" s="2">
        <v>7.6778017241399999E-4</v>
      </c>
    </row>
    <row r="12" spans="1:22" x14ac:dyDescent="0.2">
      <c r="A12">
        <v>8</v>
      </c>
      <c r="B12" s="1">
        <v>2.6666666666699998E-3</v>
      </c>
      <c r="C12" s="1">
        <v>2.08333333333E-3</v>
      </c>
      <c r="D12" s="1">
        <v>2.3809523809499998E-3</v>
      </c>
      <c r="E12" s="1">
        <v>2.7777777777800001E-3</v>
      </c>
      <c r="F12">
        <v>8</v>
      </c>
      <c r="G12" s="1">
        <f t="shared" si="0"/>
        <v>2.8571428572000002E-4</v>
      </c>
      <c r="H12" s="1">
        <f t="shared" si="1"/>
        <v>-2.9761904761999979E-4</v>
      </c>
      <c r="I12" s="1">
        <f t="shared" si="2"/>
        <v>3.9682539683000024E-4</v>
      </c>
      <c r="K12" s="2" t="s">
        <v>10</v>
      </c>
      <c r="L12" s="4">
        <v>2</v>
      </c>
      <c r="M12" s="2" t="s">
        <v>21</v>
      </c>
      <c r="N12" s="2">
        <v>1.8518518518500001E-3</v>
      </c>
      <c r="O12" s="2" t="s">
        <v>10</v>
      </c>
      <c r="P12" s="2">
        <v>0.211704780964</v>
      </c>
      <c r="Q12" s="2" t="s">
        <v>12</v>
      </c>
      <c r="R12" s="2">
        <v>7.1390086206900001E-4</v>
      </c>
    </row>
    <row r="13" spans="1:22" x14ac:dyDescent="0.2">
      <c r="A13">
        <v>9</v>
      </c>
      <c r="B13" s="1">
        <v>1.3605442176899999E-3</v>
      </c>
      <c r="C13" s="1">
        <v>1.30718954248E-3</v>
      </c>
      <c r="D13" s="1">
        <v>1.44927536232E-3</v>
      </c>
      <c r="E13" s="1">
        <v>1.7094017094E-3</v>
      </c>
      <c r="F13">
        <v>9</v>
      </c>
      <c r="G13" s="1">
        <f t="shared" si="0"/>
        <v>-8.873114463000013E-5</v>
      </c>
      <c r="H13" s="1">
        <f t="shared" si="1"/>
        <v>-1.4208581984000005E-4</v>
      </c>
      <c r="I13" s="1">
        <f t="shared" si="2"/>
        <v>2.6012634708E-4</v>
      </c>
      <c r="K13" s="2" t="s">
        <v>21</v>
      </c>
      <c r="L13" s="4">
        <v>2</v>
      </c>
      <c r="M13" s="2" t="s">
        <v>8</v>
      </c>
      <c r="N13" s="2">
        <v>1.75438596491E-3</v>
      </c>
      <c r="O13" s="2" t="s">
        <v>21</v>
      </c>
      <c r="P13" s="2">
        <v>0.14591668842</v>
      </c>
      <c r="Q13" s="2" t="s">
        <v>18</v>
      </c>
      <c r="R13" s="2">
        <v>6.3308189655200003E-4</v>
      </c>
    </row>
    <row r="14" spans="1:22" x14ac:dyDescent="0.2">
      <c r="A14">
        <v>10</v>
      </c>
      <c r="B14" s="1">
        <v>1.75438596491E-3</v>
      </c>
      <c r="C14" s="1">
        <v>1.75438596491E-3</v>
      </c>
      <c r="D14" s="1">
        <v>1.96078431373E-3</v>
      </c>
      <c r="E14" s="1">
        <v>2.22222222222E-3</v>
      </c>
      <c r="F14">
        <v>10</v>
      </c>
      <c r="G14" s="1">
        <f t="shared" si="0"/>
        <v>-2.0639834882000001E-4</v>
      </c>
      <c r="H14" s="1">
        <f t="shared" si="1"/>
        <v>-2.0639834882000001E-4</v>
      </c>
      <c r="I14" s="1">
        <f t="shared" si="2"/>
        <v>2.6143790849000002E-4</v>
      </c>
      <c r="K14" s="2" t="s">
        <v>8</v>
      </c>
      <c r="L14" s="4">
        <v>1</v>
      </c>
      <c r="M14" s="2" t="s">
        <v>18</v>
      </c>
      <c r="N14" s="2">
        <v>1.75438596491E-3</v>
      </c>
      <c r="O14" s="2" t="s">
        <v>8</v>
      </c>
      <c r="P14" s="2">
        <v>0.132153856578</v>
      </c>
      <c r="Q14" s="2" t="s">
        <v>15</v>
      </c>
      <c r="R14" s="2">
        <v>5.5226293103399998E-4</v>
      </c>
    </row>
    <row r="15" spans="1:22" x14ac:dyDescent="0.2">
      <c r="A15">
        <v>11</v>
      </c>
      <c r="B15" s="1">
        <v>0</v>
      </c>
      <c r="C15" s="1">
        <v>0</v>
      </c>
      <c r="D15" s="1">
        <v>0</v>
      </c>
      <c r="E15" s="1">
        <v>0</v>
      </c>
      <c r="F15">
        <v>11</v>
      </c>
      <c r="G15" s="1">
        <f t="shared" si="0"/>
        <v>0</v>
      </c>
      <c r="H15" s="1">
        <f t="shared" si="1"/>
        <v>0</v>
      </c>
      <c r="I15" s="1">
        <f t="shared" si="2"/>
        <v>0</v>
      </c>
      <c r="K15" s="2" t="s">
        <v>13</v>
      </c>
      <c r="L15" s="4">
        <v>1</v>
      </c>
      <c r="M15" s="2" t="s">
        <v>13</v>
      </c>
      <c r="N15" s="2">
        <v>1.5873015873E-3</v>
      </c>
      <c r="O15" s="2" t="s">
        <v>15</v>
      </c>
      <c r="P15" s="2">
        <v>8.8791587988599999E-2</v>
      </c>
      <c r="Q15" s="2" t="s">
        <v>8</v>
      </c>
      <c r="R15" s="2">
        <v>5.2532327586199998E-4</v>
      </c>
    </row>
    <row r="16" spans="1:22" x14ac:dyDescent="0.2">
      <c r="A16">
        <v>12</v>
      </c>
      <c r="B16" s="1">
        <v>2.3809523809499998E-3</v>
      </c>
      <c r="C16" s="1">
        <v>1.75438596491E-3</v>
      </c>
      <c r="D16" s="1">
        <v>1.96078431373E-3</v>
      </c>
      <c r="E16" s="1">
        <v>2.22222222222E-3</v>
      </c>
      <c r="F16">
        <v>12</v>
      </c>
      <c r="G16" s="1">
        <f t="shared" si="0"/>
        <v>4.2016806721999981E-4</v>
      </c>
      <c r="H16" s="1">
        <f t="shared" si="1"/>
        <v>-2.0639834882000001E-4</v>
      </c>
      <c r="I16" s="1">
        <f t="shared" si="2"/>
        <v>2.6143790849000002E-4</v>
      </c>
      <c r="K16" s="2" t="s">
        <v>15</v>
      </c>
      <c r="L16" s="4">
        <v>1</v>
      </c>
      <c r="M16" s="2" t="s">
        <v>15</v>
      </c>
      <c r="N16" s="2">
        <v>1.5503875969E-3</v>
      </c>
      <c r="O16" s="2" t="s">
        <v>13</v>
      </c>
      <c r="P16" s="2">
        <v>7.4923025484700007E-2</v>
      </c>
      <c r="Q16" s="2" t="s">
        <v>17</v>
      </c>
      <c r="R16" s="2">
        <v>5.2532327586199998E-4</v>
      </c>
    </row>
    <row r="17" spans="1:18" x14ac:dyDescent="0.2">
      <c r="A17">
        <v>13</v>
      </c>
      <c r="B17" s="1">
        <v>1.8518518518500001E-3</v>
      </c>
      <c r="C17" s="1">
        <v>1.5503875969E-3</v>
      </c>
      <c r="D17" s="1">
        <v>1.75438596491E-3</v>
      </c>
      <c r="E17" s="1">
        <v>1.96078431373E-3</v>
      </c>
      <c r="F17">
        <v>13</v>
      </c>
      <c r="G17" s="1">
        <f t="shared" si="0"/>
        <v>9.7465886940000098E-5</v>
      </c>
      <c r="H17" s="1">
        <f t="shared" si="1"/>
        <v>-2.0399836801000002E-4</v>
      </c>
      <c r="I17" s="1">
        <f t="shared" si="2"/>
        <v>2.0639834882000001E-4</v>
      </c>
      <c r="K17" s="2" t="s">
        <v>17</v>
      </c>
      <c r="L17" s="4">
        <v>1</v>
      </c>
      <c r="M17" s="2" t="s">
        <v>17</v>
      </c>
      <c r="N17" s="2">
        <v>1.3605442176899999E-3</v>
      </c>
      <c r="O17" s="2" t="s">
        <v>17</v>
      </c>
      <c r="P17" s="2">
        <v>4.4813624596099999E-2</v>
      </c>
      <c r="Q17" s="2" t="s">
        <v>13</v>
      </c>
      <c r="R17" s="2">
        <v>4.44504310345E-4</v>
      </c>
    </row>
    <row r="18" spans="1:18" x14ac:dyDescent="0.2">
      <c r="A18">
        <v>14</v>
      </c>
      <c r="B18" s="1">
        <v>2.08333333333E-3</v>
      </c>
      <c r="C18" s="1">
        <v>1.90476190476E-3</v>
      </c>
      <c r="D18" s="1">
        <v>2.1505376344099999E-3</v>
      </c>
      <c r="E18" s="1">
        <v>2.3809523809499998E-3</v>
      </c>
      <c r="F18">
        <v>14</v>
      </c>
      <c r="G18" s="1">
        <f t="shared" si="0"/>
        <v>-6.7204301079999869E-5</v>
      </c>
      <c r="H18" s="1">
        <f t="shared" si="1"/>
        <v>-2.4577572964999987E-4</v>
      </c>
      <c r="I18" s="1">
        <f t="shared" si="2"/>
        <v>2.3041474653999992E-4</v>
      </c>
      <c r="K18" s="2" t="s">
        <v>19</v>
      </c>
      <c r="L18" s="4">
        <v>0</v>
      </c>
      <c r="M18" s="2" t="s">
        <v>19</v>
      </c>
      <c r="N18" s="2">
        <v>0</v>
      </c>
      <c r="O18" s="2" t="s">
        <v>19</v>
      </c>
      <c r="P18" s="2">
        <v>0</v>
      </c>
      <c r="Q18" s="2" t="s">
        <v>19</v>
      </c>
      <c r="R18" s="2">
        <v>1.34698275862E-5</v>
      </c>
    </row>
    <row r="19" spans="1:18" x14ac:dyDescent="0.2">
      <c r="A19">
        <v>15</v>
      </c>
      <c r="B19" s="1">
        <v>2.2988505747099999E-3</v>
      </c>
      <c r="C19" s="1">
        <v>1.75438596491E-3</v>
      </c>
      <c r="D19" s="1">
        <v>1.96078431373E-3</v>
      </c>
      <c r="E19" s="1">
        <v>2.22222222222E-3</v>
      </c>
      <c r="F19">
        <v>15</v>
      </c>
      <c r="G19" s="1">
        <f t="shared" si="0"/>
        <v>3.3806626097999991E-4</v>
      </c>
      <c r="H19" s="1">
        <f t="shared" si="1"/>
        <v>-2.0639834882000001E-4</v>
      </c>
      <c r="I19" s="1">
        <f t="shared" si="2"/>
        <v>2.6143790849000002E-4</v>
      </c>
    </row>
  </sheetData>
  <sortState ref="Q2:R17">
    <sortCondition descending="1" ref="R2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2016-09-17T23:27:21Z</dcterms:created>
  <dcterms:modified xsi:type="dcterms:W3CDTF">2016-09-19T20:38:44Z</dcterms:modified>
</cp:coreProperties>
</file>