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B78ABDDA-7571-4D37-BF6A-BD3F3C17C24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Mix" sheetId="25" r:id="rId1"/>
    <sheet name="Ratio-1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6" l="1"/>
  <c r="E9" i="26"/>
  <c r="E8" i="26"/>
  <c r="E7" i="26"/>
  <c r="E6" i="26"/>
  <c r="E5" i="26"/>
  <c r="E4" i="26"/>
  <c r="E3" i="26"/>
  <c r="D10" i="26"/>
  <c r="D9" i="26"/>
  <c r="D8" i="26"/>
  <c r="D7" i="26"/>
  <c r="D6" i="26"/>
  <c r="D5" i="26"/>
  <c r="D4" i="26"/>
  <c r="D3" i="26"/>
</calcChain>
</file>

<file path=xl/sharedStrings.xml><?xml version="1.0" encoding="utf-8"?>
<sst xmlns="http://schemas.openxmlformats.org/spreadsheetml/2006/main" count="35" uniqueCount="26">
  <si>
    <t>SVE-128</t>
  </si>
  <si>
    <t>SVE-256</t>
  </si>
  <si>
    <t>SVE-512</t>
  </si>
  <si>
    <t>SVE-1024</t>
  </si>
  <si>
    <t>Loads</t>
  </si>
  <si>
    <t>Stores</t>
  </si>
  <si>
    <t>Floating Point</t>
  </si>
  <si>
    <t>Moves</t>
  </si>
  <si>
    <t xml:space="preserve"> </t>
  </si>
  <si>
    <t>RATIO</t>
  </si>
  <si>
    <t>TOTAL</t>
  </si>
  <si>
    <t>NEON-128</t>
  </si>
  <si>
    <t>Native</t>
  </si>
  <si>
    <t>SVE-384</t>
  </si>
  <si>
    <t>SVE-768</t>
  </si>
  <si>
    <t>SVE-1536</t>
  </si>
  <si>
    <t>SVE-2048</t>
  </si>
  <si>
    <t>Emulated</t>
  </si>
  <si>
    <t>MADD</t>
  </si>
  <si>
    <t>ldr</t>
  </si>
  <si>
    <t>str</t>
  </si>
  <si>
    <t>bcond</t>
  </si>
  <si>
    <t>mul</t>
  </si>
  <si>
    <t>add</t>
  </si>
  <si>
    <t>movz</t>
  </si>
  <si>
    <t>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</si>
</sst>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4"/>
          <c:tx>
            <c:strRef>
              <c:f>Mix!$F$1</c:f>
              <c:strCache>
                <c:ptCount val="1"/>
                <c:pt idx="0">
                  <c:v>add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Mix!$F$2:$F$10</c15:sqref>
                  </c15:fullRef>
                </c:ext>
              </c:extLst>
              <c:f>Mix!$F$3:$F$10</c:f>
              <c:numCache>
                <c:formatCode>0.00E+00</c:formatCode>
                <c:ptCount val="8"/>
                <c:pt idx="0">
                  <c:v>5336206</c:v>
                </c:pt>
                <c:pt idx="1">
                  <c:v>4472206</c:v>
                </c:pt>
                <c:pt idx="2">
                  <c:v>4184206</c:v>
                </c:pt>
                <c:pt idx="3">
                  <c:v>4069006</c:v>
                </c:pt>
                <c:pt idx="4">
                  <c:v>3896206</c:v>
                </c:pt>
                <c:pt idx="5">
                  <c:v>3838606</c:v>
                </c:pt>
                <c:pt idx="6">
                  <c:v>3781006</c:v>
                </c:pt>
                <c:pt idx="7">
                  <c:v>3723406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8-4A68-848A-35B041DBB71A}"/>
            </c:ext>
          </c:extLst>
        </c:ser>
        <c:ser>
          <c:idx val="7"/>
          <c:order val="7"/>
          <c:tx>
            <c:strRef>
              <c:f>Mix!$I$1</c:f>
              <c:strCache>
                <c:ptCount val="1"/>
                <c:pt idx="0">
                  <c:v>ldr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Mix!$I$2:$I$10</c15:sqref>
                  </c15:fullRef>
                </c:ext>
              </c:extLst>
              <c:f>Mix!$I$3:$I$10</c:f>
              <c:numCache>
                <c:formatCode>0.00E+00</c:formatCode>
                <c:ptCount val="8"/>
                <c:pt idx="0">
                  <c:v>2200804</c:v>
                </c:pt>
                <c:pt idx="1">
                  <c:v>2200804</c:v>
                </c:pt>
                <c:pt idx="2">
                  <c:v>2200804</c:v>
                </c:pt>
                <c:pt idx="3">
                  <c:v>2200804</c:v>
                </c:pt>
                <c:pt idx="4">
                  <c:v>2200804</c:v>
                </c:pt>
                <c:pt idx="5">
                  <c:v>2200804</c:v>
                </c:pt>
                <c:pt idx="6">
                  <c:v>2200804</c:v>
                </c:pt>
                <c:pt idx="7">
                  <c:v>2200804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58-4A68-848A-35B041DBB71A}"/>
            </c:ext>
          </c:extLst>
        </c:ser>
        <c:ser>
          <c:idx val="8"/>
          <c:order val="8"/>
          <c:tx>
            <c:strRef>
              <c:f>Mix!$J$1</c:f>
              <c:strCache>
                <c:ptCount val="1"/>
                <c:pt idx="0">
                  <c:v>str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Mix!$J$2:$J$10</c15:sqref>
                  </c15:fullRef>
                </c:ext>
              </c:extLst>
              <c:f>Mix!$J$3:$J$10</c:f>
              <c:numCache>
                <c:formatCode>0.00E+00</c:formatCode>
                <c:ptCount val="8"/>
                <c:pt idx="0">
                  <c:v>872266</c:v>
                </c:pt>
                <c:pt idx="1">
                  <c:v>872266</c:v>
                </c:pt>
                <c:pt idx="2">
                  <c:v>872266</c:v>
                </c:pt>
                <c:pt idx="3">
                  <c:v>872266</c:v>
                </c:pt>
                <c:pt idx="4">
                  <c:v>872266</c:v>
                </c:pt>
                <c:pt idx="5">
                  <c:v>872266</c:v>
                </c:pt>
                <c:pt idx="6">
                  <c:v>872266</c:v>
                </c:pt>
                <c:pt idx="7">
                  <c:v>872266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58-4A68-848A-35B041DBB71A}"/>
            </c:ext>
          </c:extLst>
        </c:ser>
        <c:ser>
          <c:idx val="9"/>
          <c:order val="9"/>
          <c:tx>
            <c:strRef>
              <c:f>Mix!$K$1</c:f>
              <c:strCache>
                <c:ptCount val="1"/>
                <c:pt idx="0">
                  <c:v>movz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Mix!$K$2:$K$10</c15:sqref>
                  </c15:fullRef>
                </c:ext>
              </c:extLst>
              <c:f>Mix!$K$3:$K$10</c:f>
              <c:numCache>
                <c:formatCode>0.00E+00</c:formatCode>
                <c:ptCount val="8"/>
                <c:pt idx="0">
                  <c:v>3802088</c:v>
                </c:pt>
                <c:pt idx="1">
                  <c:v>2074088</c:v>
                </c:pt>
                <c:pt idx="2">
                  <c:v>1498088</c:v>
                </c:pt>
                <c:pt idx="3">
                  <c:v>1267688</c:v>
                </c:pt>
                <c:pt idx="4">
                  <c:v>922088</c:v>
                </c:pt>
                <c:pt idx="5">
                  <c:v>806888</c:v>
                </c:pt>
                <c:pt idx="6">
                  <c:v>691688</c:v>
                </c:pt>
                <c:pt idx="7">
                  <c:v>576488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58-4A68-848A-35B041DBB71A}"/>
            </c:ext>
          </c:extLst>
        </c:ser>
        <c:ser>
          <c:idx val="10"/>
          <c:order val="10"/>
          <c:tx>
            <c:strRef>
              <c:f>Mix!$L$1</c:f>
              <c:strCache>
                <c:ptCount val="1"/>
                <c:pt idx="0">
                  <c:v>orr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Mix!$L$2:$L$10</c15:sqref>
                  </c15:fullRef>
                </c:ext>
              </c:extLst>
              <c:f>Mix!$L$3:$L$10</c:f>
              <c:numCache>
                <c:formatCode>General</c:formatCode>
                <c:ptCount val="8"/>
                <c:pt idx="0">
                  <c:v>1909480</c:v>
                </c:pt>
                <c:pt idx="1">
                  <c:v>1909480</c:v>
                </c:pt>
                <c:pt idx="2">
                  <c:v>1909480</c:v>
                </c:pt>
                <c:pt idx="3">
                  <c:v>1909480</c:v>
                </c:pt>
                <c:pt idx="4">
                  <c:v>1909480</c:v>
                </c:pt>
                <c:pt idx="5">
                  <c:v>1909480</c:v>
                </c:pt>
                <c:pt idx="6">
                  <c:v>1909480</c:v>
                </c:pt>
                <c:pt idx="7">
                  <c:v>1909480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58-4A68-848A-35B041DBB71A}"/>
            </c:ext>
          </c:extLst>
        </c:ser>
        <c:ser>
          <c:idx val="11"/>
          <c:order val="11"/>
          <c:tx>
            <c:strRef>
              <c:f>Mix!$M$1</c:f>
              <c:strCache>
                <c:ptCount val="1"/>
                <c:pt idx="0">
                  <c:v>bcond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Mix!$M$2:$M$10</c15:sqref>
                  </c15:fullRef>
                </c:ext>
              </c:extLst>
              <c:f>Mix!$M$3:$M$10</c:f>
              <c:numCache>
                <c:formatCode>0.00E+00</c:formatCode>
                <c:ptCount val="8"/>
                <c:pt idx="0">
                  <c:v>1901765</c:v>
                </c:pt>
                <c:pt idx="1">
                  <c:v>1037765</c:v>
                </c:pt>
                <c:pt idx="2">
                  <c:v>749765</c:v>
                </c:pt>
                <c:pt idx="3">
                  <c:v>634565</c:v>
                </c:pt>
                <c:pt idx="4">
                  <c:v>461765</c:v>
                </c:pt>
                <c:pt idx="5">
                  <c:v>404165</c:v>
                </c:pt>
                <c:pt idx="6">
                  <c:v>346565</c:v>
                </c:pt>
                <c:pt idx="7">
                  <c:v>288965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58-4A68-848A-35B041DB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108104"/>
        <c:axId val="57710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Mix!$B$1</c15:sqref>
                        </c15:formulaRef>
                      </c:ext>
                    </c:extLst>
                    <c:strCache>
                      <c:ptCount val="1"/>
                      <c:pt idx="0">
                        <c:v>Floating Point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Mix!$B$2:$B$10</c15:sqref>
                        </c15:fullRef>
                        <c15:formulaRef>
                          <c15:sqref>Mix!$B$3:$B$10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69120004</c:v>
                      </c:pt>
                      <c:pt idx="1">
                        <c:v>34560004</c:v>
                      </c:pt>
                      <c:pt idx="2">
                        <c:v>23040004</c:v>
                      </c:pt>
                      <c:pt idx="3">
                        <c:v>18432004</c:v>
                      </c:pt>
                      <c:pt idx="4">
                        <c:v>11520004</c:v>
                      </c:pt>
                      <c:pt idx="5">
                        <c:v>9216004</c:v>
                      </c:pt>
                      <c:pt idx="6">
                        <c:v>6912004</c:v>
                      </c:pt>
                      <c:pt idx="7">
                        <c:v>4608004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58-4A68-848A-35B041DBB7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Mix!$C$1</c15:sqref>
                        </c15:formulaRef>
                      </c:ext>
                    </c:extLst>
                    <c:strCache>
                      <c:ptCount val="1"/>
                      <c:pt idx="0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Mix!$C$2:$C$10</c15:sqref>
                        </c15:fullRef>
                        <c15:formulaRef>
                          <c15:sqref>Mix!$C$3:$C$10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53568000</c:v>
                      </c:pt>
                      <c:pt idx="1">
                        <c:v>26784000</c:v>
                      </c:pt>
                      <c:pt idx="2">
                        <c:v>17856000</c:v>
                      </c:pt>
                      <c:pt idx="3">
                        <c:v>14284800</c:v>
                      </c:pt>
                      <c:pt idx="4">
                        <c:v>8928000</c:v>
                      </c:pt>
                      <c:pt idx="5">
                        <c:v>7142400</c:v>
                      </c:pt>
                      <c:pt idx="6">
                        <c:v>5356800</c:v>
                      </c:pt>
                      <c:pt idx="7">
                        <c:v>3571200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58-4A68-848A-35B041DBB7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Mix!$D$1</c15:sqref>
                        </c15:formulaRef>
                      </c:ext>
                    </c:extLst>
                    <c:strCache>
                      <c:ptCount val="1"/>
                      <c:pt idx="0">
                        <c:v>Stores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Mix!$D$2:$D$10</c15:sqref>
                        </c15:fullRef>
                        <c15:formulaRef>
                          <c15:sqref>Mix!$D$3:$D$10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1728000</c:v>
                      </c:pt>
                      <c:pt idx="1">
                        <c:v>864000</c:v>
                      </c:pt>
                      <c:pt idx="2">
                        <c:v>576000</c:v>
                      </c:pt>
                      <c:pt idx="3">
                        <c:v>460800</c:v>
                      </c:pt>
                      <c:pt idx="4">
                        <c:v>288000</c:v>
                      </c:pt>
                      <c:pt idx="5">
                        <c:v>230400</c:v>
                      </c:pt>
                      <c:pt idx="6">
                        <c:v>172800</c:v>
                      </c:pt>
                      <c:pt idx="7">
                        <c:v>115200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58-4A68-848A-35B041DBB7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Mix!$E$1</c15:sqref>
                        </c15:formulaRef>
                      </c:ext>
                    </c:extLst>
                    <c:strCache>
                      <c:ptCount val="1"/>
                      <c:pt idx="0">
                        <c:v>Moves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Mix!$E$2:$E$10</c15:sqref>
                        </c15:fullRef>
                        <c15:formulaRef>
                          <c15:sqref>Mix!$E$3:$E$10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57600</c:v>
                      </c:pt>
                      <c:pt idx="1">
                        <c:v>57600</c:v>
                      </c:pt>
                      <c:pt idx="2">
                        <c:v>57600</c:v>
                      </c:pt>
                      <c:pt idx="3">
                        <c:v>57600</c:v>
                      </c:pt>
                      <c:pt idx="4">
                        <c:v>57600</c:v>
                      </c:pt>
                      <c:pt idx="5">
                        <c:v>57600</c:v>
                      </c:pt>
                      <c:pt idx="6">
                        <c:v>57600</c:v>
                      </c:pt>
                      <c:pt idx="7">
                        <c:v>57600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58-4A68-848A-35B041DBB71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Mix!$G$1</c15:sqref>
                        </c15:formulaRef>
                      </c:ext>
                    </c:extLst>
                    <c:strCache>
                      <c:ptCount val="1"/>
                      <c:pt idx="0">
                        <c:v>MADD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Mix!$G$2:$G$10</c15:sqref>
                        </c15:fullRef>
                        <c15:formulaRef>
                          <c15:sqref>Mix!$G$3:$G$10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127684</c:v>
                      </c:pt>
                      <c:pt idx="1">
                        <c:v>127684</c:v>
                      </c:pt>
                      <c:pt idx="2">
                        <c:v>127684</c:v>
                      </c:pt>
                      <c:pt idx="3">
                        <c:v>127684</c:v>
                      </c:pt>
                      <c:pt idx="4">
                        <c:v>127684</c:v>
                      </c:pt>
                      <c:pt idx="5">
                        <c:v>127684</c:v>
                      </c:pt>
                      <c:pt idx="6">
                        <c:v>127684</c:v>
                      </c:pt>
                      <c:pt idx="7">
                        <c:v>127684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58-4A68-848A-35B041DBB7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Mix!$H$1</c15:sqref>
                        </c15:formulaRef>
                      </c:ext>
                    </c:extLst>
                    <c:strCache>
                      <c:ptCount val="1"/>
                      <c:pt idx="0">
                        <c:v>mul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Mix!$H$2:$H$10</c15:sqref>
                        </c15:fullRef>
                        <c15:formulaRef>
                          <c15:sqref>Mix!$H$3:$H$10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542</c:v>
                      </c:pt>
                      <c:pt idx="1">
                        <c:v>542</c:v>
                      </c:pt>
                      <c:pt idx="2">
                        <c:v>542</c:v>
                      </c:pt>
                      <c:pt idx="3">
                        <c:v>542</c:v>
                      </c:pt>
                      <c:pt idx="4">
                        <c:v>542</c:v>
                      </c:pt>
                      <c:pt idx="5">
                        <c:v>542</c:v>
                      </c:pt>
                      <c:pt idx="6">
                        <c:v>542</c:v>
                      </c:pt>
                      <c:pt idx="7">
                        <c:v>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58-4A68-848A-35B041DBB71A}"/>
                  </c:ext>
                </c:extLst>
              </c15:ser>
            </c15:filteredBarSeries>
          </c:ext>
        </c:extLst>
      </c:barChart>
      <c:catAx>
        <c:axId val="5771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4824"/>
        <c:crosses val="autoZero"/>
        <c:auto val="1"/>
        <c:lblAlgn val="ctr"/>
        <c:lblOffset val="100"/>
        <c:noMultiLvlLbl val="0"/>
      </c:catAx>
      <c:valAx>
        <c:axId val="5771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Mix!$B$1</c:f>
              <c:strCache>
                <c:ptCount val="1"/>
                <c:pt idx="0">
                  <c:v>Floating Point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Mix!$B$2:$B$10</c15:sqref>
                  </c15:fullRef>
                </c:ext>
              </c:extLst>
              <c:f>Mix!$B$3:$B$10</c:f>
              <c:numCache>
                <c:formatCode>0.00E+00</c:formatCode>
                <c:ptCount val="8"/>
                <c:pt idx="0">
                  <c:v>69120004</c:v>
                </c:pt>
                <c:pt idx="1">
                  <c:v>34560004</c:v>
                </c:pt>
                <c:pt idx="2">
                  <c:v>23040004</c:v>
                </c:pt>
                <c:pt idx="3">
                  <c:v>18432004</c:v>
                </c:pt>
                <c:pt idx="4">
                  <c:v>11520004</c:v>
                </c:pt>
                <c:pt idx="5">
                  <c:v>9216004</c:v>
                </c:pt>
                <c:pt idx="6">
                  <c:v>6912004</c:v>
                </c:pt>
                <c:pt idx="7">
                  <c:v>4608004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C00-ADBE-0425FE3EE767}"/>
            </c:ext>
          </c:extLst>
        </c:ser>
        <c:ser>
          <c:idx val="1"/>
          <c:order val="1"/>
          <c:tx>
            <c:strRef>
              <c:f>Mix!$C$1</c:f>
              <c:strCache>
                <c:ptCount val="1"/>
                <c:pt idx="0">
                  <c:v>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A-4677-99B3-D81F3F77CEE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A-4677-99B3-D81F3F77CEE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DA-4677-99B3-D81F3F77CEE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DA-4677-99B3-D81F3F77CEE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DA-4677-99B3-D81F3F77CEE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DA-4677-99B3-D81F3F77CEEC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DA-4677-99B3-D81F3F77CEE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DA-4677-99B3-D81F3F77C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Mix!$C$2:$C$10</c15:sqref>
                  </c15:fullRef>
                </c:ext>
              </c:extLst>
              <c:f>Mix!$C$3:$C$10</c:f>
              <c:numCache>
                <c:formatCode>0.00E+00</c:formatCode>
                <c:ptCount val="8"/>
                <c:pt idx="0">
                  <c:v>53568000</c:v>
                </c:pt>
                <c:pt idx="1">
                  <c:v>26784000</c:v>
                </c:pt>
                <c:pt idx="2">
                  <c:v>17856000</c:v>
                </c:pt>
                <c:pt idx="3">
                  <c:v>14284800</c:v>
                </c:pt>
                <c:pt idx="4">
                  <c:v>8928000</c:v>
                </c:pt>
                <c:pt idx="5">
                  <c:v>7142400</c:v>
                </c:pt>
                <c:pt idx="6">
                  <c:v>5356800</c:v>
                </c:pt>
                <c:pt idx="7">
                  <c:v>3571200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4C00-ADBE-0425FE3EE767}"/>
            </c:ext>
          </c:extLst>
        </c:ser>
        <c:ser>
          <c:idx val="2"/>
          <c:order val="2"/>
          <c:tx>
            <c:strRef>
              <c:f>Mix!$D$1</c:f>
              <c:strCache>
                <c:ptCount val="1"/>
                <c:pt idx="0">
                  <c:v>Stores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Mix!$D$2:$D$10</c15:sqref>
                  </c15:fullRef>
                </c:ext>
              </c:extLst>
              <c:f>Mix!$D$3:$D$10</c:f>
              <c:numCache>
                <c:formatCode>General</c:formatCode>
                <c:ptCount val="8"/>
                <c:pt idx="0">
                  <c:v>1728000</c:v>
                </c:pt>
                <c:pt idx="1">
                  <c:v>864000</c:v>
                </c:pt>
                <c:pt idx="2">
                  <c:v>576000</c:v>
                </c:pt>
                <c:pt idx="3">
                  <c:v>460800</c:v>
                </c:pt>
                <c:pt idx="4">
                  <c:v>288000</c:v>
                </c:pt>
                <c:pt idx="5">
                  <c:v>230400</c:v>
                </c:pt>
                <c:pt idx="6">
                  <c:v>172800</c:v>
                </c:pt>
                <c:pt idx="7">
                  <c:v>115200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1-4C00-ADBE-0425FE3EE767}"/>
            </c:ext>
          </c:extLst>
        </c:ser>
        <c:ser>
          <c:idx val="3"/>
          <c:order val="3"/>
          <c:tx>
            <c:strRef>
              <c:f>Mix!$E$1</c:f>
              <c:strCache>
                <c:ptCount val="1"/>
                <c:pt idx="0">
                  <c:v>Moves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Mix!$E$2:$E$10</c15:sqref>
                  </c15:fullRef>
                </c:ext>
              </c:extLst>
              <c:f>Mix!$E$3:$E$10</c:f>
              <c:numCache>
                <c:formatCode>General</c:formatCode>
                <c:ptCount val="8"/>
                <c:pt idx="0">
                  <c:v>57600</c:v>
                </c:pt>
                <c:pt idx="1">
                  <c:v>57600</c:v>
                </c:pt>
                <c:pt idx="2">
                  <c:v>57600</c:v>
                </c:pt>
                <c:pt idx="3">
                  <c:v>57600</c:v>
                </c:pt>
                <c:pt idx="4">
                  <c:v>57600</c:v>
                </c:pt>
                <c:pt idx="5">
                  <c:v>57600</c:v>
                </c:pt>
                <c:pt idx="6">
                  <c:v>57600</c:v>
                </c:pt>
                <c:pt idx="7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4C00-ADBE-0425FE3E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180992"/>
        <c:axId val="570179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Mix!$F$1</c15:sqref>
                        </c15:formulaRef>
                      </c:ext>
                    </c:extLst>
                    <c:strCache>
                      <c:ptCount val="1"/>
                      <c:pt idx="0">
                        <c:v>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Mix!$F$2:$F$10</c15:sqref>
                        </c15:fullRef>
                        <c15:formulaRef>
                          <c15:sqref>Mix!$F$3:$F$10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5336206</c:v>
                      </c:pt>
                      <c:pt idx="1">
                        <c:v>4472206</c:v>
                      </c:pt>
                      <c:pt idx="2">
                        <c:v>4184206</c:v>
                      </c:pt>
                      <c:pt idx="3">
                        <c:v>4069006</c:v>
                      </c:pt>
                      <c:pt idx="4">
                        <c:v>3896206</c:v>
                      </c:pt>
                      <c:pt idx="5">
                        <c:v>3838606</c:v>
                      </c:pt>
                      <c:pt idx="6">
                        <c:v>3781006</c:v>
                      </c:pt>
                      <c:pt idx="7">
                        <c:v>3723406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861-4C00-ADBE-0425FE3EE76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Mix!$G$1</c15:sqref>
                        </c15:formulaRef>
                      </c:ext>
                    </c:extLst>
                    <c:strCache>
                      <c:ptCount val="1"/>
                      <c:pt idx="0">
                        <c:v>MADD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Mix!$G$2:$G$10</c15:sqref>
                        </c15:fullRef>
                        <c15:formulaRef>
                          <c15:sqref>Mix!$G$3:$G$10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127684</c:v>
                      </c:pt>
                      <c:pt idx="1">
                        <c:v>127684</c:v>
                      </c:pt>
                      <c:pt idx="2">
                        <c:v>127684</c:v>
                      </c:pt>
                      <c:pt idx="3">
                        <c:v>127684</c:v>
                      </c:pt>
                      <c:pt idx="4">
                        <c:v>127684</c:v>
                      </c:pt>
                      <c:pt idx="5">
                        <c:v>127684</c:v>
                      </c:pt>
                      <c:pt idx="6">
                        <c:v>127684</c:v>
                      </c:pt>
                      <c:pt idx="7">
                        <c:v>127684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1-4C00-ADBE-0425FE3EE76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Mix!$H$1</c15:sqref>
                        </c15:formulaRef>
                      </c:ext>
                    </c:extLst>
                    <c:strCache>
                      <c:ptCount val="1"/>
                      <c:pt idx="0">
                        <c:v>mul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Mix!$H$2:$H$10</c15:sqref>
                        </c15:fullRef>
                        <c15:formulaRef>
                          <c15:sqref>Mix!$H$3:$H$10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542</c:v>
                      </c:pt>
                      <c:pt idx="1">
                        <c:v>542</c:v>
                      </c:pt>
                      <c:pt idx="2">
                        <c:v>542</c:v>
                      </c:pt>
                      <c:pt idx="3">
                        <c:v>542</c:v>
                      </c:pt>
                      <c:pt idx="4">
                        <c:v>542</c:v>
                      </c:pt>
                      <c:pt idx="5">
                        <c:v>542</c:v>
                      </c:pt>
                      <c:pt idx="6">
                        <c:v>542</c:v>
                      </c:pt>
                      <c:pt idx="7">
                        <c:v>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1-4C00-ADBE-0425FE3EE76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Mix!$I$1</c15:sqref>
                        </c15:formulaRef>
                      </c:ext>
                    </c:extLst>
                    <c:strCache>
                      <c:ptCount val="1"/>
                      <c:pt idx="0">
                        <c:v>ldr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Mix!$I$2:$I$10</c15:sqref>
                        </c15:fullRef>
                        <c15:formulaRef>
                          <c15:sqref>Mix!$I$3:$I$10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2200804</c:v>
                      </c:pt>
                      <c:pt idx="1">
                        <c:v>2200804</c:v>
                      </c:pt>
                      <c:pt idx="2">
                        <c:v>2200804</c:v>
                      </c:pt>
                      <c:pt idx="3">
                        <c:v>2200804</c:v>
                      </c:pt>
                      <c:pt idx="4">
                        <c:v>2200804</c:v>
                      </c:pt>
                      <c:pt idx="5">
                        <c:v>2200804</c:v>
                      </c:pt>
                      <c:pt idx="6">
                        <c:v>2200804</c:v>
                      </c:pt>
                      <c:pt idx="7">
                        <c:v>2200804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1-4C00-ADBE-0425FE3EE76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Mix!$J$1</c15:sqref>
                        </c15:formulaRef>
                      </c:ext>
                    </c:extLst>
                    <c:strCache>
                      <c:ptCount val="1"/>
                      <c:pt idx="0">
                        <c:v>str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Mix!$J$2:$J$10</c15:sqref>
                        </c15:fullRef>
                        <c15:formulaRef>
                          <c15:sqref>Mix!$J$3:$J$10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872266</c:v>
                      </c:pt>
                      <c:pt idx="1">
                        <c:v>872266</c:v>
                      </c:pt>
                      <c:pt idx="2">
                        <c:v>872266</c:v>
                      </c:pt>
                      <c:pt idx="3">
                        <c:v>872266</c:v>
                      </c:pt>
                      <c:pt idx="4">
                        <c:v>872266</c:v>
                      </c:pt>
                      <c:pt idx="5">
                        <c:v>872266</c:v>
                      </c:pt>
                      <c:pt idx="6">
                        <c:v>872266</c:v>
                      </c:pt>
                      <c:pt idx="7">
                        <c:v>872266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1-4C00-ADBE-0425FE3EE76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Mix!$K$1</c15:sqref>
                        </c15:formulaRef>
                      </c:ext>
                    </c:extLst>
                    <c:strCache>
                      <c:ptCount val="1"/>
                      <c:pt idx="0">
                        <c:v>movz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Mix!$K$2:$K$10</c15:sqref>
                        </c15:fullRef>
                        <c15:formulaRef>
                          <c15:sqref>Mix!$K$3:$K$10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3802088</c:v>
                      </c:pt>
                      <c:pt idx="1">
                        <c:v>2074088</c:v>
                      </c:pt>
                      <c:pt idx="2">
                        <c:v>1498088</c:v>
                      </c:pt>
                      <c:pt idx="3">
                        <c:v>1267688</c:v>
                      </c:pt>
                      <c:pt idx="4">
                        <c:v>922088</c:v>
                      </c:pt>
                      <c:pt idx="5">
                        <c:v>806888</c:v>
                      </c:pt>
                      <c:pt idx="6">
                        <c:v>691688</c:v>
                      </c:pt>
                      <c:pt idx="7">
                        <c:v>576488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61-4C00-ADBE-0425FE3EE76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Mix!$L$1</c15:sqref>
                        </c15:formulaRef>
                      </c:ext>
                    </c:extLst>
                    <c:strCache>
                      <c:ptCount val="1"/>
                      <c:pt idx="0">
                        <c:v>orr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Mix!$L$2:$L$10</c15:sqref>
                        </c15:fullRef>
                        <c15:formulaRef>
                          <c15:sqref>Mix!$L$3:$L$10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1909480</c:v>
                      </c:pt>
                      <c:pt idx="1">
                        <c:v>1909480</c:v>
                      </c:pt>
                      <c:pt idx="2">
                        <c:v>1909480</c:v>
                      </c:pt>
                      <c:pt idx="3">
                        <c:v>1909480</c:v>
                      </c:pt>
                      <c:pt idx="4">
                        <c:v>1909480</c:v>
                      </c:pt>
                      <c:pt idx="5">
                        <c:v>1909480</c:v>
                      </c:pt>
                      <c:pt idx="6">
                        <c:v>1909480</c:v>
                      </c:pt>
                      <c:pt idx="7">
                        <c:v>1909480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61-4C00-ADBE-0425FE3EE76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Mix!$M$1</c15:sqref>
                        </c15:formulaRef>
                      </c:ext>
                    </c:extLst>
                    <c:strCache>
                      <c:ptCount val="1"/>
                      <c:pt idx="0">
                        <c:v>bcond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Mix!$M$2:$M$10</c15:sqref>
                        </c15:fullRef>
                        <c15:formulaRef>
                          <c15:sqref>Mix!$M$3:$M$10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1901765</c:v>
                      </c:pt>
                      <c:pt idx="1">
                        <c:v>1037765</c:v>
                      </c:pt>
                      <c:pt idx="2">
                        <c:v>749765</c:v>
                      </c:pt>
                      <c:pt idx="3">
                        <c:v>634565</c:v>
                      </c:pt>
                      <c:pt idx="4">
                        <c:v>461765</c:v>
                      </c:pt>
                      <c:pt idx="5">
                        <c:v>404165</c:v>
                      </c:pt>
                      <c:pt idx="6">
                        <c:v>346565</c:v>
                      </c:pt>
                      <c:pt idx="7">
                        <c:v>288965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61-4C00-ADBE-0425FE3EE767}"/>
                  </c:ext>
                </c:extLst>
              </c15:ser>
            </c15:filteredBarSeries>
          </c:ext>
        </c:extLst>
      </c:barChart>
      <c:catAx>
        <c:axId val="5701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9680"/>
        <c:crosses val="autoZero"/>
        <c:auto val="1"/>
        <c:lblAlgn val="ctr"/>
        <c:lblOffset val="100"/>
        <c:noMultiLvlLbl val="0"/>
      </c:catAx>
      <c:valAx>
        <c:axId val="570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Instructions Count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'Ratio-1'!$B$1</c:f>
              <c:strCache>
                <c:ptCount val="1"/>
                <c:pt idx="0">
                  <c:v>Emulated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'Ratio-1'!$A$2:$A$10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'Ratio-1'!$B$2:$B$10</c:f>
              <c:numCache>
                <c:formatCode>0.00E+00</c:formatCode>
                <c:ptCount val="9"/>
                <c:pt idx="1">
                  <c:v>126201612</c:v>
                </c:pt>
                <c:pt idx="2">
                  <c:v>63129612</c:v>
                </c:pt>
                <c:pt idx="3">
                  <c:v>42105612</c:v>
                </c:pt>
                <c:pt idx="4">
                  <c:v>33696012</c:v>
                </c:pt>
                <c:pt idx="5">
                  <c:v>21081612</c:v>
                </c:pt>
                <c:pt idx="6">
                  <c:v>16876812</c:v>
                </c:pt>
                <c:pt idx="7">
                  <c:v>12672012</c:v>
                </c:pt>
                <c:pt idx="8">
                  <c:v>8467212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243-9706-28C7F36316CB}"/>
            </c:ext>
          </c:extLst>
        </c:ser>
        <c:ser>
          <c:idx val="1"/>
          <c:order val="1"/>
          <c:tx>
            <c:strRef>
              <c:f>'Ratio-1'!$C$1</c:f>
              <c:strCache>
                <c:ptCount val="1"/>
                <c:pt idx="0">
                  <c:v>Native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'Ratio-1'!$A$2:$A$10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'Ratio-1'!$C$2:$C$10</c:f>
              <c:numCache>
                <c:formatCode>0.00E+00</c:formatCode>
                <c:ptCount val="9"/>
                <c:pt idx="0">
                  <c:v>172276795</c:v>
                </c:pt>
                <c:pt idx="1">
                  <c:v>21241953</c:v>
                </c:pt>
                <c:pt idx="2">
                  <c:v>17785953</c:v>
                </c:pt>
                <c:pt idx="3">
                  <c:v>16633953</c:v>
                </c:pt>
                <c:pt idx="4">
                  <c:v>16173153</c:v>
                </c:pt>
                <c:pt idx="5">
                  <c:v>15481953</c:v>
                </c:pt>
                <c:pt idx="6">
                  <c:v>15251553</c:v>
                </c:pt>
                <c:pt idx="7">
                  <c:v>15021153</c:v>
                </c:pt>
                <c:pt idx="8">
                  <c:v>14790753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243-9706-28C7F36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522008"/>
        <c:axId val="476515448"/>
      </c:barChart>
      <c:catAx>
        <c:axId val="47652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5448"/>
        <c:crosses val="autoZero"/>
        <c:auto val="1"/>
        <c:lblAlgn val="ctr"/>
        <c:lblOffset val="100"/>
        <c:noMultiLvlLbl val="0"/>
      </c:catAx>
      <c:valAx>
        <c:axId val="4765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77591154348026"/>
          <c:y val="0.2150100436219553"/>
          <c:w val="0.2379306895511781"/>
          <c:h val="5.108296445431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10</xdr:row>
      <xdr:rowOff>154305</xdr:rowOff>
    </xdr:from>
    <xdr:to>
      <xdr:col>19</xdr:col>
      <xdr:colOff>314326</xdr:colOff>
      <xdr:row>47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8048E2-0966-4410-8E8E-F7E8A819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569594</xdr:colOff>
      <xdr:row>14</xdr:row>
      <xdr:rowOff>173355</xdr:rowOff>
    </xdr:from>
    <xdr:to>
      <xdr:col>7</xdr:col>
      <xdr:colOff>1057275</xdr:colOff>
      <xdr:row>52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821F0-22EA-40B2-90EC-2ED8769F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152400</xdr:rowOff>
    </xdr:from>
    <xdr:to>
      <xdr:col>41</xdr:col>
      <xdr:colOff>611503</xdr:colOff>
      <xdr:row>56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FB54F-DF50-4E8E-8815-9A16DAB1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9F01-AAD4-4E0D-9488-595C94148CDD}">
  <dimension ref="A1:M10"/>
  <sheetViews>
    <sheetView tabSelected="1" zoomScale="90" zoomScaleNormal="90" workbookViewId="0">
      <selection activeCell="K54" sqref="K54"/>
    </sheetView>
  </sheetViews>
  <sheetFormatPr defaultRowHeight="14.4" x14ac:dyDescent="0.3"/>
  <cols>
    <col min="1" max="1" width="8.88671875" customWidth="1"/>
    <col min="2" max="2" width="14.33203125" customWidth="1"/>
    <col min="3" max="3" width="15" customWidth="1"/>
    <col min="4" max="4" width="18.77734375" customWidth="1"/>
    <col min="5" max="5" width="16.5546875" customWidth="1"/>
    <col min="6" max="6" width="18.21875" customWidth="1"/>
    <col min="7" max="7" width="19.88671875" customWidth="1"/>
    <col min="8" max="8" width="18.109375" customWidth="1"/>
    <col min="9" max="9" width="17.88671875" customWidth="1"/>
    <col min="10" max="10" width="14.88671875" customWidth="1"/>
    <col min="11" max="11" width="15.5546875" customWidth="1"/>
    <col min="12" max="12" width="12.88671875" customWidth="1"/>
    <col min="13" max="13" width="14" customWidth="1"/>
    <col min="14" max="14" width="17.33203125" customWidth="1"/>
  </cols>
  <sheetData>
    <row r="1" spans="1:13" x14ac:dyDescent="0.3">
      <c r="A1" t="s">
        <v>8</v>
      </c>
      <c r="B1" t="s">
        <v>6</v>
      </c>
      <c r="C1" t="s">
        <v>4</v>
      </c>
      <c r="D1" t="s">
        <v>5</v>
      </c>
      <c r="E1" t="s">
        <v>7</v>
      </c>
      <c r="F1" t="s">
        <v>23</v>
      </c>
      <c r="G1" t="s">
        <v>18</v>
      </c>
      <c r="H1" t="s">
        <v>22</v>
      </c>
      <c r="I1" t="s">
        <v>19</v>
      </c>
      <c r="J1" t="s">
        <v>20</v>
      </c>
      <c r="K1" t="s">
        <v>24</v>
      </c>
      <c r="L1" t="s">
        <v>25</v>
      </c>
      <c r="M1" t="s">
        <v>21</v>
      </c>
    </row>
    <row r="2" spans="1:13" x14ac:dyDescent="0.3">
      <c r="A2" t="s">
        <v>11</v>
      </c>
      <c r="F2" s="1">
        <v>68179262</v>
      </c>
      <c r="G2">
        <v>1106884</v>
      </c>
      <c r="H2">
        <v>22464480</v>
      </c>
      <c r="I2" s="1">
        <v>43729445</v>
      </c>
      <c r="J2" s="1">
        <v>5197024</v>
      </c>
      <c r="K2" s="1">
        <v>58088</v>
      </c>
      <c r="L2">
        <v>9630287</v>
      </c>
      <c r="M2" s="1">
        <v>1095365</v>
      </c>
    </row>
    <row r="3" spans="1:13" x14ac:dyDescent="0.3">
      <c r="A3" t="s">
        <v>0</v>
      </c>
      <c r="B3" s="1">
        <v>69120004</v>
      </c>
      <c r="C3" s="1">
        <v>53568000</v>
      </c>
      <c r="D3">
        <v>1728000</v>
      </c>
      <c r="E3">
        <v>57600</v>
      </c>
      <c r="F3" s="1">
        <v>5336206</v>
      </c>
      <c r="G3">
        <v>127684</v>
      </c>
      <c r="H3">
        <v>542</v>
      </c>
      <c r="I3" s="1">
        <v>2200804</v>
      </c>
      <c r="J3" s="1">
        <v>872266</v>
      </c>
      <c r="K3" s="1">
        <v>3802088</v>
      </c>
      <c r="L3">
        <v>1909480</v>
      </c>
      <c r="M3" s="1">
        <v>1901765</v>
      </c>
    </row>
    <row r="4" spans="1:13" x14ac:dyDescent="0.3">
      <c r="A4" t="s">
        <v>1</v>
      </c>
      <c r="B4" s="1">
        <v>34560004</v>
      </c>
      <c r="C4" s="1">
        <v>26784000</v>
      </c>
      <c r="D4">
        <v>864000</v>
      </c>
      <c r="E4">
        <v>57600</v>
      </c>
      <c r="F4" s="1">
        <v>4472206</v>
      </c>
      <c r="G4">
        <v>127684</v>
      </c>
      <c r="H4">
        <v>542</v>
      </c>
      <c r="I4" s="1">
        <v>2200804</v>
      </c>
      <c r="J4" s="1">
        <v>872266</v>
      </c>
      <c r="K4" s="1">
        <v>2074088</v>
      </c>
      <c r="L4">
        <v>1909480</v>
      </c>
      <c r="M4" s="1">
        <v>1037765</v>
      </c>
    </row>
    <row r="5" spans="1:13" x14ac:dyDescent="0.3">
      <c r="A5" t="s">
        <v>13</v>
      </c>
      <c r="B5" s="1">
        <v>23040004</v>
      </c>
      <c r="C5" s="1">
        <v>17856000</v>
      </c>
      <c r="D5">
        <v>576000</v>
      </c>
      <c r="E5">
        <v>57600</v>
      </c>
      <c r="F5" s="1">
        <v>4184206</v>
      </c>
      <c r="G5">
        <v>127684</v>
      </c>
      <c r="H5">
        <v>542</v>
      </c>
      <c r="I5" s="1">
        <v>2200804</v>
      </c>
      <c r="J5" s="1">
        <v>872266</v>
      </c>
      <c r="K5" s="1">
        <v>1498088</v>
      </c>
      <c r="L5">
        <v>1909480</v>
      </c>
      <c r="M5" s="1">
        <v>749765</v>
      </c>
    </row>
    <row r="6" spans="1:13" x14ac:dyDescent="0.3">
      <c r="A6" t="s">
        <v>2</v>
      </c>
      <c r="B6" s="1">
        <v>18432004</v>
      </c>
      <c r="C6" s="1">
        <v>14284800</v>
      </c>
      <c r="D6">
        <v>460800</v>
      </c>
      <c r="E6">
        <v>57600</v>
      </c>
      <c r="F6" s="1">
        <v>4069006</v>
      </c>
      <c r="G6">
        <v>127684</v>
      </c>
      <c r="H6">
        <v>542</v>
      </c>
      <c r="I6" s="1">
        <v>2200804</v>
      </c>
      <c r="J6" s="1">
        <v>872266</v>
      </c>
      <c r="K6" s="1">
        <v>1267688</v>
      </c>
      <c r="L6">
        <v>1909480</v>
      </c>
      <c r="M6" s="1">
        <v>634565</v>
      </c>
    </row>
    <row r="7" spans="1:13" x14ac:dyDescent="0.3">
      <c r="A7" t="s">
        <v>14</v>
      </c>
      <c r="B7" s="1">
        <v>11520004</v>
      </c>
      <c r="C7" s="1">
        <v>8928000</v>
      </c>
      <c r="D7">
        <v>288000</v>
      </c>
      <c r="E7">
        <v>57600</v>
      </c>
      <c r="F7" s="1">
        <v>3896206</v>
      </c>
      <c r="G7">
        <v>127684</v>
      </c>
      <c r="H7">
        <v>542</v>
      </c>
      <c r="I7" s="1">
        <v>2200804</v>
      </c>
      <c r="J7" s="1">
        <v>872266</v>
      </c>
      <c r="K7" s="1">
        <v>922088</v>
      </c>
      <c r="L7">
        <v>1909480</v>
      </c>
      <c r="M7" s="1">
        <v>461765</v>
      </c>
    </row>
    <row r="8" spans="1:13" x14ac:dyDescent="0.3">
      <c r="A8" t="s">
        <v>3</v>
      </c>
      <c r="B8" s="1">
        <v>9216004</v>
      </c>
      <c r="C8" s="1">
        <v>7142400</v>
      </c>
      <c r="D8">
        <v>230400</v>
      </c>
      <c r="E8">
        <v>57600</v>
      </c>
      <c r="F8" s="1">
        <v>3838606</v>
      </c>
      <c r="G8">
        <v>127684</v>
      </c>
      <c r="H8">
        <v>542</v>
      </c>
      <c r="I8" s="1">
        <v>2200804</v>
      </c>
      <c r="J8" s="1">
        <v>872266</v>
      </c>
      <c r="K8" s="1">
        <v>806888</v>
      </c>
      <c r="L8">
        <v>1909480</v>
      </c>
      <c r="M8" s="1">
        <v>404165</v>
      </c>
    </row>
    <row r="9" spans="1:13" x14ac:dyDescent="0.3">
      <c r="A9" t="s">
        <v>15</v>
      </c>
      <c r="B9" s="1">
        <v>6912004</v>
      </c>
      <c r="C9" s="1">
        <v>5356800</v>
      </c>
      <c r="D9">
        <v>172800</v>
      </c>
      <c r="E9">
        <v>57600</v>
      </c>
      <c r="F9" s="1">
        <v>3781006</v>
      </c>
      <c r="G9">
        <v>127684</v>
      </c>
      <c r="H9">
        <v>542</v>
      </c>
      <c r="I9" s="1">
        <v>2200804</v>
      </c>
      <c r="J9" s="1">
        <v>872266</v>
      </c>
      <c r="K9" s="1">
        <v>691688</v>
      </c>
      <c r="L9">
        <v>1909480</v>
      </c>
      <c r="M9" s="1">
        <v>346565</v>
      </c>
    </row>
    <row r="10" spans="1:13" x14ac:dyDescent="0.3">
      <c r="A10" t="s">
        <v>16</v>
      </c>
      <c r="B10" s="1">
        <v>4608004</v>
      </c>
      <c r="C10" s="1">
        <v>3571200</v>
      </c>
      <c r="D10">
        <v>115200</v>
      </c>
      <c r="E10">
        <v>57600</v>
      </c>
      <c r="F10" s="1">
        <v>3723406</v>
      </c>
      <c r="G10">
        <v>127684</v>
      </c>
      <c r="H10">
        <v>542</v>
      </c>
      <c r="I10" s="1">
        <v>2200804</v>
      </c>
      <c r="J10" s="1">
        <v>872266</v>
      </c>
      <c r="K10" s="1">
        <v>576488</v>
      </c>
      <c r="L10">
        <v>1909480</v>
      </c>
      <c r="M10" s="1">
        <v>288965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E71E-3EA0-4F2F-886B-93DEA75B4C89}">
  <dimension ref="A1:E39"/>
  <sheetViews>
    <sheetView zoomScale="40" zoomScaleNormal="40" workbookViewId="0">
      <selection activeCell="AH82" sqref="AH82"/>
    </sheetView>
  </sheetViews>
  <sheetFormatPr defaultRowHeight="14.4" x14ac:dyDescent="0.3"/>
  <cols>
    <col min="1" max="1" width="12.21875" customWidth="1"/>
    <col min="2" max="2" width="17.5546875" customWidth="1"/>
    <col min="3" max="4" width="17.6640625" customWidth="1"/>
  </cols>
  <sheetData>
    <row r="1" spans="1:5" ht="23.4" x14ac:dyDescent="0.45">
      <c r="A1" s="2"/>
      <c r="B1" s="2" t="s">
        <v>17</v>
      </c>
      <c r="C1" s="2" t="s">
        <v>12</v>
      </c>
      <c r="D1" s="2" t="s">
        <v>10</v>
      </c>
      <c r="E1" s="2" t="s">
        <v>9</v>
      </c>
    </row>
    <row r="2" spans="1:5" ht="23.4" x14ac:dyDescent="0.45">
      <c r="A2" s="2" t="s">
        <v>11</v>
      </c>
      <c r="B2" s="3"/>
      <c r="C2" s="3">
        <v>172276795</v>
      </c>
      <c r="D2" s="2"/>
      <c r="E2" s="2"/>
    </row>
    <row r="3" spans="1:5" ht="23.4" x14ac:dyDescent="0.45">
      <c r="A3" s="2" t="s">
        <v>0</v>
      </c>
      <c r="B3" s="3">
        <v>126201612</v>
      </c>
      <c r="C3" s="3">
        <v>21241953</v>
      </c>
      <c r="D3" s="2">
        <f t="shared" ref="D3:D10" si="0">B3+C3</f>
        <v>147443565</v>
      </c>
      <c r="E3" s="2">
        <f t="shared" ref="E3:E10" si="1">(B3/D3)*100</f>
        <v>85.593163730136339</v>
      </c>
    </row>
    <row r="4" spans="1:5" ht="23.4" x14ac:dyDescent="0.45">
      <c r="A4" s="2" t="s">
        <v>1</v>
      </c>
      <c r="B4" s="3">
        <v>63129612</v>
      </c>
      <c r="C4" s="3">
        <v>17785953</v>
      </c>
      <c r="D4" s="2">
        <f t="shared" si="0"/>
        <v>80915565</v>
      </c>
      <c r="E4" s="2">
        <f t="shared" si="1"/>
        <v>78.019120301514306</v>
      </c>
    </row>
    <row r="5" spans="1:5" ht="23.4" x14ac:dyDescent="0.45">
      <c r="A5" s="2" t="s">
        <v>13</v>
      </c>
      <c r="B5" s="3">
        <v>42105612</v>
      </c>
      <c r="C5" s="3">
        <v>16633953</v>
      </c>
      <c r="D5" s="2">
        <f t="shared" si="0"/>
        <v>58739565</v>
      </c>
      <c r="E5" s="2">
        <f t="shared" si="1"/>
        <v>71.681858726737246</v>
      </c>
    </row>
    <row r="6" spans="1:5" ht="23.4" x14ac:dyDescent="0.45">
      <c r="A6" s="2" t="s">
        <v>2</v>
      </c>
      <c r="B6" s="3">
        <v>33696012</v>
      </c>
      <c r="C6" s="3">
        <v>16173153</v>
      </c>
      <c r="D6" s="2">
        <f t="shared" si="0"/>
        <v>49869165</v>
      </c>
      <c r="E6" s="2">
        <f t="shared" si="1"/>
        <v>67.56883136102239</v>
      </c>
    </row>
    <row r="7" spans="1:5" ht="23.4" x14ac:dyDescent="0.45">
      <c r="A7" s="2" t="s">
        <v>14</v>
      </c>
      <c r="B7" s="3">
        <v>21081612</v>
      </c>
      <c r="C7" s="3">
        <v>15481953</v>
      </c>
      <c r="D7" s="2">
        <f t="shared" si="0"/>
        <v>36563565</v>
      </c>
      <c r="E7" s="2">
        <f t="shared" si="1"/>
        <v>57.657430286133206</v>
      </c>
    </row>
    <row r="8" spans="1:5" ht="23.4" x14ac:dyDescent="0.45">
      <c r="A8" s="2" t="s">
        <v>3</v>
      </c>
      <c r="B8" s="3">
        <v>16876812</v>
      </c>
      <c r="C8" s="3">
        <v>15251553</v>
      </c>
      <c r="D8" s="2">
        <f t="shared" si="0"/>
        <v>32128365</v>
      </c>
      <c r="E8" s="2">
        <f t="shared" si="1"/>
        <v>52.529321053218858</v>
      </c>
    </row>
    <row r="9" spans="1:5" ht="23.4" x14ac:dyDescent="0.45">
      <c r="A9" s="2" t="s">
        <v>15</v>
      </c>
      <c r="B9" s="3">
        <v>12672012</v>
      </c>
      <c r="C9" s="3">
        <v>15021153</v>
      </c>
      <c r="D9" s="2">
        <f t="shared" si="0"/>
        <v>27693165</v>
      </c>
      <c r="E9" s="2">
        <f t="shared" si="1"/>
        <v>45.758626722514386</v>
      </c>
    </row>
    <row r="10" spans="1:5" ht="23.4" x14ac:dyDescent="0.45">
      <c r="A10" s="2" t="s">
        <v>16</v>
      </c>
      <c r="B10" s="3">
        <v>8467212</v>
      </c>
      <c r="C10" s="3">
        <v>14790753</v>
      </c>
      <c r="D10" s="2">
        <f t="shared" si="0"/>
        <v>23257965</v>
      </c>
      <c r="E10" s="2">
        <f t="shared" si="1"/>
        <v>36.405644259934178</v>
      </c>
    </row>
    <row r="11" spans="1:5" ht="23.4" x14ac:dyDescent="0.45">
      <c r="A11" s="2"/>
      <c r="B11" s="2"/>
      <c r="C11" s="2"/>
      <c r="D11" s="2"/>
      <c r="E11" s="2"/>
    </row>
    <row r="12" spans="1:5" ht="23.4" x14ac:dyDescent="0.45">
      <c r="A12" s="2"/>
      <c r="B12" s="2"/>
      <c r="C12" s="2"/>
      <c r="D12" s="2"/>
      <c r="E12" s="2"/>
    </row>
    <row r="13" spans="1:5" ht="23.4" x14ac:dyDescent="0.45">
      <c r="A13" s="2"/>
      <c r="B13" s="2"/>
      <c r="C13" s="2"/>
      <c r="D13" s="2"/>
      <c r="E13" s="2"/>
    </row>
    <row r="14" spans="1:5" ht="23.4" x14ac:dyDescent="0.45">
      <c r="A14" s="2"/>
      <c r="B14" s="2"/>
      <c r="C14" s="2"/>
      <c r="D14" s="2"/>
      <c r="E14" s="2"/>
    </row>
    <row r="15" spans="1:5" ht="23.4" x14ac:dyDescent="0.45">
      <c r="A15" s="2"/>
      <c r="B15" s="2"/>
      <c r="C15" s="2"/>
      <c r="D15" s="2"/>
      <c r="E15" s="2"/>
    </row>
    <row r="16" spans="1:5" ht="23.4" x14ac:dyDescent="0.45">
      <c r="A16" s="2"/>
      <c r="B16" s="2"/>
      <c r="C16" s="2"/>
      <c r="D16" s="2"/>
      <c r="E16" s="2"/>
    </row>
    <row r="17" spans="1:5" ht="23.4" x14ac:dyDescent="0.45">
      <c r="A17" s="2"/>
      <c r="B17" s="2"/>
      <c r="C17" s="2"/>
      <c r="D17" s="2"/>
      <c r="E17" s="2"/>
    </row>
    <row r="18" spans="1:5" ht="23.4" x14ac:dyDescent="0.45">
      <c r="A18" s="2"/>
      <c r="B18" s="2"/>
      <c r="C18" s="2"/>
      <c r="D18" s="2"/>
      <c r="E18" s="2"/>
    </row>
    <row r="19" spans="1:5" ht="23.4" x14ac:dyDescent="0.45">
      <c r="A19" s="2"/>
      <c r="B19" s="2"/>
      <c r="C19" s="2"/>
      <c r="D19" s="2"/>
      <c r="E19" s="2"/>
    </row>
    <row r="20" spans="1:5" ht="23.4" x14ac:dyDescent="0.45">
      <c r="A20" s="2"/>
      <c r="B20" s="2"/>
      <c r="C20" s="2"/>
      <c r="D20" s="2"/>
      <c r="E20" s="2"/>
    </row>
    <row r="21" spans="1:5" ht="23.4" x14ac:dyDescent="0.45">
      <c r="A21" s="2"/>
      <c r="B21" s="2"/>
      <c r="C21" s="2"/>
      <c r="D21" s="2"/>
      <c r="E21" s="2"/>
    </row>
    <row r="22" spans="1:5" ht="23.4" x14ac:dyDescent="0.45">
      <c r="A22" s="2"/>
      <c r="B22" s="2"/>
      <c r="C22" s="2"/>
      <c r="D22" s="2"/>
      <c r="E22" s="2"/>
    </row>
    <row r="23" spans="1:5" ht="23.4" x14ac:dyDescent="0.45">
      <c r="A23" s="2"/>
      <c r="B23" s="2"/>
      <c r="C23" s="2"/>
      <c r="D23" s="2"/>
      <c r="E23" s="2"/>
    </row>
    <row r="24" spans="1:5" ht="23.4" x14ac:dyDescent="0.45">
      <c r="A24" s="2"/>
      <c r="B24" s="2"/>
      <c r="C24" s="2"/>
      <c r="D24" s="2"/>
      <c r="E24" s="2"/>
    </row>
    <row r="25" spans="1:5" ht="23.4" x14ac:dyDescent="0.45">
      <c r="A25" s="2"/>
      <c r="B25" s="2"/>
      <c r="C25" s="2"/>
      <c r="D25" s="2"/>
      <c r="E25" s="2"/>
    </row>
    <row r="26" spans="1:5" ht="23.4" x14ac:dyDescent="0.45">
      <c r="A26" s="2"/>
      <c r="B26" s="2"/>
      <c r="C26" s="2"/>
      <c r="D26" s="2"/>
      <c r="E26" s="2"/>
    </row>
    <row r="27" spans="1:5" ht="23.4" x14ac:dyDescent="0.45">
      <c r="A27" s="2"/>
      <c r="B27" s="2"/>
      <c r="C27" s="2"/>
      <c r="D27" s="2"/>
      <c r="E27" s="2"/>
    </row>
    <row r="28" spans="1:5" ht="23.4" x14ac:dyDescent="0.45">
      <c r="A28" s="2"/>
      <c r="B28" s="2"/>
      <c r="C28" s="2"/>
      <c r="D28" s="2"/>
      <c r="E28" s="2"/>
    </row>
    <row r="29" spans="1:5" ht="23.4" x14ac:dyDescent="0.45">
      <c r="A29" s="2"/>
      <c r="B29" s="2"/>
      <c r="C29" s="2"/>
      <c r="D29" s="2"/>
      <c r="E29" s="2"/>
    </row>
    <row r="30" spans="1:5" ht="23.4" x14ac:dyDescent="0.45">
      <c r="A30" s="2"/>
      <c r="B30" s="2"/>
      <c r="C30" s="2"/>
      <c r="D30" s="2"/>
      <c r="E30" s="2"/>
    </row>
    <row r="31" spans="1:5" ht="23.4" x14ac:dyDescent="0.45">
      <c r="A31" s="2"/>
      <c r="B31" s="2"/>
      <c r="C31" s="2"/>
      <c r="D31" s="2"/>
      <c r="E31" s="2"/>
    </row>
    <row r="32" spans="1:5" ht="23.4" x14ac:dyDescent="0.45">
      <c r="A32" s="2"/>
      <c r="B32" s="2"/>
      <c r="C32" s="2"/>
      <c r="D32" s="2"/>
      <c r="E32" s="2"/>
    </row>
    <row r="33" spans="1:5" ht="23.4" x14ac:dyDescent="0.45">
      <c r="A33" s="2"/>
      <c r="B33" s="2"/>
      <c r="C33" s="2"/>
      <c r="D33" s="2"/>
      <c r="E33" s="2"/>
    </row>
    <row r="34" spans="1:5" ht="23.4" x14ac:dyDescent="0.45">
      <c r="A34" s="2"/>
      <c r="B34" s="2"/>
      <c r="C34" s="2"/>
      <c r="D34" s="2"/>
      <c r="E34" s="2"/>
    </row>
    <row r="35" spans="1:5" ht="23.4" x14ac:dyDescent="0.45">
      <c r="A35" s="2"/>
      <c r="B35" s="2"/>
      <c r="C35" s="2"/>
      <c r="D35" s="2"/>
      <c r="E35" s="2"/>
    </row>
    <row r="36" spans="1:5" ht="23.4" x14ac:dyDescent="0.45">
      <c r="A36" s="2"/>
      <c r="B36" s="2"/>
      <c r="C36" s="2"/>
      <c r="D36" s="2"/>
      <c r="E36" s="2"/>
    </row>
    <row r="37" spans="1:5" ht="23.4" x14ac:dyDescent="0.45">
      <c r="A37" s="2"/>
      <c r="B37" s="2"/>
      <c r="C37" s="2"/>
      <c r="D37" s="2"/>
      <c r="E37" s="2"/>
    </row>
    <row r="38" spans="1:5" ht="23.4" x14ac:dyDescent="0.45">
      <c r="A38" s="2"/>
      <c r="B38" s="2"/>
      <c r="C38" s="2"/>
      <c r="D38" s="2"/>
      <c r="E38" s="2"/>
    </row>
    <row r="39" spans="1:5" ht="23.4" x14ac:dyDescent="0.45">
      <c r="A39" s="2"/>
      <c r="B39" s="2"/>
      <c r="C39" s="2"/>
      <c r="D39" s="2"/>
      <c r="E3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</vt:lpstr>
      <vt:lpstr>Ratio-1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2020-03-23T12:06:30Z</dcterms:modified>
</cp:coreProperties>
</file>