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761415\Downloads\"/>
    </mc:Choice>
  </mc:AlternateContent>
  <xr:revisionPtr revIDLastSave="0" documentId="8_{9E0CBDC4-3577-474C-9EFA-56B382F76807}" xr6:coauthVersionLast="36" xr6:coauthVersionMax="36" xr10:uidLastSave="{00000000-0000-0000-0000-000000000000}"/>
  <bookViews>
    <workbookView xWindow="0" yWindow="0" windowWidth="23040" windowHeight="90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<sst xmlns="http://schemas.openxmlformats.org/spreadsheetml/2006/main" count="16267" uniqueCount="51">
  <si>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</si>
  <si>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</si>
  <si>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</si>
  <si>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</si>
  <si>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</si>
  <si>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</si>
  <si>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</si>
  <si>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</si>
  <si>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</si>
  <si>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</si>
  <si>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</si>
  <si>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</si>
  <si>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</si>
  <si>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</si>
  <si>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</si>
  <si>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</si>
  <si>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</si>
  <si>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</si>
  <si>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</si>
  <si>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</si>
  <si>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</si>
  <si>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</si>
  <si>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</si>
  <si>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</si>
  <si>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</si>
  <si>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</si>
  <si>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</si>
  <si>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</si>
  <si>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</si>
  <si>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</si>
  <si>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</si>
  <si>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</si>
  <si>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</si>
  <si>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</si>
  <si>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</si>
  <si>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</si>
  <si>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</si>
  <si>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</si>
  <si>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</si>
  <si>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</si>
  <si>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</si>
  <si>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</si>
  <si>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</si>
  <si>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</si>
  <si>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</si>
  <si>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</si>
  <si>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Greater than 10 Miles</t>
  </si>
  <si>
    <t>Middle Age</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</si>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</sst>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Times New Roman"/>
      <family val="1"/>
    </font>
    <font>
      <b/>
      <sz val="2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applyAlignment="1">
      <alignment horizontal="left"/>
    </xf>
    <xf numFmtId="170" fontId="0" fillId="0" borderId="0" xfId="0" applyNumberFormat="1"/>
    <xf numFmtId="0" fontId="0" fillId="33" borderId="0" xfId="0" applyFill="1"/>
    <xf numFmtId="0" fontId="19" fillId="33" borderId="0" xfId="0" applyFont="1" applyFill="1"/>
    <xf numFmtId="0" fontId="20" fillId="33" borderId="0" xfId="0" applyFont="1" applyFill="1" applyAlignment="1">
      <alignment horizontal="center"/>
    </xf>
    <xf numFmtId="0" fontId="20" fillId="33" borderId="0" xfId="0" applyFon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Puchased Excel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AFF3-4C94-805F-768BC9B754A5}"/>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1-AFF3-4C94-805F-768BC9B754A5}"/>
            </c:ext>
          </c:extLst>
        </c:ser>
        <c:dLbls>
          <c:showLegendKey val="0"/>
          <c:showVal val="0"/>
          <c:showCatName val="0"/>
          <c:showSerName val="0"/>
          <c:showPercent val="0"/>
          <c:showBubbleSize val="0"/>
        </c:dLbls>
        <c:gapWidth val="100"/>
        <c:overlap val="-24"/>
        <c:axId val="963004608"/>
        <c:axId val="962267776"/>
      </c:barChart>
      <c:catAx>
        <c:axId val="963004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267776"/>
        <c:crosses val="autoZero"/>
        <c:auto val="1"/>
        <c:lblAlgn val="ctr"/>
        <c:lblOffset val="100"/>
        <c:noMultiLvlLbl val="0"/>
      </c:catAx>
      <c:valAx>
        <c:axId val="962267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004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Puchased Excel Project.xlsx]Pivot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Greater than 10 Miles</c:v>
                </c:pt>
              </c:strCache>
            </c:strRef>
          </c:cat>
          <c:val>
            <c:numRef>
              <c:f>'Pivot Table'!$B$26:$B$31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58B-462D-9144-B62312022B22}"/>
            </c:ext>
          </c:extLst>
        </c:ser>
        <c:ser>
          <c:idx val="1"/>
          <c:order val="1"/>
          <c:tx>
            <c:strRef>
              <c:f>'Pivot Table'!$C$24:$C$25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Greater than 10 Miles</c:v>
                </c:pt>
              </c:strCache>
            </c:strRef>
          </c:cat>
          <c:val>
            <c:numRef>
              <c:f>'Pivot Table'!$C$26:$C$31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58B-462D-9144-B62312022B22}"/>
            </c:ext>
          </c:extLst>
        </c:ser>
        <c:dLbls>
          <c:showLegendKey val="0"/>
          <c:showVal val="0"/>
          <c:showCatName val="0"/>
          <c:showSerName val="0"/>
          <c:showPercent val="0"/>
          <c:showBubbleSize val="0"/>
        </c:dLbls>
        <c:marker val="1"/>
        <c:smooth val="0"/>
        <c:axId val="1034061408"/>
        <c:axId val="956727600"/>
      </c:lineChart>
      <c:catAx>
        <c:axId val="1034061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727600"/>
        <c:crosses val="autoZero"/>
        <c:auto val="1"/>
        <c:lblAlgn val="ctr"/>
        <c:lblOffset val="100"/>
        <c:noMultiLvlLbl val="0"/>
      </c:catAx>
      <c:valAx>
        <c:axId val="956727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06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Puchased Excel Project.xlsx]Pivot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Table'!$B$44:$B$45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Youth</c:v>
                </c:pt>
                <c:pt idx="1">
                  <c:v>Middle Age</c:v>
                </c:pt>
                <c:pt idx="2">
                  <c:v>Old</c:v>
                </c:pt>
              </c:strCache>
            </c:strRef>
          </c:cat>
          <c:val>
            <c:numRef>
              <c:f>'Pivot Table'!$B$46:$B$49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54AD-4621-8979-C5252BE912C6}"/>
            </c:ext>
          </c:extLst>
        </c:ser>
        <c:ser>
          <c:idx val="1"/>
          <c:order val="1"/>
          <c:tx>
            <c:strRef>
              <c:f>'Pivot Table'!$C$44:$C$45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Table'!$A$46:$A$49</c:f>
              <c:strCache>
                <c:ptCount val="3"/>
                <c:pt idx="0">
                  <c:v>Youth</c:v>
                </c:pt>
                <c:pt idx="1">
                  <c:v>Middle Age</c:v>
                </c:pt>
                <c:pt idx="2">
                  <c:v>Old</c:v>
                </c:pt>
              </c:strCache>
            </c:strRef>
          </c:cat>
          <c:val>
            <c:numRef>
              <c:f>'Pivot Table'!$C$46:$C$49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54AD-4621-8979-C5252BE912C6}"/>
            </c:ext>
          </c:extLst>
        </c:ser>
        <c:dLbls>
          <c:showLegendKey val="0"/>
          <c:showVal val="0"/>
          <c:showCatName val="0"/>
          <c:showSerName val="0"/>
          <c:showPercent val="0"/>
          <c:showBubbleSize val="0"/>
        </c:dLbls>
        <c:marker val="1"/>
        <c:smooth val="0"/>
        <c:axId val="1170377056"/>
        <c:axId val="1167419264"/>
      </c:lineChart>
      <c:catAx>
        <c:axId val="117037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419264"/>
        <c:crosses val="autoZero"/>
        <c:auto val="1"/>
        <c:lblAlgn val="ctr"/>
        <c:lblOffset val="100"/>
        <c:noMultiLvlLbl val="0"/>
      </c:catAx>
      <c:valAx>
        <c:axId val="1167419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3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Puchased Excel Project.xlsx]Pivot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Table'!$B$24:$B$25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Greater than 10 Miles</c:v>
                </c:pt>
              </c:strCache>
            </c:strRef>
          </c:cat>
          <c:val>
            <c:numRef>
              <c:f>'Pivot Table'!$B$26:$B$31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B7E2-4C66-8B84-6000DA9AAE6A}"/>
            </c:ext>
          </c:extLst>
        </c:ser>
        <c:ser>
          <c:idx val="1"/>
          <c:order val="1"/>
          <c:tx>
            <c:strRef>
              <c:f>'Pivot Table'!$C$24:$C$25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Greater than 10 Miles</c:v>
                </c:pt>
              </c:strCache>
            </c:strRef>
          </c:cat>
          <c:val>
            <c:numRef>
              <c:f>'Pivot Table'!$C$26:$C$31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B7E2-4C66-8B84-6000DA9AAE6A}"/>
            </c:ext>
          </c:extLst>
        </c:ser>
        <c:dLbls>
          <c:showLegendKey val="0"/>
          <c:showVal val="0"/>
          <c:showCatName val="0"/>
          <c:showSerName val="0"/>
          <c:showPercent val="0"/>
          <c:showBubbleSize val="0"/>
        </c:dLbls>
        <c:marker val="1"/>
        <c:smooth val="0"/>
        <c:axId val="1034061408"/>
        <c:axId val="956727600"/>
      </c:lineChart>
      <c:catAx>
        <c:axId val="1034061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727600"/>
        <c:crosses val="autoZero"/>
        <c:auto val="1"/>
        <c:lblAlgn val="ctr"/>
        <c:lblOffset val="100"/>
        <c:noMultiLvlLbl val="0"/>
      </c:catAx>
      <c:valAx>
        <c:axId val="956727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06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Puchased Excel Project.xlsx]Pivot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Table'!$B$44:$B$45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Table'!$A$46:$A$49</c:f>
              <c:strCache>
                <c:ptCount val="3"/>
                <c:pt idx="0">
                  <c:v>Youth</c:v>
                </c:pt>
                <c:pt idx="1">
                  <c:v>Middle Age</c:v>
                </c:pt>
                <c:pt idx="2">
                  <c:v>Old</c:v>
                </c:pt>
              </c:strCache>
            </c:strRef>
          </c:cat>
          <c:val>
            <c:numRef>
              <c:f>'Pivot Table'!$B$46:$B$49</c:f>
              <c:numCache>
                <c:formatCode>General</c:formatCode>
                <c:ptCount val="3"/>
                <c:pt idx="0">
                  <c:v>1</c:v>
                </c:pt>
                <c:pt idx="1">
                  <c:v>50</c:v>
                </c:pt>
                <c:pt idx="2">
                  <c:v>37</c:v>
                </c:pt>
              </c:numCache>
            </c:numRef>
          </c:val>
          <c:smooth val="0"/>
          <c:extLst>
            <c:ext xmlns:c16="http://schemas.microsoft.com/office/drawing/2014/chart" uri="{C3380CC4-5D6E-409C-BE32-E72D297353CC}">
              <c16:uniqueId val="{00000000-7244-4A6A-9E31-40D1ACDBBBE0}"/>
            </c:ext>
          </c:extLst>
        </c:ser>
        <c:ser>
          <c:idx val="1"/>
          <c:order val="1"/>
          <c:tx>
            <c:strRef>
              <c:f>'Pivot Table'!$C$44:$C$45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Table'!$A$46:$A$49</c:f>
              <c:strCache>
                <c:ptCount val="3"/>
                <c:pt idx="0">
                  <c:v>Youth</c:v>
                </c:pt>
                <c:pt idx="1">
                  <c:v>Middle Age</c:v>
                </c:pt>
                <c:pt idx="2">
                  <c:v>Old</c:v>
                </c:pt>
              </c:strCache>
            </c:strRef>
          </c:cat>
          <c:val>
            <c:numRef>
              <c:f>'Pivot Table'!$C$46:$C$49</c:f>
              <c:numCache>
                <c:formatCode>General</c:formatCode>
                <c:ptCount val="3"/>
                <c:pt idx="0">
                  <c:v>4</c:v>
                </c:pt>
                <c:pt idx="1">
                  <c:v>66</c:v>
                </c:pt>
                <c:pt idx="2">
                  <c:v>8</c:v>
                </c:pt>
              </c:numCache>
            </c:numRef>
          </c:val>
          <c:smooth val="0"/>
          <c:extLst>
            <c:ext xmlns:c16="http://schemas.microsoft.com/office/drawing/2014/chart" uri="{C3380CC4-5D6E-409C-BE32-E72D297353CC}">
              <c16:uniqueId val="{00000001-7244-4A6A-9E31-40D1ACDBBBE0}"/>
            </c:ext>
          </c:extLst>
        </c:ser>
        <c:dLbls>
          <c:showLegendKey val="0"/>
          <c:showVal val="0"/>
          <c:showCatName val="0"/>
          <c:showSerName val="0"/>
          <c:showPercent val="0"/>
          <c:showBubbleSize val="0"/>
        </c:dLbls>
        <c:marker val="1"/>
        <c:smooth val="0"/>
        <c:axId val="1170377056"/>
        <c:axId val="1167419264"/>
      </c:lineChart>
      <c:catAx>
        <c:axId val="117037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419264"/>
        <c:crosses val="autoZero"/>
        <c:auto val="1"/>
        <c:lblAlgn val="ctr"/>
        <c:lblOffset val="100"/>
        <c:noMultiLvlLbl val="0"/>
      </c:catAx>
      <c:valAx>
        <c:axId val="11674192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37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Puchased Excel Project.xlsx]Pivot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A7DA-44F3-9368-3326E5F6F55E}"/>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1-A7DA-44F3-9368-3326E5F6F55E}"/>
            </c:ext>
          </c:extLst>
        </c:ser>
        <c:dLbls>
          <c:showLegendKey val="0"/>
          <c:showVal val="0"/>
          <c:showCatName val="0"/>
          <c:showSerName val="0"/>
          <c:showPercent val="0"/>
          <c:showBubbleSize val="0"/>
        </c:dLbls>
        <c:gapWidth val="100"/>
        <c:overlap val="-24"/>
        <c:axId val="963004608"/>
        <c:axId val="962267776"/>
      </c:barChart>
      <c:catAx>
        <c:axId val="9630046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267776"/>
        <c:crosses val="autoZero"/>
        <c:auto val="1"/>
        <c:lblAlgn val="ctr"/>
        <c:lblOffset val="100"/>
        <c:noMultiLvlLbl val="0"/>
      </c:catAx>
      <c:valAx>
        <c:axId val="9622677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0046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175260</xdr:colOff>
      <xdr:row>0</xdr:row>
      <xdr:rowOff>53340</xdr:rowOff>
    </xdr:from>
    <xdr:to>
      <xdr:col>10</xdr:col>
      <xdr:colOff>76200</xdr:colOff>
      <xdr:row>18</xdr:row>
      <xdr:rowOff>30480</xdr:rowOff>
    </xdr:to>
    <xdr:graphicFrame macro="">
      <xdr:nvGraphicFramePr>
        <xdr:cNvPr id="2" name="Chart 1">
          <a:extLst>
            <a:ext uri="{FF2B5EF4-FFF2-40B4-BE49-F238E27FC236}">
              <a16:creationId xmlns:a16="http://schemas.microsoft.com/office/drawing/2014/main" id="{E5A38609-3466-4BEE-ACC0-360CF7299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22</xdr:row>
      <xdr:rowOff>167640</xdr:rowOff>
    </xdr:from>
    <xdr:to>
      <xdr:col>11</xdr:col>
      <xdr:colOff>495300</xdr:colOff>
      <xdr:row>39</xdr:row>
      <xdr:rowOff>45720</xdr:rowOff>
    </xdr:to>
    <xdr:graphicFrame macro="">
      <xdr:nvGraphicFramePr>
        <xdr:cNvPr id="3" name="Chart 2">
          <a:extLst>
            <a:ext uri="{FF2B5EF4-FFF2-40B4-BE49-F238E27FC236}">
              <a16:creationId xmlns:a16="http://schemas.microsoft.com/office/drawing/2014/main" id="{E26FA0D5-89C1-4B3B-880E-9AA5BDD7D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137160</xdr:colOff>
      <xdr:row>42</xdr:row>
      <xdr:rowOff>175260</xdr:rowOff>
    </xdr:from>
    <xdr:to>
      <xdr:col>11</xdr:col>
      <xdr:colOff>441960</xdr:colOff>
      <xdr:row>57</xdr:row>
      <xdr:rowOff>175260</xdr:rowOff>
    </xdr:to>
    <xdr:graphicFrame macro="">
      <xdr:nvGraphicFramePr>
        <xdr:cNvPr id="4" name="Chart 3">
          <a:extLst>
            <a:ext uri="{FF2B5EF4-FFF2-40B4-BE49-F238E27FC236}">
              <a16:creationId xmlns:a16="http://schemas.microsoft.com/office/drawing/2014/main" id="{999C7EA6-01C6-4084-B0A9-E1D05582E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591402</xdr:colOff>
      <xdr:row>21</xdr:row>
      <xdr:rowOff>17668</xdr:rowOff>
    </xdr:from>
    <xdr:to>
      <xdr:col>23</xdr:col>
      <xdr:colOff>43543</xdr:colOff>
      <xdr:row>36</xdr:row>
      <xdr:rowOff>54472</xdr:rowOff>
    </xdr:to>
    <xdr:graphicFrame macro="">
      <xdr:nvGraphicFramePr>
        <xdr:cNvPr id="2" name="Chart 1">
          <a:extLst>
            <a:ext uri="{FF2B5EF4-FFF2-40B4-BE49-F238E27FC236}">
              <a16:creationId xmlns:a16="http://schemas.microsoft.com/office/drawing/2014/main" id="{98F99350-751A-4772-A2F8-C73AD1903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432610</xdr:colOff>
      <xdr:row>5</xdr:row>
      <xdr:rowOff>16967</xdr:rowOff>
    </xdr:from>
    <xdr:to>
      <xdr:col>23</xdr:col>
      <xdr:colOff>10886</xdr:colOff>
      <xdr:row>20</xdr:row>
      <xdr:rowOff>146411</xdr:rowOff>
    </xdr:to>
    <xdr:graphicFrame macro="">
      <xdr:nvGraphicFramePr>
        <xdr:cNvPr id="3" name="Chart 2">
          <a:extLst>
            <a:ext uri="{FF2B5EF4-FFF2-40B4-BE49-F238E27FC236}">
              <a16:creationId xmlns:a16="http://schemas.microsoft.com/office/drawing/2014/main" id="{48E32FD0-A6EC-4BE1-848E-FE13C94A5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2821</xdr:colOff>
      <xdr:row>4</xdr:row>
      <xdr:rowOff>179760</xdr:rowOff>
    </xdr:from>
    <xdr:to>
      <xdr:col>12</xdr:col>
      <xdr:colOff>424543</xdr:colOff>
      <xdr:row>20</xdr:row>
      <xdr:rowOff>133310</xdr:rowOff>
    </xdr:to>
    <xdr:graphicFrame macro="">
      <xdr:nvGraphicFramePr>
        <xdr:cNvPr id="4" name="Chart 3">
          <a:extLst>
            <a:ext uri="{FF2B5EF4-FFF2-40B4-BE49-F238E27FC236}">
              <a16:creationId xmlns:a16="http://schemas.microsoft.com/office/drawing/2014/main" id="{EFD49878-29ED-40D7-8B8C-EA749053A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30383</xdr:colOff>
      <xdr:row>5</xdr:row>
      <xdr:rowOff>28359</xdr:rowOff>
    </xdr:from>
    <xdr:to>
      <xdr:col>3</xdr:col>
      <xdr:colOff>578734</xdr:colOff>
      <xdr:row>10</xdr:row>
      <xdr:rowOff>38584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2FC8FA-90DF-487F-A27D-B805075B90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383" y="1177221"/>
              <a:ext cx="2377151" cy="948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90871</xdr:colOff>
      <xdr:row>17</xdr:row>
      <xdr:rowOff>145463</xdr:rowOff>
    </xdr:from>
    <xdr:to>
      <xdr:col>3</xdr:col>
      <xdr:colOff>534537</xdr:colOff>
      <xdr:row>27</xdr:row>
      <xdr:rowOff>125105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5AD99BF-9F9C-4167-B75B-1BE40832CE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871" y="3545155"/>
              <a:ext cx="2272466" cy="1855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47767</xdr:colOff>
      <xdr:row>10</xdr:row>
      <xdr:rowOff>113732</xdr:rowOff>
    </xdr:from>
    <xdr:to>
      <xdr:col>3</xdr:col>
      <xdr:colOff>557282</xdr:colOff>
      <xdr:row>17</xdr:row>
      <xdr:rowOff>79612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7A05318-3BC8-4235-948C-9035031C38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767" y="2200440"/>
              <a:ext cx="2338315" cy="1278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geona Guinn" refreshedDate="45588.495452662035" createdVersion="6" refreshedVersion="6" minRefreshableVersion="3" recordCount="1000" xr:uid="{18B36F86-BF7B-4A40-BF56-57F0417A7E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Greater than 10 Miles"/>
        <s v="10+ Miles" u="1"/>
        <s v="10 Miles +" u="1"/>
        <s v="Greater than 10"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Youth"/>
        <s v="Single"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40739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B174D-B845-43C5-AF77-58ABFD2C3BB8}" name="PivotTable3"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x="2"/>
        <item x="0"/>
        <item x="1"/>
        <item m="1" x="3"/>
        <item m="1" x="4"/>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63226-C822-4D5A-ADE8-02DEC880F08A}" name="PivotTable2"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9">
        <item x="0"/>
        <item m="1" x="5"/>
        <item x="3"/>
        <item x="1"/>
        <item x="2"/>
        <item m="1" x="6"/>
        <item x="4"/>
        <item m="1" x="7"/>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FA272F-7045-4F57-ABD1-D25467251509}" name="PivotTable1"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3">
    <format dxfId="47">
      <pivotArea outline="0" collapsedLevelsAreSubtotals="1" fieldPosition="0"/>
    </format>
    <format dxfId="46">
      <pivotArea dataOnly="0" labelOnly="1" fieldPosition="0">
        <references count="1">
          <reference field="2" count="0"/>
        </references>
      </pivotArea>
    </format>
    <format dxfId="45">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B5E079-BEDC-4BBB-9AAA-FE13B5B9076B}" sourceName="Marital Status">
  <pivotTables>
    <pivotTable tabId="3" name="PivotTable1"/>
    <pivotTable tabId="3" name="PivotTable2"/>
    <pivotTable tabId="3" name="PivotTable3"/>
  </pivotTables>
  <data>
    <tabular pivotCacheId="144073963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4DC3F1-FAAF-4DCB-9E9D-AF3223A060F4}" sourceName="Education">
  <pivotTables>
    <pivotTable tabId="3" name="PivotTable1"/>
    <pivotTable tabId="3" name="PivotTable2"/>
    <pivotTable tabId="3" name="PivotTable3"/>
  </pivotTables>
  <data>
    <tabular pivotCacheId="144073963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20C086-CCB0-4F01-99E0-F563547F0DC0}" sourceName="Region">
  <pivotTables>
    <pivotTable tabId="3" name="PivotTable1"/>
    <pivotTable tabId="3" name="PivotTable2"/>
    <pivotTable tabId="3" name="PivotTable3"/>
  </pivotTables>
  <data>
    <tabular pivotCacheId="14407396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0671A8-E760-4F8F-83E0-BE8AEC61B394}" cache="Slicer_Marital_Status" caption="Marital Status" rowHeight="234950"/>
  <slicer name="Education" xr10:uid="{BD6A76AF-5056-4237-AE18-E60B354419C8}" cache="Slicer_Education" caption="Education" rowHeight="234950"/>
  <slicer name="Region" xr10:uid="{44F5B581-4A72-42BD-825F-3D72E82C274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76F7D-D2B0-4E69-BB0C-5DDB7BE821EC}">
  <dimension ref="A1:N1001"/>
  <sheetViews>
    <sheetView zoomScale="92" workbookViewId="0">
      <selection activeCell="M2" sqref="M2:M1001"/>
    </sheetView>
  </sheetViews>
  <sheetFormatPr defaultRowHeight="14.4" x14ac:dyDescent="0.3"/>
  <cols>
    <col min="2" max="2" width="17.21875" customWidth="1"/>
    <col min="4" max="4" width="25.21875" style="3" customWidth="1"/>
    <col min="6" max="6" width="13" customWidth="1"/>
    <col min="7" max="7" width="14.21875" customWidth="1"/>
    <col min="8" max="8" width="14.109375" customWidth="1"/>
    <col min="10" max="10" width="26.21875" customWidth="1"/>
    <col min="11" max="11" width="11.109375" customWidth="1"/>
    <col min="13" max="13" width="15.77734375" customWidth="1"/>
    <col min="14" max="14" width="13"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'Pivot Table'!A48</f>
        <v>Old</v>
      </c>
      <c r="N2" t="s">
        <v>18</v>
      </c>
    </row>
    <row r="3" spans="1:14" x14ac:dyDescent="0.3">
      <c r="A3">
        <v>24107</v>
      </c>
      <c r="B3" t="s">
        <v>36</v>
      </c>
      <c r="C3" t="s">
        <v>39</v>
      </c>
      <c r="D3" s="3">
        <v>30000</v>
      </c>
      <c r="E3">
        <v>3</v>
      </c>
      <c r="F3" t="s">
        <v>19</v>
      </c>
      <c r="G3" t="s">
        <v>20</v>
      </c>
      <c r="H3" t="s">
        <v>15</v>
      </c>
      <c r="I3">
        <v>1</v>
      </c>
      <c r="J3" t="s">
        <v>16</v>
      </c>
      <c r="K3" t="s">
        <v>17</v>
      </c>
      <c r="L3">
        <v>43</v>
      </c>
      <c r="M3" t="str">
        <f t="shared" ref="M3:M66" si="0">IF(L3&lt;=31, "Youth", IF(L3&lt;54, "Middle Age", "Old"))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Youth</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Youth</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IF(L67&lt;=31, "Youth", IF(L67&lt;54, "Middle Age", "Old"))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Youth</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Youth</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Youth</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Youth</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Youth</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Youth</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IF(L131&lt;=31, "Youth", IF(L131&lt;54, "Middle Age", "Old"))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IF(L195&lt;=31, "Youth", IF(L195&lt;54, "Middle Age", "Old"))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Youth</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Youth</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Youth</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Youth</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IF(L259&lt;=31, "Youth", IF(L259&lt;54, "Middle Age", "Old"))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Youth</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IF(L323&lt;=31, "Youth", IF(L323&lt;54, "Middle Age", "Old"))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Youth</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Youth</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Youth</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Youth</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Youth</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Youth</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IF(L387&lt;=31, "Youth", IF(L387&lt;54, "Middle Age", "Old"))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Youth</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IF(L451&lt;=31, "Youth", IF(L451&lt;54, "Middle Age", "Old"))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Youth</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Youth</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Youth</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Youth</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IF(L515&lt;=31, "Youth", IF(L515&lt;54, "Middle Age", "Old"))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Youth</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Youth</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Youth</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IF(L579&lt;=31, "Youth", IF(L579&lt;54, "Middle Age", "Old"))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Youth</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Youth</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Youth</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IF(L643&lt;=31, "Youth", IF(L643&lt;54, "Middle Age", "Old"))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Youth</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Youth</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Youth</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Youth</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Youth</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Youth</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Youth</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Youth</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IF(L707&lt;=31, "Youth", IF(L707&lt;54, "Middle Age", "Old"))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Youth</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Youth</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Youth</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IF(L771&lt;=31, "Youth", IF(L771&lt;54, "Middle Age", "Old"))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Youth</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Youth</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Youth</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Youth</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Youth</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IF(L835&lt;=31, "Youth", IF(L835&lt;54, "Middle Age", "Old"))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Youth</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Youth</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IF(L899&lt;=31, "Youth", IF(L899&lt;54, "Middle Age", "Old"))</f>
        <v>Youth</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Youth</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Youth</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IF(L963&lt;=31, "Youth", IF(L963&lt;54, "Middle Age", "Old"))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Youth</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Youth</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FB7FB48-4DB3-4251-A74E-DC2850407F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99170-C2B6-4680-8437-AE77CA7F57AB}">
  <dimension ref="A1:D49"/>
  <sheetViews>
    <sheetView workbookViewId="0">
      <selection activeCell="D67" sqref="D6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7" t="s">
        <v>38</v>
      </c>
      <c r="B3" s="8">
        <v>59210.526315789473</v>
      </c>
      <c r="C3" s="8">
        <v>59523.809523809527</v>
      </c>
      <c r="D3" s="8">
        <v>59375</v>
      </c>
    </row>
    <row r="4" spans="1:4" x14ac:dyDescent="0.3">
      <c r="A4" s="7" t="s">
        <v>39</v>
      </c>
      <c r="B4" s="8">
        <v>65000</v>
      </c>
      <c r="C4" s="8">
        <v>52500</v>
      </c>
      <c r="D4" s="8">
        <v>59767.441860465115</v>
      </c>
    </row>
    <row r="5" spans="1:4" x14ac:dyDescent="0.3">
      <c r="A5" s="7" t="s">
        <v>42</v>
      </c>
      <c r="B5" s="8">
        <v>62500</v>
      </c>
      <c r="C5" s="8">
        <v>56282.051282051281</v>
      </c>
      <c r="D5" s="8">
        <v>59578.313253012049</v>
      </c>
    </row>
    <row r="24" spans="1:4" x14ac:dyDescent="0.3">
      <c r="A24" s="5" t="s">
        <v>45</v>
      </c>
      <c r="B24" s="5" t="s">
        <v>44</v>
      </c>
    </row>
    <row r="25" spans="1:4" x14ac:dyDescent="0.3">
      <c r="A25" s="5" t="s">
        <v>41</v>
      </c>
      <c r="B25" t="s">
        <v>18</v>
      </c>
      <c r="C25" t="s">
        <v>15</v>
      </c>
      <c r="D25" t="s">
        <v>42</v>
      </c>
    </row>
    <row r="26" spans="1:4" x14ac:dyDescent="0.3">
      <c r="A26" s="6" t="s">
        <v>16</v>
      </c>
      <c r="B26" s="4">
        <v>33</v>
      </c>
      <c r="C26" s="4">
        <v>50</v>
      </c>
      <c r="D26" s="4">
        <v>83</v>
      </c>
    </row>
    <row r="27" spans="1:4" x14ac:dyDescent="0.3">
      <c r="A27" s="6" t="s">
        <v>26</v>
      </c>
      <c r="B27" s="4">
        <v>10</v>
      </c>
      <c r="C27" s="4">
        <v>11</v>
      </c>
      <c r="D27" s="4">
        <v>21</v>
      </c>
    </row>
    <row r="28" spans="1:4" x14ac:dyDescent="0.3">
      <c r="A28" s="6" t="s">
        <v>22</v>
      </c>
      <c r="B28" s="4">
        <v>17</v>
      </c>
      <c r="C28" s="4">
        <v>11</v>
      </c>
      <c r="D28" s="4">
        <v>28</v>
      </c>
    </row>
    <row r="29" spans="1:4" x14ac:dyDescent="0.3">
      <c r="A29" s="6" t="s">
        <v>23</v>
      </c>
      <c r="B29" s="4">
        <v>7</v>
      </c>
      <c r="C29" s="4">
        <v>3</v>
      </c>
      <c r="D29" s="4">
        <v>10</v>
      </c>
    </row>
    <row r="30" spans="1:4" x14ac:dyDescent="0.3">
      <c r="A30" s="6" t="s">
        <v>46</v>
      </c>
      <c r="B30" s="4">
        <v>21</v>
      </c>
      <c r="C30" s="4">
        <v>3</v>
      </c>
      <c r="D30" s="4">
        <v>24</v>
      </c>
    </row>
    <row r="31" spans="1:4" x14ac:dyDescent="0.3">
      <c r="A31" s="6" t="s">
        <v>42</v>
      </c>
      <c r="B31" s="4">
        <v>88</v>
      </c>
      <c r="C31" s="4">
        <v>78</v>
      </c>
      <c r="D31" s="4">
        <v>166</v>
      </c>
    </row>
    <row r="44" spans="1:4" x14ac:dyDescent="0.3">
      <c r="A44" s="5" t="s">
        <v>45</v>
      </c>
      <c r="B44" s="5" t="s">
        <v>44</v>
      </c>
    </row>
    <row r="45" spans="1:4" x14ac:dyDescent="0.3">
      <c r="A45" s="5" t="s">
        <v>41</v>
      </c>
      <c r="B45" t="s">
        <v>18</v>
      </c>
      <c r="C45" t="s">
        <v>15</v>
      </c>
      <c r="D45" t="s">
        <v>42</v>
      </c>
    </row>
    <row r="46" spans="1:4" x14ac:dyDescent="0.3">
      <c r="A46" s="6" t="s">
        <v>49</v>
      </c>
      <c r="B46" s="4">
        <v>1</v>
      </c>
      <c r="C46" s="4">
        <v>4</v>
      </c>
      <c r="D46" s="4">
        <v>5</v>
      </c>
    </row>
    <row r="47" spans="1:4" x14ac:dyDescent="0.3">
      <c r="A47" s="6" t="s">
        <v>47</v>
      </c>
      <c r="B47" s="4">
        <v>50</v>
      </c>
      <c r="C47" s="4">
        <v>66</v>
      </c>
      <c r="D47" s="4">
        <v>116</v>
      </c>
    </row>
    <row r="48" spans="1:4" x14ac:dyDescent="0.3">
      <c r="A48" s="6" t="s">
        <v>48</v>
      </c>
      <c r="B48" s="4">
        <v>37</v>
      </c>
      <c r="C48" s="4">
        <v>8</v>
      </c>
      <c r="D48" s="4">
        <v>45</v>
      </c>
    </row>
    <row r="49" spans="1:4" x14ac:dyDescent="0.3">
      <c r="A49" s="6" t="s">
        <v>42</v>
      </c>
      <c r="B49" s="4">
        <v>88</v>
      </c>
      <c r="C49" s="4">
        <v>78</v>
      </c>
      <c r="D49" s="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71F85-5CE2-46FA-B6AA-B9C07F3AE79F}">
  <dimension ref="A1:AA5"/>
  <sheetViews>
    <sheetView showGridLines="0" tabSelected="1" zoomScale="65" workbookViewId="0">
      <selection activeCell="AA12" sqref="AA12"/>
    </sheetView>
  </sheetViews>
  <sheetFormatPr defaultRowHeight="14.4" x14ac:dyDescent="0.3"/>
  <sheetData>
    <row r="1" spans="1:27" x14ac:dyDescent="0.3">
      <c r="A1" s="9"/>
      <c r="B1" s="9"/>
      <c r="C1" s="9"/>
      <c r="D1" s="9"/>
      <c r="E1" s="9"/>
      <c r="F1" s="9"/>
      <c r="G1" s="9"/>
      <c r="H1" s="9"/>
      <c r="I1" s="9"/>
      <c r="J1" s="9"/>
      <c r="K1" s="9"/>
      <c r="L1" s="9"/>
      <c r="M1" s="9"/>
      <c r="N1" s="9"/>
      <c r="O1" s="9"/>
      <c r="P1" s="9"/>
      <c r="Q1" s="9"/>
      <c r="R1" s="9"/>
      <c r="S1" s="9"/>
      <c r="T1" s="9"/>
      <c r="U1" s="9"/>
      <c r="V1" s="9"/>
      <c r="W1" s="9"/>
      <c r="X1" s="13"/>
      <c r="Y1" s="13"/>
      <c r="Z1" s="13"/>
      <c r="AA1" s="13"/>
    </row>
    <row r="2" spans="1:27" x14ac:dyDescent="0.3">
      <c r="A2" s="9"/>
      <c r="B2" s="9"/>
      <c r="C2" s="9"/>
      <c r="D2" s="9"/>
      <c r="E2" s="9"/>
      <c r="F2" s="9"/>
      <c r="G2" s="9"/>
      <c r="H2" s="9"/>
      <c r="I2" s="9"/>
      <c r="J2" s="9"/>
      <c r="K2" s="9"/>
      <c r="L2" s="9"/>
      <c r="M2" s="9"/>
      <c r="N2" s="9"/>
      <c r="O2" s="9"/>
      <c r="P2" s="9"/>
      <c r="Q2" s="9"/>
      <c r="R2" s="9"/>
      <c r="S2" s="9"/>
      <c r="T2" s="9"/>
      <c r="U2" s="9"/>
      <c r="V2" s="9"/>
      <c r="W2" s="9"/>
      <c r="X2" s="13"/>
      <c r="Y2" s="13"/>
      <c r="Z2" s="13"/>
      <c r="AA2" s="13"/>
    </row>
    <row r="3" spans="1:27" ht="31.8" x14ac:dyDescent="0.5">
      <c r="A3" s="9"/>
      <c r="B3" s="9"/>
      <c r="C3" s="9"/>
      <c r="D3" s="10"/>
      <c r="E3" s="9"/>
      <c r="F3" s="11"/>
      <c r="G3" s="9"/>
      <c r="H3" s="9"/>
      <c r="I3" s="12"/>
      <c r="J3" s="9"/>
      <c r="K3" s="12" t="s">
        <v>50</v>
      </c>
      <c r="L3" s="10"/>
      <c r="M3" s="12"/>
      <c r="N3" s="9"/>
      <c r="O3" s="9"/>
      <c r="P3" s="9"/>
      <c r="Q3" s="9"/>
      <c r="R3" s="9"/>
      <c r="S3" s="9"/>
      <c r="T3" s="9"/>
      <c r="U3" s="9"/>
      <c r="V3" s="9"/>
      <c r="W3" s="9"/>
      <c r="X3" s="13"/>
      <c r="Y3" s="13"/>
      <c r="Z3" s="13"/>
      <c r="AA3" s="13"/>
    </row>
    <row r="4" spans="1:27" x14ac:dyDescent="0.3">
      <c r="A4" s="9"/>
      <c r="B4" s="9"/>
      <c r="C4" s="9"/>
      <c r="D4" s="9"/>
      <c r="E4" s="9"/>
      <c r="F4" s="9"/>
      <c r="G4" s="9"/>
      <c r="H4" s="9"/>
      <c r="I4" s="9"/>
      <c r="J4" s="9"/>
      <c r="K4" s="9"/>
      <c r="L4" s="9"/>
      <c r="M4" s="9"/>
      <c r="N4" s="9"/>
      <c r="O4" s="9"/>
      <c r="P4" s="9"/>
      <c r="Q4" s="9"/>
      <c r="R4" s="9"/>
      <c r="S4" s="9"/>
      <c r="T4" s="9"/>
      <c r="U4" s="9"/>
      <c r="V4" s="9"/>
      <c r="W4" s="9"/>
      <c r="X4" s="13"/>
      <c r="Y4" s="13"/>
      <c r="Z4" s="13"/>
      <c r="AA4" s="13"/>
    </row>
    <row r="5" spans="1:27" x14ac:dyDescent="0.3">
      <c r="A5" s="9"/>
      <c r="B5" s="9"/>
      <c r="C5" s="9"/>
      <c r="D5" s="9"/>
      <c r="E5" s="9"/>
      <c r="F5" s="9"/>
      <c r="G5" s="9"/>
      <c r="H5" s="9"/>
      <c r="I5" s="9"/>
      <c r="J5" s="9"/>
      <c r="K5" s="9"/>
      <c r="L5" s="9"/>
      <c r="M5" s="9"/>
      <c r="N5" s="9"/>
      <c r="O5" s="9"/>
      <c r="P5" s="9"/>
      <c r="Q5" s="9"/>
      <c r="R5" s="9"/>
      <c r="S5" s="9"/>
      <c r="T5" s="9"/>
      <c r="U5" s="9"/>
      <c r="V5" s="9"/>
      <c r="W5" s="9"/>
      <c r="X5" s="13"/>
      <c r="Y5" s="13"/>
      <c r="Z5" s="13"/>
      <c r="AA5"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Daigeona Guinn</dc:creator>
  <cp:lastModifiedBy>Daigeona Guinn</cp:lastModifiedBy>
  <dcterms:created xsi:type="dcterms:W3CDTF">2022-03-18T02:50:57Z</dcterms:created>
  <dcterms:modified xsi:type="dcterms:W3CDTF">2024-10-23T17:27:09Z</dcterms:modified>
</cp:coreProperties>
</file>