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12/"/>
    </mc:Choice>
  </mc:AlternateContent>
  <xr:revisionPtr revIDLastSave="0" documentId="13_ncr:1_{03404599-2DA0-844E-930B-8B1ECFF7ACD9}" xr6:coauthVersionLast="45" xr6:coauthVersionMax="45" xr10:uidLastSave="{00000000-0000-0000-0000-000000000000}"/>
  <bookViews>
    <workbookView xWindow="15340" yWindow="460" windowWidth="12880" windowHeight="1656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1" l="1"/>
  <c r="E12" i="11" l="1"/>
  <c r="E13" i="11"/>
  <c r="E14" i="11"/>
  <c r="E15" i="11"/>
  <c r="D15" i="11"/>
  <c r="D13" i="11"/>
  <c r="D12" i="11"/>
  <c r="D10" i="11"/>
  <c r="D7" i="11"/>
  <c r="E16" i="11" l="1"/>
  <c r="E17" i="11"/>
  <c r="D9" i="11"/>
  <c r="D8" i="11" l="1"/>
  <c r="E10" i="11" l="1"/>
  <c r="E11" i="11"/>
  <c r="E7" i="11"/>
  <c r="E9" i="11"/>
  <c r="E8" i="11"/>
  <c r="E18" i="11" l="1"/>
  <c r="E19" i="11" l="1"/>
  <c r="B21" i="11" s="1"/>
  <c r="B23" i="11" s="1"/>
</calcChain>
</file>

<file path=xl/sharedStrings.xml><?xml version="1.0" encoding="utf-8"?>
<sst xmlns="http://schemas.openxmlformats.org/spreadsheetml/2006/main" count="213" uniqueCount="123">
  <si>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</si>
  <si>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</si>
  <si>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</si>
  <si>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</si>
  <si>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</si>
  <si>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</si>
  <si>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</si>
  <si>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</si>
  <si>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</si>
  <si>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</si>
  <si>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</si>
  <si>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</si>
  <si>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</si>
  <si>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</si>
  <si>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</si>
  <si>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</si>
  <si>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</si>
  <si>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</si>
  <si>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</si>
  <si>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</si>
  <si>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</si>
  <si>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</si>
  <si>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</si>
  <si>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</si>
  <si>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</si>
  <si>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</si>
  <si>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</si>
  <si>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</si>
  <si>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</si>
  <si>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</si>
  <si>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</si>
  <si>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</si>
  <si>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</si>
  <si>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</si>
  <si>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</si>
  <si>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</si>
  <si>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</si>
  <si>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</si>
  <si>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</si>
  <si>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</si>
  <si>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</si>
  <si>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</si>
  <si>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</si>
  <si>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</si>
  <si>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</si>
  <si>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</si>
  <si>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</si>
  <si>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</si>
  <si>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</si>
  <si>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</si>
  <si>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</si>
  <si>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</si>
  <si>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</si>
  <si>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</si>
  <si>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</si>
  <si>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</si>
  <si>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</si>
  <si>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</si>
  <si>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</si>
  <si>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</si>
  <si>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</si>
  <si>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</si>
  <si>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</si>
  <si>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</si>
  <si>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</si>
  <si>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</si>
  <si>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</si>
  <si>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</si>
  <si>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</si>
  <si>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</si>
  <si>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</si>
  <si>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</si>
  <si>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</si>
  <si>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</si>
  <si>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</si>
  <si>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</si>
  <si>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</si>
  <si>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</si>
  <si>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</si>
  <si>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</si>
  <si>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</si>
  <si>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</si>
  <si>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</si>
  <si>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</si>
  <si>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</si>
  <si>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</si>
  <si>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</si>
  <si>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</si>
  <si>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</si>
  <si>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</si>
  <si>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</si>
  <si>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</si>
  <si>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</si>
  <si>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</si>
  <si>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</si>
  <si>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</si>
  <si>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</si>
  <si>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</si>
  <si>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</si>
  <si>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</si>
  <si>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</si>
  <si>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</si>
  <si>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</si>
  <si>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</si>
  <si>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</si>
  <si>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</si>
  <si>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</si>
  <si>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</si>
  <si>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tt</t>
  </si>
  <si>
    <t>oz</t>
  </si>
  <si>
    <t>plain flour</t>
  </si>
  <si>
    <t>salt</t>
  </si>
  <si>
    <t>pepper</t>
  </si>
  <si>
    <t>fl oz</t>
  </si>
  <si>
    <t>Chicken Fricassee</t>
  </si>
  <si>
    <t>Chicken</t>
  </si>
  <si>
    <t>clarified butter</t>
  </si>
  <si>
    <t>onions</t>
  </si>
  <si>
    <t>dry white wine</t>
  </si>
  <si>
    <t>chicken stock</t>
  </si>
  <si>
    <t>sachet</t>
  </si>
  <si>
    <t>heavy cream</t>
  </si>
  <si>
    <t>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</si>
</sst>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23"/>
  <sheetViews>
    <sheetView tabSelected="1" topLeftCell="A3" zoomScale="130" zoomScaleNormal="130" workbookViewId="0">
      <selection activeCell="D12" sqref="D12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114</v>
      </c>
      <c r="C3" s="12"/>
      <c r="D3" s="12"/>
      <c r="E3" s="12"/>
      <c r="F3" s="12"/>
    </row>
    <row r="4" spans="1:6" x14ac:dyDescent="0.2">
      <c r="A4" s="21" t="s">
        <v>100</v>
      </c>
      <c r="B4" s="22">
        <v>2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115</v>
      </c>
      <c r="B7" s="12" t="s">
        <v>109</v>
      </c>
      <c r="C7" s="13">
        <v>10</v>
      </c>
      <c r="D7" s="15">
        <f>10.71/32</f>
        <v>0.33468750000000003</v>
      </c>
      <c r="E7" s="15">
        <f>D7*C7</f>
        <v>3.3468750000000003</v>
      </c>
    </row>
    <row r="8" spans="1:6" ht="17" x14ac:dyDescent="0.2">
      <c r="A8" s="12" t="s">
        <v>116</v>
      </c>
      <c r="B8" s="12" t="s">
        <v>109</v>
      </c>
      <c r="C8" s="13">
        <v>0.75</v>
      </c>
      <c r="D8" s="15">
        <f>1.99/16</f>
        <v>0.124375</v>
      </c>
      <c r="E8" s="15">
        <f t="shared" ref="E8:E17" si="0">D8*C8</f>
        <v>9.3281249999999996E-2</v>
      </c>
    </row>
    <row r="9" spans="1:6" ht="17" x14ac:dyDescent="0.2">
      <c r="A9" s="12" t="s">
        <v>110</v>
      </c>
      <c r="B9" s="12" t="s">
        <v>109</v>
      </c>
      <c r="C9" s="13">
        <v>0.75</v>
      </c>
      <c r="D9" s="15">
        <f>2.99/80</f>
        <v>3.7375000000000005E-2</v>
      </c>
      <c r="E9" s="15">
        <f t="shared" si="0"/>
        <v>2.8031250000000004E-2</v>
      </c>
    </row>
    <row r="10" spans="1:6" ht="17" x14ac:dyDescent="0.2">
      <c r="A10" s="12" t="s">
        <v>117</v>
      </c>
      <c r="B10" s="12" t="s">
        <v>109</v>
      </c>
      <c r="C10" s="13">
        <v>2.5</v>
      </c>
      <c r="D10" s="24">
        <f>0.35/3</f>
        <v>0.11666666666666665</v>
      </c>
      <c r="E10" s="15">
        <f t="shared" si="0"/>
        <v>0.29166666666666663</v>
      </c>
    </row>
    <row r="11" spans="1:6" ht="17" x14ac:dyDescent="0.2">
      <c r="A11" s="12" t="s">
        <v>118</v>
      </c>
      <c r="B11" s="12" t="s">
        <v>113</v>
      </c>
      <c r="C11" s="13">
        <v>2</v>
      </c>
      <c r="D11" s="15">
        <f>7.59/25</f>
        <v>0.30359999999999998</v>
      </c>
      <c r="E11" s="15">
        <f t="shared" si="0"/>
        <v>0.60719999999999996</v>
      </c>
    </row>
    <row r="12" spans="1:6" ht="17" x14ac:dyDescent="0.2">
      <c r="A12" s="12" t="s">
        <v>48</v>
      </c>
      <c r="B12" s="12" t="s">
        <v>108</v>
      </c>
      <c r="C12" s="13">
        <v>1</v>
      </c>
      <c r="D12" s="15">
        <f>0.01</f>
        <v>0.01</v>
      </c>
      <c r="E12" s="15">
        <f t="shared" si="0"/>
        <v>0.01</v>
      </c>
    </row>
    <row r="13" spans="1:6" ht="17" x14ac:dyDescent="0.2">
      <c r="A13" s="12" t="s">
        <v>121</v>
      </c>
      <c r="B13" s="12" t="s">
        <v>113</v>
      </c>
      <c r="C13" s="13">
        <v>2</v>
      </c>
      <c r="D13" s="15">
        <f>3.99/32</f>
        <v>0.12468750000000001</v>
      </c>
      <c r="E13" s="15">
        <f t="shared" si="0"/>
        <v>0.24937500000000001</v>
      </c>
    </row>
    <row r="14" spans="1:6" ht="17" x14ac:dyDescent="0.2">
      <c r="A14" s="12" t="s">
        <v>120</v>
      </c>
      <c r="B14" s="12" t="s">
        <v>29</v>
      </c>
      <c r="C14" s="13">
        <v>1</v>
      </c>
      <c r="D14" s="15">
        <v>0.01</v>
      </c>
      <c r="E14" s="15">
        <f t="shared" si="0"/>
        <v>0.01</v>
      </c>
    </row>
    <row r="15" spans="1:6" ht="17" x14ac:dyDescent="0.2">
      <c r="A15" s="12" t="s">
        <v>119</v>
      </c>
      <c r="B15" s="12" t="s">
        <v>122</v>
      </c>
      <c r="C15" s="13">
        <v>1</v>
      </c>
      <c r="D15" s="15">
        <f>2.49/32</f>
        <v>7.7812500000000007E-2</v>
      </c>
      <c r="E15" s="15">
        <f t="shared" si="0"/>
        <v>7.7812500000000007E-2</v>
      </c>
    </row>
    <row r="16" spans="1:6" ht="17" x14ac:dyDescent="0.2">
      <c r="A16" s="12" t="s">
        <v>111</v>
      </c>
      <c r="B16" s="12" t="s">
        <v>108</v>
      </c>
      <c r="C16" s="13">
        <v>1</v>
      </c>
      <c r="D16" s="15">
        <v>0.01</v>
      </c>
      <c r="E16" s="15">
        <f t="shared" si="0"/>
        <v>0.01</v>
      </c>
    </row>
    <row r="17" spans="1:5" ht="17" x14ac:dyDescent="0.2">
      <c r="A17" s="12" t="s">
        <v>112</v>
      </c>
      <c r="B17" s="12" t="s">
        <v>108</v>
      </c>
      <c r="C17" s="13">
        <v>1</v>
      </c>
      <c r="D17" s="15">
        <v>0.01</v>
      </c>
      <c r="E17" s="15">
        <f t="shared" si="0"/>
        <v>0.01</v>
      </c>
    </row>
    <row r="18" spans="1:5" ht="17" x14ac:dyDescent="0.2">
      <c r="A18" s="28" t="s">
        <v>103</v>
      </c>
      <c r="B18" s="29"/>
      <c r="C18" s="30"/>
      <c r="D18" s="31"/>
      <c r="E18" s="32">
        <f>SUM(E7:E17)</f>
        <v>4.7342416666666658</v>
      </c>
    </row>
    <row r="19" spans="1:5" ht="17" x14ac:dyDescent="0.2">
      <c r="A19" s="14" t="s">
        <v>104</v>
      </c>
      <c r="B19" s="33"/>
      <c r="C19" s="34"/>
      <c r="D19" s="35"/>
      <c r="E19" s="36">
        <f>E18/B4</f>
        <v>2.3671208333333329</v>
      </c>
    </row>
    <row r="20" spans="1:5" x14ac:dyDescent="0.2">
      <c r="E20" s="23"/>
    </row>
    <row r="21" spans="1:5" x14ac:dyDescent="0.2">
      <c r="A21" s="37" t="s">
        <v>105</v>
      </c>
      <c r="B21" s="40">
        <f>E19/B22</f>
        <v>7.8904027777777763</v>
      </c>
    </row>
    <row r="22" spans="1:5" x14ac:dyDescent="0.2">
      <c r="A22" s="37" t="s">
        <v>106</v>
      </c>
      <c r="B22" s="39">
        <v>0.3</v>
      </c>
    </row>
    <row r="23" spans="1:5" x14ac:dyDescent="0.2">
      <c r="A23" s="37" t="s">
        <v>107</v>
      </c>
      <c r="B23" s="38">
        <f>B21-E19</f>
        <v>5.5232819444444434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2020-11-06T17:16:50Z</dcterms:modified>
  <cp:category/>
  <cp:contentStatus/>
</cp:coreProperties>
</file>