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0/"/>
    </mc:Choice>
  </mc:AlternateContent>
  <xr:revisionPtr revIDLastSave="0" documentId="13_ncr:1_{3840CAE8-EFBD-3946-A6F2-D688D7CE16F9}" xr6:coauthVersionLast="45" xr6:coauthVersionMax="45" xr10:uidLastSave="{00000000-0000-0000-0000-000000000000}"/>
  <bookViews>
    <workbookView xWindow="15340" yWindow="46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1" l="1"/>
  <c r="E11" i="11" s="1"/>
  <c r="D10" i="11"/>
  <c r="E10" i="11" s="1"/>
  <c r="D8" i="11"/>
  <c r="D7" i="11"/>
  <c r="E12" i="11"/>
  <c r="E13" i="11" l="1"/>
  <c r="E7" i="11"/>
  <c r="E9" i="11"/>
  <c r="E8" i="11"/>
  <c r="E14" i="11" l="1"/>
  <c r="E15" i="11" l="1"/>
  <c r="B17" i="11" s="1"/>
  <c r="B19" i="11" s="1"/>
</calcChain>
</file>

<file path=xl/sharedStrings.xml><?xml version="1.0" encoding="utf-8"?>
<sst xmlns="http://schemas.openxmlformats.org/spreadsheetml/2006/main" count="205" uniqueCount="120">
  <si>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</si>
  <si>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</si>
  <si>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</si>
  <si>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</si>
  <si>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</si>
  <si>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</si>
  <si>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</si>
  <si>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</si>
  <si>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</si>
  <si>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</si>
  <si>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</si>
  <si>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</si>
  <si>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</si>
  <si>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</si>
  <si>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</si>
  <si>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</si>
  <si>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</si>
  <si>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</si>
  <si>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</si>
  <si>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</si>
  <si>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</si>
  <si>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</si>
  <si>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</si>
  <si>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</si>
  <si>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</si>
  <si>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</si>
  <si>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</si>
  <si>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</si>
  <si>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</si>
  <si>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</si>
  <si>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</si>
  <si>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</si>
  <si>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</si>
  <si>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</si>
  <si>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</si>
  <si>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</si>
  <si>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</si>
  <si>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</si>
  <si>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</si>
  <si>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</si>
  <si>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</si>
  <si>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</si>
  <si>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</si>
  <si>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</si>
  <si>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</si>
  <si>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</si>
  <si>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</si>
  <si>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</si>
  <si>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</si>
  <si>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</si>
  <si>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</si>
  <si>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</si>
  <si>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</si>
  <si>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</si>
  <si>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</si>
  <si>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</si>
  <si>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</si>
  <si>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</si>
  <si>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</si>
  <si>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</si>
  <si>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</si>
  <si>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</si>
  <si>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</si>
  <si>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</si>
  <si>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</si>
  <si>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</si>
  <si>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</si>
  <si>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</si>
  <si>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</si>
  <si>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</si>
  <si>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</si>
  <si>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</si>
  <si>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</si>
  <si>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</si>
  <si>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</si>
  <si>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</si>
  <si>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</si>
  <si>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</si>
  <si>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</si>
  <si>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</si>
  <si>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</si>
  <si>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</si>
  <si>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</si>
  <si>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</si>
  <si>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</si>
  <si>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</si>
  <si>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</si>
  <si>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</si>
  <si>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</si>
  <si>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</si>
  <si>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</si>
  <si>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</si>
  <si>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</si>
  <si>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</si>
  <si>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</si>
  <si>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</si>
  <si>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</si>
  <si>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</si>
  <si>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</si>
  <si>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</si>
  <si>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</si>
  <si>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</si>
  <si>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</si>
  <si>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</si>
  <si>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</si>
  <si>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</si>
  <si>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</si>
  <si>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</si>
  <si>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Pepper</t>
  </si>
  <si>
    <t>tt</t>
  </si>
  <si>
    <t>oz</t>
  </si>
  <si>
    <t>Rice pilaf</t>
  </si>
  <si>
    <t>clarified butter</t>
  </si>
  <si>
    <t>olive oil</t>
  </si>
  <si>
    <t>bay leaf</t>
  </si>
  <si>
    <t>long grain rice</t>
  </si>
  <si>
    <t>chicken stock</t>
  </si>
  <si>
    <t>salt</t>
  </si>
  <si>
    <t>fl oz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</si>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</sst>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9"/>
  <sheetViews>
    <sheetView tabSelected="1" topLeftCell="A3" zoomScale="130" zoomScaleNormal="130" workbookViewId="0">
      <selection activeCell="D13" sqref="D13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111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112</v>
      </c>
      <c r="B7" s="12" t="s">
        <v>110</v>
      </c>
      <c r="C7" s="13">
        <v>2</v>
      </c>
      <c r="D7" s="15">
        <f>1.99/16</f>
        <v>0.124375</v>
      </c>
      <c r="E7" s="15">
        <f>D7*C7</f>
        <v>0.24875</v>
      </c>
    </row>
    <row r="8" spans="1:6" ht="17" x14ac:dyDescent="0.2">
      <c r="A8" s="12" t="s">
        <v>113</v>
      </c>
      <c r="B8" s="12" t="s">
        <v>118</v>
      </c>
      <c r="C8" s="13">
        <v>2</v>
      </c>
      <c r="D8" s="15">
        <f>21.8/128</f>
        <v>0.17031250000000001</v>
      </c>
      <c r="E8" s="15">
        <f t="shared" ref="E8:E13" si="0">D8*C8</f>
        <v>0.34062500000000001</v>
      </c>
    </row>
    <row r="9" spans="1:6" ht="17" x14ac:dyDescent="0.2">
      <c r="A9" s="12" t="s">
        <v>114</v>
      </c>
      <c r="B9" s="12" t="s">
        <v>29</v>
      </c>
      <c r="C9" s="13">
        <v>1</v>
      </c>
      <c r="D9" s="15">
        <v>2.99</v>
      </c>
      <c r="E9" s="15">
        <f t="shared" si="0"/>
        <v>2.99</v>
      </c>
    </row>
    <row r="10" spans="1:6" ht="17" x14ac:dyDescent="0.2">
      <c r="A10" s="12" t="s">
        <v>115</v>
      </c>
      <c r="B10" s="12" t="s">
        <v>110</v>
      </c>
      <c r="C10" s="13">
        <v>3.2</v>
      </c>
      <c r="D10" s="24">
        <f>4.69/16</f>
        <v>0.29312500000000002</v>
      </c>
      <c r="E10" s="15">
        <f t="shared" si="0"/>
        <v>0.93800000000000017</v>
      </c>
    </row>
    <row r="11" spans="1:6" ht="17" x14ac:dyDescent="0.2">
      <c r="A11" s="12" t="s">
        <v>116</v>
      </c>
      <c r="B11" s="12" t="s">
        <v>119</v>
      </c>
      <c r="C11" s="13">
        <v>0.8</v>
      </c>
      <c r="D11" s="15">
        <f>2.49/32</f>
        <v>7.7812500000000007E-2</v>
      </c>
      <c r="E11" s="15">
        <f t="shared" si="0"/>
        <v>6.2250000000000007E-2</v>
      </c>
    </row>
    <row r="12" spans="1:6" ht="17" x14ac:dyDescent="0.2">
      <c r="A12" s="12" t="s">
        <v>117</v>
      </c>
      <c r="B12" s="12" t="s">
        <v>109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12" t="s">
        <v>108</v>
      </c>
      <c r="B13" s="12" t="s">
        <v>109</v>
      </c>
      <c r="C13" s="13">
        <v>1</v>
      </c>
      <c r="D13" s="15">
        <v>0.01</v>
      </c>
      <c r="E13" s="15">
        <f t="shared" si="0"/>
        <v>0.01</v>
      </c>
    </row>
    <row r="14" spans="1:6" ht="17" x14ac:dyDescent="0.2">
      <c r="A14" s="28" t="s">
        <v>103</v>
      </c>
      <c r="B14" s="29"/>
      <c r="C14" s="30"/>
      <c r="D14" s="31"/>
      <c r="E14" s="32">
        <f>SUM(E7:E13)</f>
        <v>4.5996249999999996</v>
      </c>
    </row>
    <row r="15" spans="1:6" ht="17" x14ac:dyDescent="0.2">
      <c r="A15" s="14" t="s">
        <v>104</v>
      </c>
      <c r="B15" s="33"/>
      <c r="C15" s="34"/>
      <c r="D15" s="35"/>
      <c r="E15" s="36">
        <f>E14/B4</f>
        <v>2.2998124999999998</v>
      </c>
    </row>
    <row r="16" spans="1:6" x14ac:dyDescent="0.2">
      <c r="E16" s="23"/>
    </row>
    <row r="17" spans="1:2" x14ac:dyDescent="0.2">
      <c r="A17" s="37" t="s">
        <v>105</v>
      </c>
      <c r="B17" s="40">
        <f>E15/B18</f>
        <v>7.6660416666666666</v>
      </c>
    </row>
    <row r="18" spans="1:2" x14ac:dyDescent="0.2">
      <c r="A18" s="37" t="s">
        <v>106</v>
      </c>
      <c r="B18" s="39">
        <v>0.3</v>
      </c>
    </row>
    <row r="19" spans="1:2" x14ac:dyDescent="0.2">
      <c r="A19" s="37" t="s">
        <v>107</v>
      </c>
      <c r="B19" s="38">
        <f>B17-E15</f>
        <v>5.3662291666666668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2020-10-23T18:41:10Z</dcterms:modified>
  <cp:category/>
  <cp:contentStatus/>
</cp:coreProperties>
</file>