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5/"/>
    </mc:Choice>
  </mc:AlternateContent>
  <xr:revisionPtr revIDLastSave="0" documentId="13_ncr:1_{2420ED9F-0470-A44F-BA1D-5EF2151C9394}" xr6:coauthVersionLast="45" xr6:coauthVersionMax="45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1" l="1"/>
  <c r="D11" i="11"/>
  <c r="E12" i="11" l="1"/>
  <c r="D14" i="11"/>
  <c r="D13" i="11"/>
  <c r="D12" i="11"/>
  <c r="D10" i="11"/>
  <c r="D9" i="11"/>
  <c r="E8" i="11"/>
  <c r="D8" i="11"/>
  <c r="D7" i="11"/>
  <c r="E9" i="11" l="1"/>
  <c r="E10" i="11"/>
  <c r="E11" i="11"/>
  <c r="E14" i="11"/>
  <c r="E16" i="11"/>
  <c r="D16" i="11"/>
  <c r="E15" i="11" l="1"/>
  <c r="E13" i="11" l="1"/>
  <c r="E17" i="11" l="1"/>
  <c r="E18" i="11" s="1"/>
  <c r="B20" i="11" s="1"/>
  <c r="B22" i="11" s="1"/>
</calcChain>
</file>

<file path=xl/sharedStrings.xml><?xml version="1.0" encoding="utf-8"?>
<sst xmlns="http://schemas.openxmlformats.org/spreadsheetml/2006/main" count="211" uniqueCount="123">
  <si>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</si>
  <si>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</si>
  <si>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</si>
  <si>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</si>
  <si>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</si>
  <si>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</si>
  <si>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</si>
  <si>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</si>
  <si>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</si>
  <si>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</si>
  <si>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</si>
  <si>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</si>
  <si>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</si>
  <si>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</si>
  <si>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</si>
  <si>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</si>
  <si>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</si>
  <si>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</si>
  <si>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</si>
  <si>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</si>
  <si>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</si>
  <si>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</si>
  <si>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</si>
  <si>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</si>
  <si>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</si>
  <si>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</si>
  <si>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</si>
  <si>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</si>
  <si>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</si>
  <si>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</si>
  <si>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</si>
  <si>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</si>
  <si>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</si>
  <si>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</si>
  <si>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</si>
  <si>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</si>
  <si>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</si>
  <si>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</si>
  <si>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</si>
  <si>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</si>
  <si>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</si>
  <si>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</si>
  <si>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</si>
  <si>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</si>
  <si>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</si>
  <si>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</si>
  <si>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</si>
  <si>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</si>
  <si>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</si>
  <si>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</si>
  <si>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</si>
  <si>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</si>
  <si>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</si>
  <si>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</si>
  <si>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</si>
  <si>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</si>
  <si>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</si>
  <si>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</si>
  <si>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</si>
  <si>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</si>
  <si>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</si>
  <si>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</si>
  <si>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</si>
  <si>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</si>
  <si>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</si>
  <si>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</si>
  <si>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</si>
  <si>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</si>
  <si>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</si>
  <si>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</si>
  <si>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</si>
  <si>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</si>
  <si>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</si>
  <si>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</si>
  <si>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</si>
  <si>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</si>
  <si>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</si>
  <si>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</si>
  <si>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</si>
  <si>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</si>
  <si>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</si>
  <si>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</si>
  <si>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</si>
  <si>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</si>
  <si>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</si>
  <si>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</si>
  <si>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</si>
  <si>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</si>
  <si>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</si>
  <si>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</si>
  <si>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</si>
  <si>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</si>
  <si>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</si>
  <si>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</si>
  <si>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</si>
  <si>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</si>
  <si>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</si>
  <si>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</si>
  <si>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</si>
  <si>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</si>
  <si>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</si>
  <si>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</si>
  <si>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</si>
  <si>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</si>
  <si>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</si>
  <si>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</si>
  <si>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</si>
  <si>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</si>
  <si>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onions</t>
  </si>
  <si>
    <t>bouquet garni</t>
  </si>
  <si>
    <t>salt</t>
  </si>
  <si>
    <t>oz</t>
  </si>
  <si>
    <t>fl oz</t>
  </si>
  <si>
    <t>TT</t>
  </si>
  <si>
    <t>Leek and potato soup</t>
  </si>
  <si>
    <t>vegetable oil</t>
  </si>
  <si>
    <t>potatoes</t>
  </si>
  <si>
    <t>leeks</t>
  </si>
  <si>
    <t>rosemary</t>
  </si>
  <si>
    <t>parsley</t>
  </si>
  <si>
    <t>pepper</t>
  </si>
  <si>
    <t>sprig</t>
  </si>
  <si>
    <t>chicken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</si>
</sst>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  <xf numFmtId="44" fontId="9" fillId="0" borderId="0" xfId="1" applyNumberFormat="1" applyFont="1" applyFill="1" applyAlignment="1">
      <alignment wrapText="1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zoomScale="157" workbookViewId="0">
      <selection activeCell="C31" sqref="C31"/>
    </sheetView>
  </sheetViews>
  <sheetFormatPr baseColWidth="10" defaultColWidth="11" defaultRowHeight="16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>
      <c r="A1" s="16" t="s">
        <v>23</v>
      </c>
      <c r="B1" s="7" t="s">
        <v>30</v>
      </c>
      <c r="C1" s="1" t="s">
        <v>24</v>
      </c>
    </row>
    <row r="2" spans="1:6">
      <c r="A2" s="4" t="s">
        <v>53</v>
      </c>
      <c r="B2" s="8">
        <v>1.18</v>
      </c>
      <c r="C2" s="2" t="s">
        <v>25</v>
      </c>
      <c r="E2" s="8"/>
    </row>
    <row r="3" spans="1:6">
      <c r="A3" s="4" t="s">
        <v>95</v>
      </c>
      <c r="B3" s="8">
        <v>8</v>
      </c>
      <c r="C3" s="2" t="s">
        <v>25</v>
      </c>
      <c r="E3" s="8"/>
    </row>
    <row r="4" spans="1:6">
      <c r="A4" s="4" t="s">
        <v>49</v>
      </c>
      <c r="B4" s="8">
        <v>0.59</v>
      </c>
      <c r="C4" s="2" t="s">
        <v>25</v>
      </c>
      <c r="E4" s="8"/>
    </row>
    <row r="5" spans="1:6" ht="17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>
      <c r="A8" s="17" t="s">
        <v>33</v>
      </c>
      <c r="B8" s="10">
        <v>3.56</v>
      </c>
      <c r="C8" s="3" t="s">
        <v>26</v>
      </c>
      <c r="E8" s="8"/>
    </row>
    <row r="9" spans="1:6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>
      <c r="A12" s="6" t="s">
        <v>2</v>
      </c>
      <c r="B12" s="9">
        <v>1.58</v>
      </c>
      <c r="C12" s="2" t="s">
        <v>25</v>
      </c>
      <c r="E12" s="8"/>
    </row>
    <row r="13" spans="1:6">
      <c r="A13" s="4" t="s">
        <v>3</v>
      </c>
      <c r="B13" s="8">
        <v>4.9800000000000004</v>
      </c>
      <c r="C13" s="2" t="s">
        <v>25</v>
      </c>
      <c r="E13" s="8"/>
    </row>
    <row r="14" spans="1:6">
      <c r="A14" s="4" t="s">
        <v>4</v>
      </c>
      <c r="B14" s="8">
        <v>1</v>
      </c>
      <c r="C14" s="2" t="s">
        <v>25</v>
      </c>
      <c r="E14" s="8"/>
    </row>
    <row r="15" spans="1:6">
      <c r="A15" s="4" t="s">
        <v>47</v>
      </c>
      <c r="B15" s="8">
        <v>3.99</v>
      </c>
      <c r="C15" s="2" t="s">
        <v>25</v>
      </c>
    </row>
    <row r="16" spans="1:6">
      <c r="A16" s="4" t="s">
        <v>74</v>
      </c>
      <c r="B16" s="8">
        <v>3.39</v>
      </c>
      <c r="C16" s="2" t="s">
        <v>25</v>
      </c>
      <c r="E16" s="8"/>
    </row>
    <row r="17" spans="1:6">
      <c r="A17" s="4" t="s">
        <v>57</v>
      </c>
      <c r="B17" s="8">
        <v>6.98</v>
      </c>
      <c r="C17" s="2" t="s">
        <v>25</v>
      </c>
      <c r="E17" s="9"/>
      <c r="F17" s="6"/>
    </row>
    <row r="18" spans="1:6">
      <c r="A18" s="4" t="s">
        <v>42</v>
      </c>
      <c r="B18" s="9">
        <v>12</v>
      </c>
      <c r="C18" s="2" t="s">
        <v>25</v>
      </c>
      <c r="E18" s="8"/>
    </row>
    <row r="19" spans="1:6">
      <c r="A19" s="4" t="s">
        <v>45</v>
      </c>
      <c r="B19" s="8">
        <v>1.58</v>
      </c>
      <c r="C19" s="2" t="s">
        <v>25</v>
      </c>
      <c r="D19" s="3"/>
      <c r="E19" s="8"/>
    </row>
    <row r="20" spans="1:6">
      <c r="A20" s="4" t="s">
        <v>75</v>
      </c>
      <c r="B20" s="8">
        <v>9.74</v>
      </c>
      <c r="C20" s="2" t="s">
        <v>25</v>
      </c>
      <c r="E20" s="8"/>
    </row>
    <row r="21" spans="1:6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>
      <c r="A22" s="4" t="s">
        <v>52</v>
      </c>
      <c r="B22" s="8">
        <v>2.09</v>
      </c>
      <c r="C22" s="2" t="s">
        <v>98</v>
      </c>
    </row>
    <row r="23" spans="1:6" ht="17">
      <c r="A23" s="6" t="s">
        <v>5</v>
      </c>
      <c r="B23" s="9">
        <v>12</v>
      </c>
      <c r="C23" s="6" t="s">
        <v>25</v>
      </c>
    </row>
    <row r="24" spans="1:6" ht="17">
      <c r="A24" s="4" t="s">
        <v>93</v>
      </c>
      <c r="B24" s="2">
        <v>2.98</v>
      </c>
      <c r="C24" s="6" t="s">
        <v>25</v>
      </c>
      <c r="E24" s="8"/>
    </row>
    <row r="25" spans="1:6">
      <c r="A25" s="4" t="s">
        <v>6</v>
      </c>
      <c r="B25" s="8">
        <v>3.98</v>
      </c>
      <c r="C25" s="2" t="s">
        <v>98</v>
      </c>
      <c r="E25" s="8"/>
    </row>
    <row r="26" spans="1:6">
      <c r="A26" s="4" t="s">
        <v>27</v>
      </c>
      <c r="B26" s="8">
        <v>0.5</v>
      </c>
      <c r="C26" s="2" t="s">
        <v>26</v>
      </c>
    </row>
    <row r="27" spans="1:6">
      <c r="A27" s="4" t="s">
        <v>7</v>
      </c>
      <c r="B27" s="8">
        <v>8.99</v>
      </c>
      <c r="C27" s="2" t="s">
        <v>25</v>
      </c>
    </row>
    <row r="28" spans="1:6">
      <c r="A28" s="4" t="s">
        <v>65</v>
      </c>
      <c r="B28" s="8">
        <v>6</v>
      </c>
      <c r="C28" s="2" t="s">
        <v>25</v>
      </c>
      <c r="E28" s="8"/>
    </row>
    <row r="29" spans="1:6">
      <c r="A29" s="4" t="s">
        <v>85</v>
      </c>
      <c r="B29" s="8">
        <v>10.99</v>
      </c>
      <c r="C29" s="2" t="s">
        <v>25</v>
      </c>
      <c r="E29" s="8"/>
    </row>
    <row r="30" spans="1:6">
      <c r="A30" s="17" t="s">
        <v>76</v>
      </c>
      <c r="B30" s="10">
        <v>4.95</v>
      </c>
      <c r="C30" s="3" t="s">
        <v>98</v>
      </c>
    </row>
    <row r="31" spans="1:6">
      <c r="A31" s="4" t="s">
        <v>77</v>
      </c>
      <c r="B31" s="8">
        <v>0.79</v>
      </c>
      <c r="C31" s="2" t="s">
        <v>25</v>
      </c>
    </row>
    <row r="32" spans="1:6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>
      <c r="A33" s="17" t="s">
        <v>37</v>
      </c>
      <c r="B33" s="8">
        <v>6</v>
      </c>
      <c r="C33" s="2" t="s">
        <v>25</v>
      </c>
      <c r="E33" s="8"/>
    </row>
    <row r="34" spans="1:6">
      <c r="A34" s="4" t="s">
        <v>41</v>
      </c>
      <c r="B34" s="8">
        <v>4.5999999999999996</v>
      </c>
      <c r="C34" s="2" t="s">
        <v>29</v>
      </c>
      <c r="D34" s="3"/>
      <c r="E34" s="8"/>
    </row>
    <row r="35" spans="1:6">
      <c r="A35" s="4" t="s">
        <v>9</v>
      </c>
      <c r="B35" s="8">
        <v>0.24</v>
      </c>
      <c r="C35" s="2" t="s">
        <v>28</v>
      </c>
      <c r="E35" s="8"/>
    </row>
    <row r="36" spans="1:6">
      <c r="A36" s="4" t="s">
        <v>71</v>
      </c>
      <c r="B36" s="8">
        <v>4.76</v>
      </c>
      <c r="C36" s="2" t="s">
        <v>25</v>
      </c>
      <c r="E36" s="8"/>
    </row>
    <row r="37" spans="1:6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>
      <c r="A38" s="6" t="s">
        <v>10</v>
      </c>
      <c r="B38" s="9">
        <v>1</v>
      </c>
      <c r="C38" s="6" t="s">
        <v>29</v>
      </c>
      <c r="E38" s="8"/>
    </row>
    <row r="39" spans="1:6">
      <c r="A39" s="4" t="s">
        <v>50</v>
      </c>
      <c r="B39" s="8">
        <v>1.79</v>
      </c>
      <c r="C39" s="2" t="s">
        <v>26</v>
      </c>
      <c r="E39" s="8"/>
    </row>
    <row r="40" spans="1:6">
      <c r="A40" s="4" t="s">
        <v>44</v>
      </c>
      <c r="B40" s="8">
        <v>1.79</v>
      </c>
      <c r="C40" s="2" t="s">
        <v>26</v>
      </c>
      <c r="E40" s="8"/>
    </row>
    <row r="41" spans="1:6">
      <c r="A41" s="4" t="s">
        <v>11</v>
      </c>
      <c r="B41" s="8">
        <v>4.95</v>
      </c>
      <c r="C41" s="2" t="s">
        <v>25</v>
      </c>
      <c r="E41" s="8"/>
    </row>
    <row r="42" spans="1:6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>
      <c r="A43" s="6" t="s">
        <v>12</v>
      </c>
      <c r="B43" s="9">
        <v>6.98</v>
      </c>
      <c r="C43" s="6" t="s">
        <v>25</v>
      </c>
      <c r="E43" s="8"/>
    </row>
    <row r="44" spans="1:6">
      <c r="A44" s="4" t="s">
        <v>13</v>
      </c>
      <c r="B44" s="8">
        <v>3.58</v>
      </c>
      <c r="C44" s="2" t="s">
        <v>25</v>
      </c>
      <c r="E44" s="8"/>
      <c r="F44" s="6"/>
    </row>
    <row r="45" spans="1:6">
      <c r="A45" s="4" t="s">
        <v>92</v>
      </c>
      <c r="B45" s="8">
        <v>14.59</v>
      </c>
      <c r="C45" s="2" t="s">
        <v>25</v>
      </c>
      <c r="E45" s="8"/>
    </row>
    <row r="46" spans="1:6">
      <c r="A46" s="4" t="s">
        <v>88</v>
      </c>
      <c r="B46" s="8">
        <v>5</v>
      </c>
      <c r="C46" s="2" t="s">
        <v>25</v>
      </c>
      <c r="E46" s="8"/>
    </row>
    <row r="47" spans="1:6">
      <c r="A47" s="4" t="s">
        <v>89</v>
      </c>
      <c r="B47" s="9">
        <v>12</v>
      </c>
      <c r="C47" s="2" t="s">
        <v>25</v>
      </c>
    </row>
    <row r="48" spans="1:6">
      <c r="A48" s="4" t="s">
        <v>90</v>
      </c>
      <c r="B48" s="9">
        <v>12</v>
      </c>
      <c r="C48" s="2" t="s">
        <v>25</v>
      </c>
      <c r="E48" s="8"/>
    </row>
    <row r="49" spans="1:6" ht="17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>
      <c r="A50" s="4" t="s">
        <v>15</v>
      </c>
      <c r="B50" s="8">
        <v>0.79</v>
      </c>
      <c r="C50" s="2" t="s">
        <v>25</v>
      </c>
      <c r="E50" s="8"/>
    </row>
    <row r="51" spans="1:6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>
      <c r="A52" s="4" t="s">
        <v>62</v>
      </c>
      <c r="B52" s="8">
        <v>0.61</v>
      </c>
      <c r="C52" s="2" t="s">
        <v>25</v>
      </c>
    </row>
    <row r="53" spans="1:6">
      <c r="A53" s="17" t="s">
        <v>66</v>
      </c>
      <c r="B53" s="10">
        <v>4.54</v>
      </c>
      <c r="C53" s="3" t="s">
        <v>25</v>
      </c>
      <c r="E53" s="9"/>
      <c r="F53" s="6"/>
    </row>
    <row r="54" spans="1:6">
      <c r="A54" s="4" t="s">
        <v>59</v>
      </c>
      <c r="B54" s="8">
        <v>5.81</v>
      </c>
      <c r="C54" s="2" t="s">
        <v>25</v>
      </c>
      <c r="E54" s="8"/>
    </row>
    <row r="55" spans="1:6">
      <c r="A55" s="17" t="s">
        <v>67</v>
      </c>
      <c r="B55" s="10">
        <v>2.62</v>
      </c>
      <c r="C55" s="3" t="s">
        <v>26</v>
      </c>
      <c r="E55" s="8"/>
    </row>
    <row r="56" spans="1:6">
      <c r="A56" s="4" t="s">
        <v>78</v>
      </c>
      <c r="B56" s="8">
        <v>9.9499999999999993</v>
      </c>
      <c r="C56" s="2" t="s">
        <v>25</v>
      </c>
      <c r="E56" s="8"/>
    </row>
    <row r="57" spans="1:6" ht="17">
      <c r="A57" s="4" t="s">
        <v>48</v>
      </c>
      <c r="B57" s="9">
        <v>12</v>
      </c>
      <c r="C57" s="6" t="s">
        <v>25</v>
      </c>
      <c r="E57" s="8"/>
    </row>
    <row r="58" spans="1:6">
      <c r="A58" s="4" t="s">
        <v>17</v>
      </c>
      <c r="B58" s="8">
        <v>3.49</v>
      </c>
      <c r="C58" s="2" t="s">
        <v>98</v>
      </c>
      <c r="E58" s="8"/>
    </row>
    <row r="59" spans="1:6">
      <c r="A59" s="4" t="s">
        <v>18</v>
      </c>
      <c r="B59" s="8">
        <v>1.18</v>
      </c>
      <c r="C59" s="2" t="s">
        <v>25</v>
      </c>
      <c r="E59" s="8"/>
    </row>
    <row r="60" spans="1:6">
      <c r="A60" s="4" t="s">
        <v>46</v>
      </c>
      <c r="B60" s="8">
        <v>2.5</v>
      </c>
      <c r="C60" s="2" t="s">
        <v>98</v>
      </c>
      <c r="E60" s="8"/>
    </row>
    <row r="61" spans="1:6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>
      <c r="A62" s="4" t="s">
        <v>61</v>
      </c>
      <c r="B62" s="8">
        <v>0.79</v>
      </c>
      <c r="C62" s="2" t="s">
        <v>26</v>
      </c>
    </row>
    <row r="63" spans="1:6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>
      <c r="A64" s="4" t="s">
        <v>56</v>
      </c>
      <c r="B64" s="8">
        <v>1.79</v>
      </c>
      <c r="C64" s="2" t="s">
        <v>25</v>
      </c>
      <c r="D64" s="5"/>
      <c r="E64" s="11"/>
    </row>
    <row r="65" spans="1:6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>
      <c r="A66" s="17" t="s">
        <v>34</v>
      </c>
      <c r="B66" s="10">
        <v>3.1</v>
      </c>
      <c r="C66" s="3" t="s">
        <v>98</v>
      </c>
      <c r="E66" s="8"/>
    </row>
    <row r="67" spans="1:6">
      <c r="A67" s="18" t="s">
        <v>68</v>
      </c>
      <c r="B67" s="11">
        <v>4.79</v>
      </c>
      <c r="C67" s="2" t="s">
        <v>29</v>
      </c>
      <c r="E67" s="8"/>
    </row>
    <row r="68" spans="1:6">
      <c r="A68" s="4" t="s">
        <v>91</v>
      </c>
      <c r="B68" s="8">
        <v>2.48</v>
      </c>
      <c r="C68" s="2" t="s">
        <v>25</v>
      </c>
    </row>
    <row r="69" spans="1:6" ht="17">
      <c r="A69" s="6" t="s">
        <v>69</v>
      </c>
      <c r="B69" s="9">
        <v>1.78</v>
      </c>
      <c r="C69" s="6" t="s">
        <v>25</v>
      </c>
      <c r="E69" s="8"/>
    </row>
    <row r="70" spans="1:6">
      <c r="A70" s="4" t="s">
        <v>84</v>
      </c>
      <c r="B70" s="8">
        <v>16.59</v>
      </c>
      <c r="C70" s="2" t="s">
        <v>98</v>
      </c>
      <c r="E70" s="9"/>
      <c r="F70" s="6"/>
    </row>
    <row r="71" spans="1:6">
      <c r="A71" s="4" t="s">
        <v>55</v>
      </c>
      <c r="B71" s="8">
        <v>1.18</v>
      </c>
      <c r="C71" s="2" t="s">
        <v>25</v>
      </c>
    </row>
    <row r="72" spans="1:6">
      <c r="A72" s="4" t="s">
        <v>60</v>
      </c>
      <c r="B72" s="8">
        <v>12.28</v>
      </c>
      <c r="C72" s="2" t="s">
        <v>25</v>
      </c>
      <c r="E72" s="8"/>
    </row>
    <row r="73" spans="1:6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>
      <c r="A74" s="4" t="s">
        <v>54</v>
      </c>
      <c r="B74" s="8">
        <v>0.59</v>
      </c>
      <c r="C74" s="2" t="s">
        <v>98</v>
      </c>
      <c r="D74" s="5"/>
      <c r="E74" s="11"/>
    </row>
    <row r="75" spans="1:6" ht="17">
      <c r="A75" s="4" t="s">
        <v>43</v>
      </c>
      <c r="B75" s="9">
        <v>12</v>
      </c>
      <c r="C75" s="6" t="s">
        <v>25</v>
      </c>
      <c r="E75" s="8"/>
    </row>
    <row r="76" spans="1:6">
      <c r="A76" s="4" t="s">
        <v>20</v>
      </c>
      <c r="B76" s="8">
        <v>0.69</v>
      </c>
      <c r="C76" s="2" t="s">
        <v>25</v>
      </c>
      <c r="E76" s="8"/>
    </row>
    <row r="77" spans="1:6">
      <c r="A77" s="4" t="s">
        <v>82</v>
      </c>
      <c r="B77" s="8">
        <v>0.69</v>
      </c>
      <c r="C77" s="2" t="s">
        <v>83</v>
      </c>
    </row>
    <row r="78" spans="1:6" ht="17">
      <c r="A78" s="6" t="s">
        <v>21</v>
      </c>
      <c r="B78" s="9">
        <v>3.58</v>
      </c>
      <c r="C78" s="6" t="s">
        <v>98</v>
      </c>
    </row>
    <row r="79" spans="1:6">
      <c r="A79" s="4" t="s">
        <v>86</v>
      </c>
      <c r="B79" s="8">
        <v>12.79</v>
      </c>
      <c r="C79" s="2" t="s">
        <v>98</v>
      </c>
    </row>
    <row r="80" spans="1:6">
      <c r="A80" s="4" t="s">
        <v>38</v>
      </c>
      <c r="B80" s="8">
        <v>0.5</v>
      </c>
      <c r="C80" s="2" t="s">
        <v>98</v>
      </c>
    </row>
    <row r="81" spans="1:3" ht="17">
      <c r="A81" s="6" t="s">
        <v>22</v>
      </c>
      <c r="B81" s="9">
        <v>1.83</v>
      </c>
      <c r="C81" s="6" t="s">
        <v>98</v>
      </c>
    </row>
    <row r="82" spans="1:3">
      <c r="A82" s="18" t="s">
        <v>70</v>
      </c>
      <c r="B82" s="11">
        <v>10.55</v>
      </c>
      <c r="C82" s="2" t="s">
        <v>25</v>
      </c>
    </row>
    <row r="83" spans="1:3">
      <c r="A83" s="17" t="s">
        <v>31</v>
      </c>
      <c r="B83" s="10">
        <v>4.99</v>
      </c>
      <c r="C83" s="3" t="s">
        <v>25</v>
      </c>
    </row>
    <row r="84" spans="1:3">
      <c r="A84" s="4" t="s">
        <v>79</v>
      </c>
      <c r="B84" s="8">
        <v>9.9499999999999993</v>
      </c>
      <c r="C84" s="2" t="s">
        <v>25</v>
      </c>
    </row>
    <row r="85" spans="1:3">
      <c r="A85" s="4" t="s">
        <v>51</v>
      </c>
      <c r="B85" s="8">
        <v>1.53</v>
      </c>
      <c r="C85" s="2" t="s">
        <v>25</v>
      </c>
    </row>
    <row r="86" spans="1:3">
      <c r="A86" s="4" t="s">
        <v>35</v>
      </c>
      <c r="B86" s="8">
        <v>2.4900000000000002</v>
      </c>
      <c r="C86" s="2" t="s">
        <v>98</v>
      </c>
    </row>
    <row r="87" spans="1:3">
      <c r="A87" s="4" t="s">
        <v>72</v>
      </c>
      <c r="B87" s="8">
        <v>2.23</v>
      </c>
      <c r="C87" s="2" t="s">
        <v>98</v>
      </c>
    </row>
    <row r="88" spans="1:3">
      <c r="A88" s="4" t="s">
        <v>80</v>
      </c>
      <c r="B88" s="8">
        <v>4.76</v>
      </c>
      <c r="C88" s="2" t="s">
        <v>25</v>
      </c>
    </row>
    <row r="90" spans="1:3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2"/>
  <sheetViews>
    <sheetView tabSelected="1" zoomScale="182" workbookViewId="0">
      <selection activeCell="E7" sqref="E7"/>
    </sheetView>
  </sheetViews>
  <sheetFormatPr baseColWidth="10" defaultRowHeight="16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/>
    <row r="3" spans="1:6" ht="16" customHeight="1">
      <c r="A3" s="21" t="s">
        <v>99</v>
      </c>
      <c r="B3" s="19" t="s">
        <v>114</v>
      </c>
      <c r="C3" s="12"/>
      <c r="D3" s="12"/>
      <c r="E3" s="12"/>
      <c r="F3" s="12"/>
    </row>
    <row r="4" spans="1:6">
      <c r="A4" s="21" t="s">
        <v>100</v>
      </c>
      <c r="B4" s="22">
        <v>2</v>
      </c>
      <c r="C4" s="22"/>
      <c r="D4" s="22"/>
    </row>
    <row r="6" spans="1:6" ht="34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>
      <c r="A7" s="12" t="s">
        <v>115</v>
      </c>
      <c r="B7" s="12" t="s">
        <v>111</v>
      </c>
      <c r="C7" s="13">
        <v>1</v>
      </c>
      <c r="D7" s="15">
        <f>1.99/48</f>
        <v>4.1458333333333333E-2</v>
      </c>
      <c r="E7" s="15">
        <f>D7*C7</f>
        <v>4.1458333333333333E-2</v>
      </c>
    </row>
    <row r="8" spans="1:6" ht="17">
      <c r="A8" s="12" t="s">
        <v>108</v>
      </c>
      <c r="B8" s="12" t="s">
        <v>29</v>
      </c>
      <c r="C8" s="13">
        <v>0.5</v>
      </c>
      <c r="D8" s="15">
        <f>0.41/16</f>
        <v>2.5624999999999998E-2</v>
      </c>
      <c r="E8" s="15">
        <f>D8*C8</f>
        <v>1.2812499999999999E-2</v>
      </c>
    </row>
    <row r="9" spans="1:6" ht="17">
      <c r="A9" s="12" t="s">
        <v>116</v>
      </c>
      <c r="B9" s="12" t="s">
        <v>111</v>
      </c>
      <c r="C9" s="13">
        <v>3</v>
      </c>
      <c r="D9" s="24">
        <f>3.99/48</f>
        <v>8.3125000000000004E-2</v>
      </c>
      <c r="E9" s="15">
        <f t="shared" ref="E9:E11" si="0">D9*C9</f>
        <v>0.24937500000000001</v>
      </c>
    </row>
    <row r="10" spans="1:6" ht="17">
      <c r="A10" s="12" t="s">
        <v>117</v>
      </c>
      <c r="B10" s="12" t="s">
        <v>29</v>
      </c>
      <c r="C10" s="13">
        <v>1</v>
      </c>
      <c r="D10" s="24">
        <f>0.6</f>
        <v>0.6</v>
      </c>
      <c r="E10" s="15">
        <f t="shared" si="0"/>
        <v>0.6</v>
      </c>
    </row>
    <row r="11" spans="1:6" ht="17">
      <c r="A11" s="12" t="s">
        <v>122</v>
      </c>
      <c r="B11" s="12" t="s">
        <v>112</v>
      </c>
      <c r="C11" s="13">
        <v>14</v>
      </c>
      <c r="D11" s="15">
        <f>0.06</f>
        <v>0.06</v>
      </c>
      <c r="E11" s="15">
        <f t="shared" si="0"/>
        <v>0.84</v>
      </c>
    </row>
    <row r="12" spans="1:6" ht="17">
      <c r="A12" s="12" t="s">
        <v>118</v>
      </c>
      <c r="B12" s="12" t="s">
        <v>121</v>
      </c>
      <c r="C12" s="13">
        <v>1</v>
      </c>
      <c r="D12" s="15">
        <f>1.99/10</f>
        <v>0.19900000000000001</v>
      </c>
      <c r="E12" s="15">
        <f>D12*C12</f>
        <v>0.19900000000000001</v>
      </c>
    </row>
    <row r="13" spans="1:6" ht="17">
      <c r="A13" s="12" t="s">
        <v>109</v>
      </c>
      <c r="B13" s="12" t="s">
        <v>29</v>
      </c>
      <c r="C13" s="13">
        <v>1</v>
      </c>
      <c r="D13" s="15">
        <f>0.01</f>
        <v>0.01</v>
      </c>
      <c r="E13" s="15">
        <f>D13*C13</f>
        <v>0.01</v>
      </c>
    </row>
    <row r="14" spans="1:6" ht="17">
      <c r="A14" s="12" t="s">
        <v>110</v>
      </c>
      <c r="B14" s="12" t="s">
        <v>113</v>
      </c>
      <c r="C14" s="13">
        <v>0.01</v>
      </c>
      <c r="D14" s="15">
        <f>0.01</f>
        <v>0.01</v>
      </c>
      <c r="E14" s="41">
        <f>D14*C14</f>
        <v>1E-4</v>
      </c>
    </row>
    <row r="15" spans="1:6" ht="17">
      <c r="A15" s="13" t="s">
        <v>120</v>
      </c>
      <c r="B15" s="12" t="s">
        <v>113</v>
      </c>
      <c r="C15" s="13">
        <v>0.01</v>
      </c>
      <c r="D15" s="15">
        <v>0.01</v>
      </c>
      <c r="E15" s="41">
        <f>D15*C15</f>
        <v>1E-4</v>
      </c>
    </row>
    <row r="16" spans="1:6">
      <c r="A16" s="20" t="s">
        <v>119</v>
      </c>
      <c r="B16" s="13" t="s">
        <v>113</v>
      </c>
      <c r="C16" s="13">
        <v>0.01</v>
      </c>
      <c r="D16" s="13">
        <f>0.01</f>
        <v>0.01</v>
      </c>
      <c r="E16" s="13">
        <f>D16*C16</f>
        <v>1E-4</v>
      </c>
    </row>
    <row r="17" spans="1:5" ht="17">
      <c r="A17" s="28" t="s">
        <v>103</v>
      </c>
      <c r="B17" s="29"/>
      <c r="C17" s="30"/>
      <c r="D17" s="31"/>
      <c r="E17" s="32">
        <f>SUM(E7:E16)</f>
        <v>1.9529458333333334</v>
      </c>
    </row>
    <row r="18" spans="1:5" ht="17">
      <c r="A18" s="14" t="s">
        <v>104</v>
      </c>
      <c r="B18" s="33"/>
      <c r="C18" s="34"/>
      <c r="D18" s="35"/>
      <c r="E18" s="36">
        <f>E17/2</f>
        <v>0.97647291666666669</v>
      </c>
    </row>
    <row r="19" spans="1:5">
      <c r="E19" s="23"/>
    </row>
    <row r="20" spans="1:5">
      <c r="A20" s="37" t="s">
        <v>105</v>
      </c>
      <c r="B20" s="40">
        <f>E18/B21</f>
        <v>3.2549097222222225</v>
      </c>
    </row>
    <row r="21" spans="1:5">
      <c r="A21" s="37" t="s">
        <v>106</v>
      </c>
      <c r="B21" s="39">
        <v>0.3</v>
      </c>
    </row>
    <row r="22" spans="1:5">
      <c r="A22" s="37" t="s">
        <v>107</v>
      </c>
      <c r="B22" s="38">
        <f>B20-E18</f>
        <v>2.2784368055555557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2020-09-19T20:50:52Z</dcterms:modified>
  <cp:category/>
  <cp:contentStatus/>
</cp:coreProperties>
</file>