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4/"/>
    </mc:Choice>
  </mc:AlternateContent>
  <xr:revisionPtr revIDLastSave="0" documentId="13_ncr:1_{6663BAAD-547F-C543-B127-CF02EE60DA8A}" xr6:coauthVersionLast="45" xr6:coauthVersionMax="45" xr10:uidLastSave="{00000000-0000-0000-0000-000000000000}"/>
  <bookViews>
    <workbookView xWindow="15060" yWindow="460" windowWidth="1374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1" l="1"/>
  <c r="B29" i="11"/>
  <c r="E26" i="11"/>
  <c r="E27" i="11" s="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8" i="11"/>
  <c r="E9" i="11"/>
  <c r="E10" i="11"/>
  <c r="E11" i="11"/>
  <c r="E12" i="11"/>
  <c r="E7" i="11"/>
  <c r="D9" i="11" l="1"/>
  <c r="D8" i="11"/>
  <c r="D7" i="11"/>
  <c r="D15" i="11"/>
  <c r="D11" i="11"/>
  <c r="D12" i="11"/>
  <c r="D22" i="11"/>
</calcChain>
</file>

<file path=xl/sharedStrings.xml><?xml version="1.0" encoding="utf-8"?>
<sst xmlns="http://schemas.openxmlformats.org/spreadsheetml/2006/main" count="229" uniqueCount="131">
  <si>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</si>
  <si>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</si>
  <si>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</si>
  <si>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</si>
  <si>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</si>
  <si>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</si>
  <si>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</si>
  <si>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</si>
  <si>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</si>
  <si>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</si>
  <si>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</si>
  <si>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</si>
  <si>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</si>
  <si>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</si>
  <si>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</si>
  <si>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</si>
  <si>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</si>
  <si>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</si>
  <si>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</si>
  <si>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</si>
  <si>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</si>
  <si>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</si>
  <si>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</si>
  <si>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</si>
  <si>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</si>
  <si>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</si>
  <si>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</si>
  <si>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</si>
  <si>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</si>
  <si>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</si>
  <si>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</si>
  <si>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</si>
  <si>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</si>
  <si>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</si>
  <si>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</si>
  <si>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</si>
  <si>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</si>
  <si>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</si>
  <si>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</si>
  <si>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</si>
  <si>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</si>
  <si>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</si>
  <si>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</si>
  <si>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</si>
  <si>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</si>
  <si>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</si>
  <si>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</si>
  <si>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</si>
  <si>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</si>
  <si>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</si>
  <si>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</si>
  <si>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</si>
  <si>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</si>
  <si>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</si>
  <si>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</si>
  <si>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</si>
  <si>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</si>
  <si>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</si>
  <si>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</si>
  <si>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</si>
  <si>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</si>
  <si>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</si>
  <si>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</si>
  <si>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</si>
  <si>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</si>
  <si>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</si>
  <si>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</si>
  <si>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</si>
  <si>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</si>
  <si>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</si>
  <si>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</si>
  <si>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</si>
  <si>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</si>
  <si>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</si>
  <si>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</si>
  <si>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</si>
  <si>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</si>
  <si>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</si>
  <si>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</si>
  <si>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</si>
  <si>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</si>
  <si>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</si>
  <si>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</si>
  <si>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</si>
  <si>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</si>
  <si>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</si>
  <si>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</si>
  <si>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</si>
  <si>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</si>
  <si>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</si>
  <si>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</si>
  <si>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</si>
  <si>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</si>
  <si>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</si>
  <si>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</si>
  <si>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</si>
  <si>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</si>
  <si>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</si>
  <si>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</si>
  <si>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</si>
  <si>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</si>
  <si>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</si>
  <si>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</si>
  <si>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</si>
  <si>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</si>
  <si>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</si>
  <si>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</si>
  <si>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</si>
  <si>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olive oil</t>
  </si>
  <si>
    <t>whole butter</t>
  </si>
  <si>
    <t>water</t>
  </si>
  <si>
    <t>tomatoes, crushed</t>
  </si>
  <si>
    <t>tomato paste</t>
  </si>
  <si>
    <t xml:space="preserve">salt </t>
  </si>
  <si>
    <t>pepper</t>
  </si>
  <si>
    <t>Bouquet garni</t>
  </si>
  <si>
    <t>Worchestershire sauce</t>
  </si>
  <si>
    <t>fresh thyme</t>
  </si>
  <si>
    <t>heavy cream</t>
  </si>
  <si>
    <t>green and red bell peppers</t>
  </si>
  <si>
    <t>fresh basil</t>
  </si>
  <si>
    <t>bread</t>
  </si>
  <si>
    <t>Cream of tomato soup</t>
  </si>
  <si>
    <t>oz</t>
  </si>
  <si>
    <t>tt</t>
  </si>
  <si>
    <t>fl oz</t>
  </si>
  <si>
    <t>chicken stock</t>
  </si>
  <si>
    <t>onion</t>
  </si>
  <si>
    <t>carrot</t>
  </si>
  <si>
    <t>celery</t>
  </si>
  <si>
    <t>leek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</si>
</sst>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  <xf numFmtId="44" fontId="9" fillId="0" borderId="0" xfId="16" applyFont="1" applyFill="1" applyAlignment="1">
      <alignment wrapText="1"/>
    </xf>
    <xf numFmtId="2" fontId="9" fillId="0" borderId="0" xfId="0" applyNumberFormat="1" applyFont="1"/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31"/>
  <sheetViews>
    <sheetView tabSelected="1" zoomScale="130" zoomScaleNormal="130" workbookViewId="0">
      <selection activeCell="B29" sqref="B29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122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127</v>
      </c>
      <c r="B7" s="12" t="s">
        <v>123</v>
      </c>
      <c r="C7" s="20">
        <v>0.5</v>
      </c>
      <c r="D7" s="41">
        <f>0.41/16</f>
        <v>2.5624999999999998E-2</v>
      </c>
      <c r="E7" s="15">
        <f>D7*C7</f>
        <v>1.2812499999999999E-2</v>
      </c>
    </row>
    <row r="8" spans="1:6" x14ac:dyDescent="0.2">
      <c r="A8" s="20" t="s">
        <v>128</v>
      </c>
      <c r="B8" s="20" t="s">
        <v>123</v>
      </c>
      <c r="C8" s="20">
        <v>1.25</v>
      </c>
      <c r="D8" s="42">
        <f>1.29/32</f>
        <v>4.0312500000000001E-2</v>
      </c>
      <c r="E8" s="15">
        <f t="shared" ref="E8:E25" si="0">D8*C8</f>
        <v>5.0390625000000001E-2</v>
      </c>
    </row>
    <row r="9" spans="1:6" x14ac:dyDescent="0.2">
      <c r="A9" s="20" t="s">
        <v>129</v>
      </c>
      <c r="B9" s="20" t="s">
        <v>123</v>
      </c>
      <c r="C9" s="20">
        <v>0.5</v>
      </c>
      <c r="D9" s="42">
        <f>1.39/16</f>
        <v>8.6874999999999994E-2</v>
      </c>
      <c r="E9" s="15">
        <f t="shared" si="0"/>
        <v>4.3437499999999997E-2</v>
      </c>
    </row>
    <row r="10" spans="1:6" x14ac:dyDescent="0.2">
      <c r="A10" s="20" t="s">
        <v>130</v>
      </c>
      <c r="B10" s="20" t="s">
        <v>29</v>
      </c>
      <c r="C10" s="20">
        <v>1</v>
      </c>
      <c r="D10" s="20">
        <v>0.6</v>
      </c>
      <c r="E10" s="15">
        <f t="shared" si="0"/>
        <v>0.6</v>
      </c>
    </row>
    <row r="11" spans="1:6" ht="17" x14ac:dyDescent="0.2">
      <c r="A11" s="12" t="s">
        <v>108</v>
      </c>
      <c r="B11" s="12" t="s">
        <v>125</v>
      </c>
      <c r="C11" s="13">
        <v>0.125</v>
      </c>
      <c r="D11" s="15">
        <f>21.8/128</f>
        <v>0.17031250000000001</v>
      </c>
      <c r="E11" s="15">
        <f t="shared" si="0"/>
        <v>2.1289062500000001E-2</v>
      </c>
    </row>
    <row r="12" spans="1:6" ht="17" x14ac:dyDescent="0.2">
      <c r="A12" s="12" t="s">
        <v>109</v>
      </c>
      <c r="B12" s="12" t="s">
        <v>123</v>
      </c>
      <c r="C12" s="13">
        <v>0.125</v>
      </c>
      <c r="D12" s="15">
        <f>(1.99/16)</f>
        <v>0.124375</v>
      </c>
      <c r="E12" s="15">
        <f t="shared" si="0"/>
        <v>1.5546875E-2</v>
      </c>
    </row>
    <row r="13" spans="1:6" ht="17" x14ac:dyDescent="0.2">
      <c r="A13" s="12" t="s">
        <v>126</v>
      </c>
      <c r="B13" s="12" t="s">
        <v>125</v>
      </c>
      <c r="C13" s="13">
        <v>8</v>
      </c>
      <c r="D13" s="24">
        <v>0.06</v>
      </c>
      <c r="E13" s="15">
        <f t="shared" si="0"/>
        <v>0.48</v>
      </c>
    </row>
    <row r="14" spans="1:6" ht="17" x14ac:dyDescent="0.2">
      <c r="A14" s="12" t="s">
        <v>110</v>
      </c>
      <c r="B14" s="12" t="s">
        <v>125</v>
      </c>
      <c r="C14" s="13">
        <v>4.8</v>
      </c>
      <c r="D14" s="24">
        <v>0</v>
      </c>
      <c r="E14" s="15">
        <f t="shared" si="0"/>
        <v>0</v>
      </c>
    </row>
    <row r="15" spans="1:6" ht="17" x14ac:dyDescent="0.2">
      <c r="A15" s="12" t="s">
        <v>111</v>
      </c>
      <c r="B15" s="12" t="s">
        <v>123</v>
      </c>
      <c r="C15" s="13">
        <v>7</v>
      </c>
      <c r="D15" s="15">
        <f>0.79/8</f>
        <v>9.8750000000000004E-2</v>
      </c>
      <c r="E15" s="15">
        <f t="shared" si="0"/>
        <v>0.69125000000000003</v>
      </c>
    </row>
    <row r="16" spans="1:6" ht="17" x14ac:dyDescent="0.2">
      <c r="A16" s="12" t="s">
        <v>113</v>
      </c>
      <c r="B16" s="12" t="s">
        <v>124</v>
      </c>
      <c r="C16" s="13">
        <v>1</v>
      </c>
      <c r="D16" s="15">
        <v>0.01</v>
      </c>
      <c r="E16" s="15">
        <f t="shared" si="0"/>
        <v>0.01</v>
      </c>
    </row>
    <row r="17" spans="1:5" ht="17" x14ac:dyDescent="0.2">
      <c r="A17" s="12" t="s">
        <v>114</v>
      </c>
      <c r="B17" s="12" t="s">
        <v>124</v>
      </c>
      <c r="C17" s="13">
        <v>1</v>
      </c>
      <c r="D17" s="15">
        <v>0.01</v>
      </c>
      <c r="E17" s="15">
        <f t="shared" si="0"/>
        <v>0.01</v>
      </c>
    </row>
    <row r="18" spans="1:5" ht="17" x14ac:dyDescent="0.2">
      <c r="A18" s="12" t="s">
        <v>115</v>
      </c>
      <c r="B18" s="12" t="s">
        <v>29</v>
      </c>
      <c r="C18" s="13">
        <v>1</v>
      </c>
      <c r="D18" s="15">
        <v>0.01</v>
      </c>
      <c r="E18" s="15">
        <f t="shared" si="0"/>
        <v>0.01</v>
      </c>
    </row>
    <row r="19" spans="1:5" ht="17" x14ac:dyDescent="0.2">
      <c r="A19" s="12" t="s">
        <v>120</v>
      </c>
      <c r="B19" s="12" t="s">
        <v>124</v>
      </c>
      <c r="C19" s="13">
        <v>1</v>
      </c>
      <c r="D19" s="15">
        <v>0.01</v>
      </c>
      <c r="E19" s="15">
        <f t="shared" si="0"/>
        <v>0.01</v>
      </c>
    </row>
    <row r="20" spans="1:5" ht="17" x14ac:dyDescent="0.2">
      <c r="A20" s="12" t="s">
        <v>121</v>
      </c>
      <c r="B20" s="12" t="s">
        <v>124</v>
      </c>
      <c r="C20" s="13">
        <v>1</v>
      </c>
      <c r="D20" s="15">
        <v>0.01</v>
      </c>
      <c r="E20" s="15">
        <f t="shared" si="0"/>
        <v>0.01</v>
      </c>
    </row>
    <row r="21" spans="1:5" ht="34" x14ac:dyDescent="0.2">
      <c r="A21" s="12" t="s">
        <v>119</v>
      </c>
      <c r="B21" s="12" t="s">
        <v>124</v>
      </c>
      <c r="C21" s="13">
        <v>1</v>
      </c>
      <c r="D21" s="15">
        <v>0.01</v>
      </c>
      <c r="E21" s="15">
        <f t="shared" si="0"/>
        <v>0.01</v>
      </c>
    </row>
    <row r="22" spans="1:5" ht="17" x14ac:dyDescent="0.2">
      <c r="A22" s="12" t="s">
        <v>118</v>
      </c>
      <c r="B22" s="12" t="s">
        <v>125</v>
      </c>
      <c r="C22" s="13">
        <v>1.5</v>
      </c>
      <c r="D22" s="15">
        <f>3.99/32</f>
        <v>0.12468750000000001</v>
      </c>
      <c r="E22" s="15">
        <f t="shared" si="0"/>
        <v>0.18703125000000001</v>
      </c>
    </row>
    <row r="23" spans="1:5" ht="17" x14ac:dyDescent="0.2">
      <c r="A23" s="12" t="s">
        <v>117</v>
      </c>
      <c r="B23" s="12" t="s">
        <v>29</v>
      </c>
      <c r="C23" s="13">
        <v>1</v>
      </c>
      <c r="D23" s="15">
        <v>0.01</v>
      </c>
      <c r="E23" s="15">
        <f t="shared" si="0"/>
        <v>0.01</v>
      </c>
    </row>
    <row r="24" spans="1:5" ht="17" x14ac:dyDescent="0.2">
      <c r="A24" s="12" t="s">
        <v>116</v>
      </c>
      <c r="B24" s="12" t="s">
        <v>124</v>
      </c>
      <c r="C24" s="13">
        <v>1</v>
      </c>
      <c r="D24" s="15">
        <v>0.01</v>
      </c>
      <c r="E24" s="15">
        <f t="shared" si="0"/>
        <v>0.01</v>
      </c>
    </row>
    <row r="25" spans="1:5" x14ac:dyDescent="0.2">
      <c r="A25" s="13" t="s">
        <v>112</v>
      </c>
      <c r="B25" s="13" t="s">
        <v>123</v>
      </c>
      <c r="C25" s="13">
        <v>2</v>
      </c>
      <c r="D25" s="13">
        <v>0.15</v>
      </c>
      <c r="E25" s="15">
        <f t="shared" si="0"/>
        <v>0.3</v>
      </c>
    </row>
    <row r="26" spans="1:5" ht="17" x14ac:dyDescent="0.2">
      <c r="A26" s="28" t="s">
        <v>103</v>
      </c>
      <c r="B26" s="29"/>
      <c r="C26" s="30"/>
      <c r="D26" s="31"/>
      <c r="E26" s="32">
        <f>SUM(E7:E25)</f>
        <v>2.4817578124999993</v>
      </c>
    </row>
    <row r="27" spans="1:5" ht="17" x14ac:dyDescent="0.2">
      <c r="A27" s="14" t="s">
        <v>104</v>
      </c>
      <c r="B27" s="33"/>
      <c r="C27" s="34"/>
      <c r="D27" s="35"/>
      <c r="E27" s="36">
        <f>E26/2</f>
        <v>1.2408789062499996</v>
      </c>
    </row>
    <row r="28" spans="1:5" x14ac:dyDescent="0.2">
      <c r="E28" s="23"/>
    </row>
    <row r="29" spans="1:5" x14ac:dyDescent="0.2">
      <c r="A29" s="37" t="s">
        <v>105</v>
      </c>
      <c r="B29" s="40">
        <f>E27/B30</f>
        <v>4.136263020833332</v>
      </c>
    </row>
    <row r="30" spans="1:5" x14ac:dyDescent="0.2">
      <c r="A30" s="37" t="s">
        <v>106</v>
      </c>
      <c r="B30" s="39">
        <v>0.3</v>
      </c>
    </row>
    <row r="31" spans="1:5" x14ac:dyDescent="0.2">
      <c r="A31" s="37" t="s">
        <v>107</v>
      </c>
      <c r="B31" s="38">
        <f>B29-E27</f>
        <v>2.8953841145833321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2020-09-13T14:48:42Z</dcterms:modified>
  <cp:category/>
  <cp:contentStatus/>
</cp:coreProperties>
</file>