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7/"/>
    </mc:Choice>
  </mc:AlternateContent>
  <xr:revisionPtr revIDLastSave="0" documentId="13_ncr:1_{5EC12ABC-5C9E-464E-872E-8AB8B0E9F900}" xr6:coauthVersionLast="45" xr6:coauthVersionMax="45" xr10:uidLastSave="{00000000-0000-0000-0000-000000000000}"/>
  <bookViews>
    <workbookView xWindow="13280" yWindow="460" windowWidth="15520" windowHeight="1658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1" l="1"/>
  <c r="E17" i="11" s="1"/>
  <c r="E18" i="11" s="1"/>
  <c r="B20" i="11" s="1"/>
  <c r="B22" i="11" s="1"/>
  <c r="D10" i="11"/>
  <c r="E9" i="11"/>
  <c r="E8" i="11"/>
  <c r="D9" i="11"/>
  <c r="D8" i="11"/>
  <c r="E11" i="11"/>
  <c r="D11" i="11"/>
  <c r="E7" i="11"/>
  <c r="E13" i="11"/>
  <c r="E14" i="11"/>
  <c r="E15" i="11"/>
  <c r="E16" i="11"/>
  <c r="E12" i="11"/>
  <c r="D16" i="11"/>
  <c r="D13" i="11" l="1"/>
  <c r="D12" i="11"/>
  <c r="D7" i="11"/>
  <c r="C11" i="11" l="1"/>
  <c r="C10" i="11"/>
  <c r="C9" i="11"/>
  <c r="C8" i="11"/>
</calcChain>
</file>

<file path=xl/sharedStrings.xml><?xml version="1.0" encoding="utf-8"?>
<sst xmlns="http://schemas.openxmlformats.org/spreadsheetml/2006/main" count="211" uniqueCount="122">
  <si>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</si>
  <si>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</si>
  <si>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</si>
  <si>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</si>
  <si>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</si>
  <si>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</si>
  <si>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</si>
  <si>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</si>
  <si>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</si>
  <si>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</si>
  <si>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</si>
  <si>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</si>
  <si>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</si>
  <si>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</si>
  <si>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</si>
  <si>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</si>
  <si>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</si>
  <si>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</si>
  <si>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</si>
  <si>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</si>
  <si>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</si>
  <si>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</si>
  <si>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</si>
  <si>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</si>
  <si>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</si>
  <si>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</si>
  <si>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</si>
  <si>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</si>
  <si>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</si>
  <si>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</si>
  <si>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</si>
  <si>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</si>
  <si>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</si>
  <si>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</si>
  <si>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</si>
  <si>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</si>
  <si>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</si>
  <si>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</si>
  <si>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</si>
  <si>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</si>
  <si>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</si>
  <si>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</si>
  <si>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</si>
  <si>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</si>
  <si>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</si>
  <si>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</si>
  <si>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</si>
  <si>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</si>
  <si>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</si>
  <si>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</si>
  <si>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</si>
  <si>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</si>
  <si>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</si>
  <si>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</si>
  <si>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</si>
  <si>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</si>
  <si>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</si>
  <si>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</si>
  <si>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</si>
  <si>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</si>
  <si>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</si>
  <si>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</si>
  <si>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</si>
  <si>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</si>
  <si>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</si>
  <si>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</si>
  <si>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</si>
  <si>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</si>
  <si>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</si>
  <si>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</si>
  <si>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</si>
  <si>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</si>
  <si>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</si>
  <si>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</si>
  <si>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</si>
  <si>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</si>
  <si>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</si>
  <si>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</si>
  <si>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</si>
  <si>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</si>
  <si>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</si>
  <si>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</si>
  <si>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</si>
  <si>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</si>
  <si>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</si>
  <si>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</si>
  <si>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</si>
  <si>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</si>
  <si>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</si>
  <si>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</si>
  <si>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</si>
  <si>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</si>
  <si>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</si>
  <si>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</si>
  <si>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</si>
  <si>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</si>
  <si>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</si>
  <si>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</si>
  <si>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</si>
  <si>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</si>
  <si>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</si>
  <si>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</si>
  <si>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</si>
  <si>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</si>
  <si>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</si>
  <si>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</si>
  <si>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</si>
  <si>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</si>
  <si>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Pan fried Chicken</t>
  </si>
  <si>
    <t>Chicken</t>
  </si>
  <si>
    <t>Garlic Powder</t>
  </si>
  <si>
    <t>Onion Powder</t>
  </si>
  <si>
    <t>Dried Basil</t>
  </si>
  <si>
    <t>Flour</t>
  </si>
  <si>
    <t>Buttermilk</t>
  </si>
  <si>
    <t>Oil</t>
  </si>
  <si>
    <t>tsp</t>
  </si>
  <si>
    <t>oz</t>
  </si>
  <si>
    <t>fl oz</t>
  </si>
  <si>
    <t>salt</t>
  </si>
  <si>
    <t>pepper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</si>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</sst>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22"/>
  <sheetViews>
    <sheetView tabSelected="1" zoomScale="182" workbookViewId="0">
      <selection activeCell="E11" sqref="E11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108</v>
      </c>
      <c r="C3" s="12"/>
      <c r="D3" s="12"/>
      <c r="E3" s="12"/>
      <c r="F3" s="12"/>
    </row>
    <row r="4" spans="1:6" x14ac:dyDescent="0.2">
      <c r="A4" s="21" t="s">
        <v>100</v>
      </c>
      <c r="B4" s="22">
        <v>2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109</v>
      </c>
      <c r="B7" s="12" t="s">
        <v>25</v>
      </c>
      <c r="C7" s="13">
        <v>3</v>
      </c>
      <c r="D7" s="15">
        <f>10.71/5</f>
        <v>2.1420000000000003</v>
      </c>
      <c r="E7" s="15">
        <f>D7*C7</f>
        <v>6.426000000000001</v>
      </c>
    </row>
    <row r="8" spans="1:6" ht="17" x14ac:dyDescent="0.2">
      <c r="A8" s="12" t="s">
        <v>110</v>
      </c>
      <c r="B8" s="12" t="s">
        <v>116</v>
      </c>
      <c r="C8" s="20">
        <f>0.5</f>
        <v>0.5</v>
      </c>
      <c r="D8" s="15">
        <f>6.99/132</f>
        <v>5.2954545454545456E-2</v>
      </c>
      <c r="E8" s="15">
        <f>D8*C8</f>
        <v>2.6477272727272728E-2</v>
      </c>
    </row>
    <row r="9" spans="1:6" ht="17" x14ac:dyDescent="0.2">
      <c r="A9" s="12" t="s">
        <v>111</v>
      </c>
      <c r="B9" s="12" t="s">
        <v>116</v>
      </c>
      <c r="C9" s="20">
        <f>0.5</f>
        <v>0.5</v>
      </c>
      <c r="D9" s="15">
        <f>6.99/132</f>
        <v>5.2954545454545456E-2</v>
      </c>
      <c r="E9" s="15">
        <f>D9*C9</f>
        <v>2.6477272727272728E-2</v>
      </c>
    </row>
    <row r="10" spans="1:6" ht="17" x14ac:dyDescent="0.2">
      <c r="A10" s="12" t="s">
        <v>37</v>
      </c>
      <c r="B10" s="12" t="s">
        <v>116</v>
      </c>
      <c r="C10" s="13">
        <f>1/4</f>
        <v>0.25</v>
      </c>
      <c r="D10" s="24">
        <f>6.5/132</f>
        <v>4.924242424242424E-2</v>
      </c>
      <c r="E10" s="15">
        <f>D10*C10</f>
        <v>1.231060606060606E-2</v>
      </c>
    </row>
    <row r="11" spans="1:6" ht="17" x14ac:dyDescent="0.2">
      <c r="A11" s="12" t="s">
        <v>112</v>
      </c>
      <c r="B11" s="12" t="s">
        <v>116</v>
      </c>
      <c r="C11" s="13">
        <f>1/4</f>
        <v>0.25</v>
      </c>
      <c r="D11" s="24">
        <f>1.99/3</f>
        <v>0.66333333333333333</v>
      </c>
      <c r="E11" s="15">
        <f>D11*C11</f>
        <v>0.16583333333333333</v>
      </c>
    </row>
    <row r="12" spans="1:6" ht="17" x14ac:dyDescent="0.2">
      <c r="A12" s="12" t="s">
        <v>113</v>
      </c>
      <c r="B12" s="12" t="s">
        <v>117</v>
      </c>
      <c r="C12" s="13">
        <v>2.75</v>
      </c>
      <c r="D12" s="15">
        <f>2.99/80</f>
        <v>3.7375000000000005E-2</v>
      </c>
      <c r="E12" s="15">
        <f>D12*C12</f>
        <v>0.10278125000000002</v>
      </c>
    </row>
    <row r="13" spans="1:6" ht="17" x14ac:dyDescent="0.2">
      <c r="A13" s="12" t="s">
        <v>114</v>
      </c>
      <c r="B13" s="12" t="s">
        <v>118</v>
      </c>
      <c r="C13" s="13">
        <v>2</v>
      </c>
      <c r="D13" s="15">
        <f>2.99/64</f>
        <v>4.6718750000000003E-2</v>
      </c>
      <c r="E13" s="15">
        <f t="shared" ref="E13:E16" si="0">D13*C13</f>
        <v>9.3437500000000007E-2</v>
      </c>
    </row>
    <row r="14" spans="1:6" ht="17" x14ac:dyDescent="0.2">
      <c r="A14" s="12" t="s">
        <v>119</v>
      </c>
      <c r="B14" s="12" t="s">
        <v>121</v>
      </c>
      <c r="C14" s="13">
        <v>0.01</v>
      </c>
      <c r="D14" s="15">
        <v>0.01</v>
      </c>
      <c r="E14" s="15">
        <f t="shared" si="0"/>
        <v>1E-4</v>
      </c>
    </row>
    <row r="15" spans="1:6" ht="17" x14ac:dyDescent="0.2">
      <c r="A15" s="12" t="s">
        <v>120</v>
      </c>
      <c r="B15" s="12" t="s">
        <v>121</v>
      </c>
      <c r="C15" s="13">
        <v>0.01</v>
      </c>
      <c r="D15" s="15">
        <v>0.01</v>
      </c>
      <c r="E15" s="15">
        <f t="shared" si="0"/>
        <v>1E-4</v>
      </c>
    </row>
    <row r="16" spans="1:6" ht="17" x14ac:dyDescent="0.2">
      <c r="A16" s="12" t="s">
        <v>115</v>
      </c>
      <c r="B16" s="12" t="s">
        <v>118</v>
      </c>
      <c r="C16" s="13">
        <v>26</v>
      </c>
      <c r="D16" s="15">
        <f>1.99/48</f>
        <v>4.1458333333333333E-2</v>
      </c>
      <c r="E16" s="15">
        <f t="shared" si="0"/>
        <v>1.0779166666666666</v>
      </c>
    </row>
    <row r="17" spans="1:5" ht="17" x14ac:dyDescent="0.2">
      <c r="A17" s="28" t="s">
        <v>103</v>
      </c>
      <c r="B17" s="29"/>
      <c r="C17" s="30"/>
      <c r="D17" s="31"/>
      <c r="E17" s="32">
        <f>SUM(E7:E16)</f>
        <v>7.9314339015151525</v>
      </c>
    </row>
    <row r="18" spans="1:5" ht="17" x14ac:dyDescent="0.2">
      <c r="A18" s="14" t="s">
        <v>104</v>
      </c>
      <c r="B18" s="33"/>
      <c r="C18" s="34"/>
      <c r="D18" s="35"/>
      <c r="E18" s="36">
        <f>E17/B4</f>
        <v>3.9657169507575762</v>
      </c>
    </row>
    <row r="19" spans="1:5" x14ac:dyDescent="0.2">
      <c r="E19" s="23"/>
    </row>
    <row r="20" spans="1:5" x14ac:dyDescent="0.2">
      <c r="A20" s="37" t="s">
        <v>105</v>
      </c>
      <c r="B20" s="40">
        <f>E18/B21</f>
        <v>13.219056502525255</v>
      </c>
    </row>
    <row r="21" spans="1:5" x14ac:dyDescent="0.2">
      <c r="A21" s="37" t="s">
        <v>106</v>
      </c>
      <c r="B21" s="39">
        <v>0.3</v>
      </c>
    </row>
    <row r="22" spans="1:5" x14ac:dyDescent="0.2">
      <c r="A22" s="37" t="s">
        <v>107</v>
      </c>
      <c r="B22" s="38">
        <f>B20-E18</f>
        <v>9.2533395517676791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2020-10-03T15:08:20Z</dcterms:modified>
  <cp:category/>
  <cp:contentStatus/>
</cp:coreProperties>
</file>