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"/>
    </mc:Choice>
  </mc:AlternateContent>
  <xr:revisionPtr revIDLastSave="0" documentId="13_ncr:1_{40746A22-7BCD-411E-93DF-9885582B7762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13" i="1"/>
  <c r="C13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<sst xmlns="http://schemas.openxmlformats.org/spreadsheetml/2006/main" count="169" uniqueCount="93">
  <si>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</si>
  <si>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</si>
  <si>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</si>
  <si>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</si>
  <si>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</si>
  <si>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</si>
  <si>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</si>
  <si>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</si>
  <si>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</si>
  <si>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</si>
  <si>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</si>
  <si>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</si>
  <si>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</si>
  <si>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</si>
  <si>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</si>
  <si>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</si>
  <si>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</si>
  <si>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</si>
  <si>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</si>
  <si>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</si>
  <si>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</si>
  <si>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</si>
  <si>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</si>
  <si>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</si>
  <si>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</si>
  <si>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</si>
  <si>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</si>
  <si>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</si>
  <si>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</si>
  <si>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</si>
  <si>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</si>
  <si>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</si>
  <si>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</si>
  <si>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</si>
  <si>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</si>
  <si>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</si>
  <si>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</si>
  <si>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</si>
  <si>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</si>
  <si>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</si>
  <si>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</si>
  <si>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</si>
  <si>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</si>
  <si>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</si>
  <si>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</si>
  <si>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</si>
  <si>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</si>
  <si>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</si>
  <si>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</si>
  <si>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</si>
  <si>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</si>
  <si>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</si>
  <si>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</si>
  <si>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</si>
  <si>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</si>
  <si>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</si>
  <si>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</si>
  <si>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</si>
  <si>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</si>
  <si>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</si>
  <si>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</si>
  <si>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</si>
  <si>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</si>
  <si>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</si>
  <si>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</si>
  <si>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</si>
  <si>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</si>
  <si>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</si>
  <si>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</si>
  <si>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included non-basic emotions, but all samples explicitly labeled for valence</t>
  </si>
  <si>
    <t>EmoReact_V_1.0</t>
  </si>
  <si>
    <t>N. A. children's English</t>
  </si>
  <si>
    <t>Emotional_EMA</t>
  </si>
  <si>
    <t>perceived valence recoded from rater avg to ternary categorical majority vote; where no majority, avg used for recode; retained samples where new label matched intended valence; see formulae for counts by label method</t>
  </si>
  <si>
    <t>EmoV-DB_sorted [en]</t>
  </si>
  <si>
    <t>EmoV-DB_sorted [fr]</t>
  </si>
  <si>
    <t>elicitation prompts based on CMU Arctic (en) and SIWIS (fr)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</si>
  <si>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</si>
  <si>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</si>
  <si>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</si>
  <si>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</si>
  <si>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</si>
  <si>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</si>
  <si>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</si>
  <si>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</si>
  <si>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</si>
  <si>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</si>
  <si>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</si>
  <si>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</si>
  <si>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contempt, surprise, and boredom mapped to negative; labels determined by interrater consensus; some of the mp4s might not have audio!; interest mapped to positive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</si>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</sst>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5"/>
  <sheetViews>
    <sheetView tabSelected="1" workbookViewId="0">
      <selection activeCell="D11" sqref="D11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88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84</v>
      </c>
    </row>
    <row r="4" spans="1:9" x14ac:dyDescent="0.3">
      <c r="A4" t="s">
        <v>12</v>
      </c>
      <c r="B4" t="s">
        <v>13</v>
      </c>
      <c r="C4">
        <v>227</v>
      </c>
      <c r="D4">
        <v>620</v>
      </c>
      <c r="E4">
        <v>185</v>
      </c>
      <c r="F4" t="s">
        <v>25</v>
      </c>
      <c r="G4">
        <f t="shared" si="0"/>
        <v>1032</v>
      </c>
      <c r="H4" t="s">
        <v>89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90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91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77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92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69</v>
      </c>
    </row>
    <row r="12" spans="1:9" x14ac:dyDescent="0.3">
      <c r="A12" t="s">
        <v>70</v>
      </c>
      <c r="B12" t="s">
        <v>11</v>
      </c>
      <c r="C12">
        <v>599</v>
      </c>
      <c r="D12">
        <v>404</v>
      </c>
      <c r="E12">
        <v>99</v>
      </c>
      <c r="F12" t="s">
        <v>35</v>
      </c>
      <c r="G12">
        <f t="shared" si="0"/>
        <v>1102</v>
      </c>
      <c r="H12" t="s">
        <v>71</v>
      </c>
    </row>
    <row r="13" spans="1:9" x14ac:dyDescent="0.3">
      <c r="A13" t="s">
        <v>72</v>
      </c>
      <c r="B13" t="s">
        <v>4</v>
      </c>
      <c r="C13">
        <f>72+41</f>
        <v>113</v>
      </c>
      <c r="D13">
        <f>214+66</f>
        <v>280</v>
      </c>
      <c r="E13">
        <v>142</v>
      </c>
      <c r="F13" t="s">
        <v>35</v>
      </c>
      <c r="G13">
        <f t="shared" si="0"/>
        <v>535</v>
      </c>
      <c r="H13" t="s">
        <v>73</v>
      </c>
    </row>
    <row r="14" spans="1:9" x14ac:dyDescent="0.3">
      <c r="A14" t="s">
        <v>74</v>
      </c>
      <c r="B14" t="s">
        <v>4</v>
      </c>
      <c r="F14" t="s">
        <v>35</v>
      </c>
      <c r="H14" t="s">
        <v>76</v>
      </c>
    </row>
    <row r="15" spans="1:9" x14ac:dyDescent="0.3">
      <c r="A15" t="s">
        <v>75</v>
      </c>
      <c r="B15" t="s">
        <v>4</v>
      </c>
      <c r="F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5"/>
  <sheetViews>
    <sheetView workbookViewId="0">
      <selection activeCell="C2" sqref="C2:C5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78</v>
      </c>
    </row>
    <row r="2" spans="1:3" x14ac:dyDescent="0.3">
      <c r="A2" t="s">
        <v>15</v>
      </c>
      <c r="B2" t="s">
        <v>61</v>
      </c>
      <c r="C2" t="s">
        <v>78</v>
      </c>
    </row>
    <row r="3" spans="1:3" x14ac:dyDescent="0.3">
      <c r="A3" t="s">
        <v>22</v>
      </c>
      <c r="B3" t="s">
        <v>61</v>
      </c>
      <c r="C3" t="s">
        <v>78</v>
      </c>
    </row>
    <row r="4" spans="1:3" x14ac:dyDescent="0.3">
      <c r="A4" t="s">
        <v>38</v>
      </c>
      <c r="B4" t="s">
        <v>62</v>
      </c>
      <c r="C4" t="s">
        <v>78</v>
      </c>
    </row>
    <row r="5" spans="1:3" x14ac:dyDescent="0.3">
      <c r="A5" t="s">
        <v>54</v>
      </c>
      <c r="B5" t="s">
        <v>61</v>
      </c>
      <c r="C5" t="s">
        <v>78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18"/>
  <sheetViews>
    <sheetView workbookViewId="0">
      <selection activeCell="B18" sqref="B18:C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80</v>
      </c>
    </row>
    <row r="2" spans="1:3" x14ac:dyDescent="0.3">
      <c r="A2" t="s">
        <v>21</v>
      </c>
      <c r="B2" t="s">
        <v>61</v>
      </c>
      <c r="C2" t="s">
        <v>80</v>
      </c>
    </row>
    <row r="3" spans="1:3" x14ac:dyDescent="0.3">
      <c r="A3" t="s">
        <v>60</v>
      </c>
      <c r="B3" t="s">
        <v>63</v>
      </c>
      <c r="C3" t="s">
        <v>80</v>
      </c>
    </row>
    <row r="4" spans="1:3" x14ac:dyDescent="0.3">
      <c r="A4" t="s">
        <v>59</v>
      </c>
      <c r="B4" t="s">
        <v>63</v>
      </c>
      <c r="C4" t="s">
        <v>80</v>
      </c>
    </row>
    <row r="5" spans="1:3" x14ac:dyDescent="0.3">
      <c r="A5" t="s">
        <v>40</v>
      </c>
      <c r="B5" t="s">
        <v>62</v>
      </c>
      <c r="C5" t="s">
        <v>80</v>
      </c>
    </row>
    <row r="6" spans="1:3" x14ac:dyDescent="0.3">
      <c r="A6" t="s">
        <v>24</v>
      </c>
      <c r="B6" t="s">
        <v>61</v>
      </c>
      <c r="C6" t="s">
        <v>81</v>
      </c>
    </row>
    <row r="7" spans="1:3" x14ac:dyDescent="0.3">
      <c r="A7" t="s">
        <v>41</v>
      </c>
      <c r="B7" t="s">
        <v>62</v>
      </c>
      <c r="C7" t="s">
        <v>82</v>
      </c>
    </row>
    <row r="8" spans="1:3" x14ac:dyDescent="0.3">
      <c r="A8" t="s">
        <v>17</v>
      </c>
      <c r="B8" t="s">
        <v>61</v>
      </c>
      <c r="C8" t="s">
        <v>82</v>
      </c>
    </row>
    <row r="9" spans="1:3" x14ac:dyDescent="0.3">
      <c r="A9" t="s">
        <v>45</v>
      </c>
      <c r="B9" t="s">
        <v>61</v>
      </c>
      <c r="C9" t="s">
        <v>82</v>
      </c>
    </row>
    <row r="10" spans="1:3" x14ac:dyDescent="0.3">
      <c r="A10" t="s">
        <v>66</v>
      </c>
      <c r="B10" t="s">
        <v>63</v>
      </c>
      <c r="C10" t="s">
        <v>82</v>
      </c>
    </row>
    <row r="11" spans="1:3" x14ac:dyDescent="0.3">
      <c r="A11" t="s">
        <v>18</v>
      </c>
      <c r="B11" t="s">
        <v>61</v>
      </c>
      <c r="C11" t="s">
        <v>83</v>
      </c>
    </row>
    <row r="12" spans="1:3" x14ac:dyDescent="0.3">
      <c r="A12" t="s">
        <v>42</v>
      </c>
      <c r="B12" t="s">
        <v>62</v>
      </c>
      <c r="C12" t="s">
        <v>83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85</v>
      </c>
      <c r="B17" t="s">
        <v>61</v>
      </c>
      <c r="C17" t="s">
        <v>49</v>
      </c>
    </row>
    <row r="18" spans="1:3" x14ac:dyDescent="0.3">
      <c r="A18" t="s">
        <v>86</v>
      </c>
      <c r="B18" t="s">
        <v>61</v>
      </c>
      <c r="C18" t="s">
        <v>49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>
      <selection activeCell="C2" sqref="C2:C3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79</v>
      </c>
    </row>
    <row r="2" spans="1:3" x14ac:dyDescent="0.3">
      <c r="A2" t="s">
        <v>23</v>
      </c>
      <c r="B2" t="s">
        <v>63</v>
      </c>
      <c r="C2" t="s">
        <v>79</v>
      </c>
    </row>
    <row r="3" spans="1:3" x14ac:dyDescent="0.3">
      <c r="A3" t="s">
        <v>39</v>
      </c>
      <c r="B3" t="s">
        <v>62</v>
      </c>
      <c r="C3" t="s">
        <v>79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14"/>
  <sheetViews>
    <sheetView workbookViewId="0">
      <selection activeCell="A15" sqref="A15"/>
    </sheetView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26</v>
      </c>
      <c r="B2" t="s">
        <v>61</v>
      </c>
    </row>
    <row r="3" spans="1:2" x14ac:dyDescent="0.3">
      <c r="A3" t="s">
        <v>32</v>
      </c>
      <c r="B3" t="s">
        <v>61</v>
      </c>
    </row>
    <row r="4" spans="1:2" x14ac:dyDescent="0.3">
      <c r="A4" t="s">
        <v>31</v>
      </c>
      <c r="B4" t="s">
        <v>61</v>
      </c>
    </row>
    <row r="5" spans="1:2" x14ac:dyDescent="0.3">
      <c r="A5" t="s">
        <v>28</v>
      </c>
      <c r="B5" t="s">
        <v>61</v>
      </c>
    </row>
    <row r="6" spans="1:2" x14ac:dyDescent="0.3">
      <c r="A6" t="s">
        <v>67</v>
      </c>
      <c r="B6" t="s">
        <v>63</v>
      </c>
    </row>
    <row r="7" spans="1:2" x14ac:dyDescent="0.3">
      <c r="A7" t="s">
        <v>68</v>
      </c>
      <c r="B7" t="s">
        <v>61</v>
      </c>
    </row>
    <row r="8" spans="1:2" x14ac:dyDescent="0.3">
      <c r="A8" t="s">
        <v>46</v>
      </c>
      <c r="B8" t="s">
        <v>61</v>
      </c>
    </row>
    <row r="9" spans="1:2" x14ac:dyDescent="0.3">
      <c r="A9" t="s">
        <v>29</v>
      </c>
      <c r="B9" t="s">
        <v>61</v>
      </c>
    </row>
    <row r="10" spans="1:2" x14ac:dyDescent="0.3">
      <c r="A10" t="s">
        <v>20</v>
      </c>
      <c r="B10" t="s">
        <v>61</v>
      </c>
    </row>
    <row r="11" spans="1:2" x14ac:dyDescent="0.3">
      <c r="A11" t="s">
        <v>44</v>
      </c>
      <c r="B11" t="s">
        <v>62</v>
      </c>
    </row>
    <row r="12" spans="1:2" x14ac:dyDescent="0.3">
      <c r="A12" t="s">
        <v>30</v>
      </c>
      <c r="B12" t="s">
        <v>61</v>
      </c>
    </row>
    <row r="13" spans="1:2" x14ac:dyDescent="0.3">
      <c r="A13" t="s">
        <v>27</v>
      </c>
      <c r="B13" t="s">
        <v>61</v>
      </c>
    </row>
    <row r="14" spans="1:2" x14ac:dyDescent="0.3">
      <c r="A14" t="s">
        <v>87</v>
      </c>
      <c r="B14" t="s">
        <v>61</v>
      </c>
    </row>
  </sheetData>
  <sortState xmlns:xlrd2="http://schemas.microsoft.com/office/spreadsheetml/2017/richdata2" ref="A1:B13">
    <sortCondition ref="A1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2021-08-30T00:27:04Z</dcterms:modified>
</cp:coreProperties>
</file>