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filterPrivacy="1" autoCompressPictures="0"/>
  <xr:revisionPtr revIDLastSave="0" documentId="13_ncr:1_{4E3D67DF-2936-43D2-9C19-A267C1757590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project" sheetId="1" r:id="rId1"/>
  </sheets>
  <definedNames>
    <definedName name="Actual">(PeriodInActual*(project!$F1&gt;0))*PeriodInPlan</definedName>
    <definedName name="ActualBeyond">PeriodInActual*(project!$F1&gt;0)</definedName>
    <definedName name="PercentComplete">PercentCompleteBeyond*PeriodInPlan</definedName>
    <definedName name="PercentCompleteBeyond">(project!A$5=MEDIAN(project!A$5,project!$F1,project!$F1+project!$G1)*(project!$F1&gt;0))*((project!A$5&lt;(INT(project!$F1+project!$G1*project!$H1)))+(project!A$5=project!$F1))*(project!$H1&gt;0)</definedName>
    <definedName name="period_selected">project!$O$1</definedName>
    <definedName name="PeriodInActual">project!A$5=MEDIAN(project!A$5,project!$F1,project!$F1+project!$G1-1)</definedName>
    <definedName name="PeriodInPlan">project!A$5=MEDIAN(project!A$5,project!$D1,project!$D1+project!$E1-1)</definedName>
    <definedName name="Plan">PeriodInPlan*(project!$D1&gt;0)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4" i="1" l="1"/>
  <c r="K4" i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J4" i="1" s="1"/>
  <c r="AK4" i="1" s="1"/>
  <c r="AL4" i="1" l="1"/>
  <c r="AM4" i="1" s="1"/>
  <c r="AN4" i="1" s="1"/>
  <c r="AO4" i="1" s="1"/>
  <c r="AP4" i="1" s="1"/>
  <c r="AQ4" i="1" s="1"/>
  <c r="AR4" i="1" s="1"/>
</calcChain>
</file>

<file path=xl/sharedStrings.xml><?xml version="1.0" encoding="utf-8"?>
<sst xmlns="http://schemas.openxmlformats.org/spreadsheetml/2006/main" count="43" uniqueCount="39">
  <si>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</si>
  <si>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</si>
  <si>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</si>
  <si>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</si>
  <si>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</si>
  <si>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</si>
  <si>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</si>
  <si>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</si>
  <si>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</si>
  <si>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</si>
  <si>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</si>
  <si>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</si>
  <si>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</si>
  <si>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Date</t>
  </si>
  <si>
    <r>
      <t>SP/DRP</t>
    </r>
    <r>
      <rPr>
        <b/>
        <sz val="28"/>
        <color rgb="FF7030A0"/>
        <rFont val="宋体"/>
        <family val="3"/>
        <charset val="134"/>
        <scheme val="major"/>
      </rPr>
      <t>项目算法开发进度计划</t>
    </r>
    <phoneticPr fontId="14" type="noConversion"/>
  </si>
  <si>
    <t>类</t>
    <phoneticPr fontId="14" type="noConversion"/>
  </si>
  <si>
    <t>SP</t>
    <phoneticPr fontId="14" type="noConversion"/>
  </si>
  <si>
    <t>伪代码逻辑</t>
    <phoneticPr fontId="14" type="noConversion"/>
  </si>
  <si>
    <t>算法 — 按'库存覆盖'计划排产</t>
    <phoneticPr fontId="14" type="noConversion"/>
  </si>
  <si>
    <t>算法 — 按'生产进度'计划排产</t>
    <phoneticPr fontId="14" type="noConversion"/>
  </si>
  <si>
    <t>算法 — BOM过程</t>
  </si>
  <si>
    <t>算法 — 促销装JOIN过程</t>
    <phoneticPr fontId="14" type="noConversion"/>
  </si>
  <si>
    <t>算法 — 正常装JOIN过程</t>
    <phoneticPr fontId="14" type="noConversion"/>
  </si>
  <si>
    <t>算法 — 小样计划排产</t>
    <phoneticPr fontId="14" type="noConversion"/>
  </si>
  <si>
    <t>数据合并、写入数据库</t>
    <phoneticPr fontId="14" type="noConversion"/>
  </si>
  <si>
    <t>算法 — Regular计划排程</t>
    <phoneticPr fontId="14" type="noConversion"/>
  </si>
  <si>
    <t>算法 — Promo计划排程</t>
    <phoneticPr fontId="14" type="noConversion"/>
  </si>
  <si>
    <t>接口 — 整计划/单SKU</t>
    <phoneticPr fontId="14" type="noConversion"/>
  </si>
  <si>
    <t>comment</t>
    <phoneticPr fontId="14" type="noConversion"/>
  </si>
  <si>
    <t>【小样逻辑核实】</t>
    <phoneticPr fontId="14" type="noConversion"/>
  </si>
  <si>
    <t>小样</t>
    <phoneticPr fontId="14" type="noConversion"/>
  </si>
  <si>
    <r>
      <rPr>
        <b/>
        <sz val="10"/>
        <color theme="1" tint="0.24994659260841701"/>
        <rFont val="宋体"/>
        <family val="3"/>
        <charset val="134"/>
      </rPr>
      <t>产能、拼锅、</t>
    </r>
    <r>
      <rPr>
        <b/>
        <sz val="10"/>
        <color theme="1" tint="0.24994659260841701"/>
        <rFont val="Calibri"/>
        <family val="2"/>
      </rPr>
      <t xml:space="preserve">DOH —— </t>
    </r>
    <r>
      <rPr>
        <b/>
        <sz val="10"/>
        <color theme="1" tint="0.24994659260841701"/>
        <rFont val="宋体"/>
        <family val="3"/>
        <charset val="134"/>
      </rPr>
      <t>逻辑确定</t>
    </r>
    <phoneticPr fontId="14" type="noConversion"/>
  </si>
  <si>
    <r>
      <rPr>
        <b/>
        <sz val="10"/>
        <color theme="1" tint="0.24994659260841701"/>
        <rFont val="宋体"/>
        <family val="3"/>
        <charset val="134"/>
      </rPr>
      <t>产能、拼锅、</t>
    </r>
    <r>
      <rPr>
        <b/>
        <sz val="10"/>
        <color theme="1" tint="0.24994659260841701"/>
        <rFont val="Calibri"/>
        <family val="2"/>
      </rPr>
      <t xml:space="preserve">DOH ——  </t>
    </r>
    <r>
      <rPr>
        <b/>
        <sz val="10"/>
        <color theme="1" tint="0.24994659260841701"/>
        <rFont val="宋体"/>
        <family val="3"/>
        <charset val="134"/>
      </rPr>
      <t>开发</t>
    </r>
    <phoneticPr fontId="14" type="noConversion"/>
  </si>
  <si>
    <t>算法 — 直发计划</t>
    <phoneticPr fontId="14" type="noConversion"/>
  </si>
  <si>
    <t>伪代码逻辑 —— promo</t>
    <phoneticPr fontId="14" type="noConversion"/>
  </si>
  <si>
    <t>DRP</t>
    <phoneticPr fontId="14" type="noConversion"/>
  </si>
  <si>
    <t>11-15抽一天搞定</t>
    <phoneticPr fontId="14" type="noConversion"/>
  </si>
  <si>
    <t>11-15抽一天搞定DRP所有</t>
    <phoneticPr fontId="14" type="noConversion"/>
  </si>
  <si>
    <t>--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</si>
</sst>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0"/>
      <color theme="1" tint="0.24994659260841701"/>
      <name val="Calibri"/>
      <family val="2"/>
    </font>
    <font>
      <b/>
      <sz val="28"/>
      <color theme="1" tint="0.24994659260841701"/>
      <name val="Corbel"/>
      <family val="2"/>
      <scheme val="major"/>
    </font>
    <font>
      <b/>
      <sz val="28"/>
      <color rgb="FF7030A0"/>
      <name val="Corbel"/>
      <family val="2"/>
      <scheme val="major"/>
    </font>
    <font>
      <sz val="9"/>
      <name val="宋体"/>
      <family val="3"/>
      <charset val="134"/>
      <scheme val="major"/>
    </font>
    <font>
      <b/>
      <sz val="28"/>
      <color rgb="FF7030A0"/>
      <name val="宋体"/>
      <family val="3"/>
      <charset val="134"/>
      <scheme val="major"/>
    </font>
    <font>
      <sz val="11"/>
      <color theme="1" tint="0.24994659260841701"/>
      <name val="宋体"/>
      <family val="3"/>
      <charset val="134"/>
      <scheme val="major"/>
    </font>
    <font>
      <b/>
      <sz val="10"/>
      <color theme="1" tint="0.24994659260841701"/>
      <name val="宋体"/>
      <family val="3"/>
      <charset val="134"/>
    </font>
    <font>
      <b/>
      <sz val="9.5"/>
      <color theme="6"/>
      <name val="Calibri"/>
      <family val="2"/>
    </font>
    <font>
      <b/>
      <sz val="10"/>
      <color theme="8"/>
      <name val="宋体"/>
      <family val="3"/>
      <charset val="134"/>
    </font>
    <font>
      <b/>
      <sz val="10"/>
      <color theme="8"/>
      <name val="Calibri"/>
      <family val="2"/>
    </font>
    <font>
      <b/>
      <sz val="10"/>
      <color theme="1" tint="0.24994659260841701"/>
      <name val="Calibri"/>
      <family val="3"/>
      <charset val="134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7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1" fillId="0" borderId="0" xfId="2" applyFont="1">
      <alignment horizontal="left"/>
    </xf>
    <xf numFmtId="0" fontId="16" fillId="0" borderId="0" xfId="0" applyFont="1">
      <alignment vertical="center"/>
    </xf>
    <xf numFmtId="0" fontId="17" fillId="0" borderId="0" xfId="2" applyFont="1">
      <alignment horizontal="left"/>
    </xf>
    <xf numFmtId="176" fontId="18" fillId="0" borderId="0" xfId="4" applyNumberFormat="1" applyFont="1">
      <alignment horizontal="center"/>
    </xf>
    <xf numFmtId="176" fontId="18" fillId="0" borderId="4" xfId="4" applyNumberFormat="1" applyFont="1" applyBorder="1">
      <alignment horizontal="center"/>
    </xf>
    <xf numFmtId="3" fontId="9" fillId="0" borderId="5" xfId="3" applyBorder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>
      <alignment vertical="center"/>
    </xf>
    <xf numFmtId="0" fontId="19" fillId="0" borderId="0" xfId="2" applyFont="1" applyAlignment="1">
      <alignment horizontal="left" wrapText="1"/>
    </xf>
    <xf numFmtId="0" fontId="20" fillId="0" borderId="0" xfId="2" applyFont="1" applyAlignment="1">
      <alignment horizontal="left" wrapText="1"/>
    </xf>
    <xf numFmtId="0" fontId="11" fillId="0" borderId="0" xfId="2" applyFont="1" applyAlignment="1">
      <alignment horizontal="left" wrapText="1"/>
    </xf>
    <xf numFmtId="0" fontId="21" fillId="8" borderId="0" xfId="2" applyFont="1" applyFill="1">
      <alignment horizontal="left"/>
    </xf>
    <xf numFmtId="0" fontId="0" fillId="0" borderId="0" xfId="0" applyBorder="1">
      <alignment vertical="center"/>
    </xf>
    <xf numFmtId="3" fontId="9" fillId="0" borderId="6" xfId="3" applyBorder="1">
      <alignment horizontal="center"/>
    </xf>
    <xf numFmtId="3" fontId="9" fillId="0" borderId="7" xfId="3" applyBorder="1">
      <alignment horizontal="center"/>
    </xf>
    <xf numFmtId="0" fontId="13" fillId="0" borderId="0" xfId="2" applyFont="1" applyAlignment="1">
      <alignment horizontal="center"/>
    </xf>
    <xf numFmtId="0" fontId="12" fillId="0" borderId="0" xfId="2" applyFont="1" applyAlignment="1">
      <alignment horizontal="center"/>
    </xf>
  </cellXfs>
  <cellStyles count="8">
    <cellStyle name="Activity" xfId="2" xr:uid="{00000000-0005-0000-0000-000000000000}"/>
    <cellStyle name="Label" xfId="5" xr:uid="{00000000-0005-0000-0000-000002000000}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  <cellStyle name="标题 1" xfId="1" builtinId="16" customBuiltin="1"/>
    <cellStyle name="常规" xfId="0" builtinId="0" customBuiltin="1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9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68580</xdr:colOff>
          <xdr:row>0</xdr:row>
          <xdr:rowOff>30480</xdr:rowOff>
        </xdr:from>
        <xdr:to>
          <xdr:col>15</xdr:col>
          <xdr:colOff>198120</xdr:colOff>
          <xdr:row>0</xdr:row>
          <xdr:rowOff>259080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29"/>
  <sheetViews>
    <sheetView showGridLines="0" tabSelected="1" zoomScale="103" zoomScaleNormal="145" workbookViewId="0">
      <pane xSplit="9" topLeftCell="J1" activePane="topRight" state="frozen"/>
      <selection pane="topRight" activeCell="B7" sqref="B7"/>
    </sheetView>
  </sheetViews>
  <sheetFormatPr defaultColWidth="2.77734375" defaultRowHeight="17.399999999999999" x14ac:dyDescent="0.35"/>
  <cols>
    <col min="1" max="1" width="7.33203125" customWidth="1"/>
    <col min="2" max="2" width="30" style="2" customWidth="1"/>
    <col min="3" max="3" width="26.33203125" style="2" customWidth="1"/>
    <col min="4" max="4" width="7.33203125" style="1" bestFit="1" customWidth="1"/>
    <col min="5" max="5" width="9.77734375" style="1" bestFit="1" customWidth="1"/>
    <col min="6" max="6" width="7.33203125" style="1" bestFit="1" customWidth="1"/>
    <col min="7" max="7" width="9.77734375" style="1" bestFit="1" customWidth="1"/>
    <col min="8" max="8" width="9.88671875" style="7" customWidth="1"/>
    <col min="9" max="9" width="2.109375" style="1" customWidth="1"/>
    <col min="10" max="29" width="5.6640625" style="1" customWidth="1"/>
    <col min="30" max="41" width="5.6640625" customWidth="1"/>
    <col min="42" max="44" width="5.6640625" bestFit="1" customWidth="1"/>
  </cols>
  <sheetData>
    <row r="1" spans="1:45" ht="21" customHeight="1" x14ac:dyDescent="0.3">
      <c r="B1" s="34" t="s">
        <v>14</v>
      </c>
      <c r="C1" s="34"/>
      <c r="D1" s="35"/>
      <c r="E1" s="35"/>
      <c r="F1" s="35"/>
      <c r="G1" s="35"/>
      <c r="H1" s="35"/>
      <c r="J1" s="8" t="s">
        <v>12</v>
      </c>
      <c r="K1" s="8"/>
      <c r="L1" s="8"/>
      <c r="M1" s="8"/>
      <c r="N1" s="8"/>
      <c r="O1" s="9">
        <v>9</v>
      </c>
      <c r="P1" s="8"/>
      <c r="R1" s="10"/>
      <c r="S1" s="18" t="s">
        <v>0</v>
      </c>
      <c r="U1" s="11"/>
      <c r="V1" s="18" t="s">
        <v>1</v>
      </c>
      <c r="Y1" s="12"/>
      <c r="Z1" s="6" t="s">
        <v>9</v>
      </c>
      <c r="AD1" s="13"/>
      <c r="AE1" s="6" t="s">
        <v>10</v>
      </c>
      <c r="AH1" s="1"/>
      <c r="AI1" s="14"/>
      <c r="AJ1" s="6" t="s">
        <v>11</v>
      </c>
    </row>
    <row r="2" spans="1:45" ht="17.25" customHeight="1" x14ac:dyDescent="0.3">
      <c r="B2" s="35"/>
      <c r="C2" s="35"/>
      <c r="D2" s="35"/>
      <c r="E2" s="35"/>
      <c r="F2" s="35"/>
      <c r="G2" s="35"/>
      <c r="H2" s="35"/>
    </row>
    <row r="3" spans="1:45" ht="14.4" x14ac:dyDescent="0.3">
      <c r="B3" s="4"/>
      <c r="C3" s="4"/>
      <c r="D3" s="4" t="s">
        <v>2</v>
      </c>
      <c r="E3" s="4" t="s">
        <v>2</v>
      </c>
      <c r="F3" s="4" t="s">
        <v>5</v>
      </c>
      <c r="G3" s="4" t="s">
        <v>5</v>
      </c>
      <c r="H3" s="4" t="s">
        <v>6</v>
      </c>
      <c r="I3" s="4"/>
      <c r="J3" s="4" t="s">
        <v>13</v>
      </c>
      <c r="K3" s="4"/>
    </row>
    <row r="4" spans="1:45" ht="13.5" customHeight="1" x14ac:dyDescent="0.25">
      <c r="A4" s="20" t="s">
        <v>15</v>
      </c>
      <c r="B4" s="5" t="s">
        <v>8</v>
      </c>
      <c r="C4" s="5" t="s">
        <v>28</v>
      </c>
      <c r="D4" s="4" t="s">
        <v>3</v>
      </c>
      <c r="E4" s="4" t="s">
        <v>4</v>
      </c>
      <c r="F4" s="4" t="s">
        <v>3</v>
      </c>
      <c r="G4" s="4" t="s">
        <v>4</v>
      </c>
      <c r="H4" s="4" t="s">
        <v>7</v>
      </c>
      <c r="I4" s="4"/>
      <c r="J4" s="23">
        <v>43777</v>
      </c>
      <c r="K4" s="22">
        <f>J4+1</f>
        <v>43778</v>
      </c>
      <c r="L4" s="22">
        <f t="shared" ref="L4:N4" si="0">K4+1</f>
        <v>43779</v>
      </c>
      <c r="M4" s="22">
        <f t="shared" si="0"/>
        <v>43780</v>
      </c>
      <c r="N4" s="22">
        <f t="shared" si="0"/>
        <v>43781</v>
      </c>
      <c r="O4" s="23">
        <f>N4+3</f>
        <v>43784</v>
      </c>
      <c r="P4" s="22">
        <f>O4+1</f>
        <v>43785</v>
      </c>
      <c r="Q4" s="22">
        <f t="shared" ref="Q4:S4" si="1">P4+1</f>
        <v>43786</v>
      </c>
      <c r="R4" s="22">
        <f t="shared" si="1"/>
        <v>43787</v>
      </c>
      <c r="S4" s="22">
        <f t="shared" si="1"/>
        <v>43788</v>
      </c>
      <c r="T4" s="23">
        <f>S4+3</f>
        <v>43791</v>
      </c>
      <c r="U4" s="22">
        <f>T4+1</f>
        <v>43792</v>
      </c>
      <c r="V4" s="22">
        <f t="shared" ref="V4:X4" si="2">U4+1</f>
        <v>43793</v>
      </c>
      <c r="W4" s="22">
        <f t="shared" si="2"/>
        <v>43794</v>
      </c>
      <c r="X4" s="22">
        <f t="shared" si="2"/>
        <v>43795</v>
      </c>
      <c r="Y4" s="23">
        <f>X4+3</f>
        <v>43798</v>
      </c>
      <c r="Z4" s="22">
        <f>Y4+1</f>
        <v>43799</v>
      </c>
      <c r="AA4" s="22">
        <f t="shared" ref="AA4:AC4" si="3">Z4+1</f>
        <v>43800</v>
      </c>
      <c r="AB4" s="22">
        <f t="shared" si="3"/>
        <v>43801</v>
      </c>
      <c r="AC4" s="22">
        <f t="shared" si="3"/>
        <v>43802</v>
      </c>
      <c r="AD4" s="23">
        <f>AC4+3</f>
        <v>43805</v>
      </c>
      <c r="AE4" s="22">
        <f>AD4+1</f>
        <v>43806</v>
      </c>
      <c r="AF4" s="22">
        <f t="shared" ref="AF4:AH4" si="4">AE4+1</f>
        <v>43807</v>
      </c>
      <c r="AG4" s="22">
        <f t="shared" si="4"/>
        <v>43808</v>
      </c>
      <c r="AH4" s="22">
        <f t="shared" si="4"/>
        <v>43809</v>
      </c>
      <c r="AI4" s="23">
        <f>AH4+3</f>
        <v>43812</v>
      </c>
      <c r="AJ4" s="22">
        <f>AI4+1</f>
        <v>43813</v>
      </c>
      <c r="AK4" s="22">
        <f t="shared" ref="AK4:AM4" si="5">AJ4+1</f>
        <v>43814</v>
      </c>
      <c r="AL4" s="22">
        <f t="shared" si="5"/>
        <v>43815</v>
      </c>
      <c r="AM4" s="22">
        <f t="shared" si="5"/>
        <v>43816</v>
      </c>
      <c r="AN4" s="23">
        <f>AM4+3</f>
        <v>43819</v>
      </c>
      <c r="AO4" s="22">
        <f>AN4+1</f>
        <v>43820</v>
      </c>
      <c r="AP4" s="22">
        <f t="shared" ref="AP4:AR4" si="6">AO4+1</f>
        <v>43821</v>
      </c>
      <c r="AQ4" s="22">
        <f t="shared" si="6"/>
        <v>43822</v>
      </c>
      <c r="AR4" s="22">
        <f t="shared" si="6"/>
        <v>43823</v>
      </c>
      <c r="AS4" s="26"/>
    </row>
    <row r="5" spans="1:45" ht="15.75" customHeight="1" x14ac:dyDescent="0.25">
      <c r="B5" s="3"/>
      <c r="C5" s="3"/>
      <c r="D5" s="3"/>
      <c r="E5" s="3"/>
      <c r="F5" s="3"/>
      <c r="G5" s="3"/>
      <c r="H5" s="3"/>
      <c r="I5" s="3"/>
      <c r="J5" s="24">
        <v>1</v>
      </c>
      <c r="K5" s="3">
        <v>2</v>
      </c>
      <c r="L5" s="3">
        <v>3</v>
      </c>
      <c r="M5" s="3">
        <v>4</v>
      </c>
      <c r="N5" s="3">
        <v>5</v>
      </c>
      <c r="O5" s="24">
        <v>6</v>
      </c>
      <c r="P5" s="3">
        <v>7</v>
      </c>
      <c r="Q5" s="3">
        <v>8</v>
      </c>
      <c r="R5" s="3">
        <v>9</v>
      </c>
      <c r="S5" s="3">
        <v>10</v>
      </c>
      <c r="T5" s="24">
        <v>11</v>
      </c>
      <c r="U5" s="3">
        <v>12</v>
      </c>
      <c r="V5" s="3">
        <v>13</v>
      </c>
      <c r="W5" s="3">
        <v>14</v>
      </c>
      <c r="X5" s="3">
        <v>15</v>
      </c>
      <c r="Y5" s="24">
        <v>16</v>
      </c>
      <c r="Z5" s="3">
        <v>17</v>
      </c>
      <c r="AA5" s="3">
        <v>18</v>
      </c>
      <c r="AB5" s="3">
        <v>19</v>
      </c>
      <c r="AC5" s="3">
        <v>20</v>
      </c>
      <c r="AD5" s="24">
        <v>21</v>
      </c>
      <c r="AE5" s="3">
        <v>22</v>
      </c>
      <c r="AF5" s="3">
        <v>23</v>
      </c>
      <c r="AG5" s="3">
        <v>24</v>
      </c>
      <c r="AH5" s="3">
        <v>25</v>
      </c>
      <c r="AI5" s="32">
        <v>26</v>
      </c>
      <c r="AJ5" s="33">
        <v>27</v>
      </c>
      <c r="AK5" s="33">
        <v>28</v>
      </c>
      <c r="AL5" s="33">
        <v>29</v>
      </c>
      <c r="AM5" s="33">
        <v>30</v>
      </c>
      <c r="AN5" s="32">
        <v>32</v>
      </c>
      <c r="AO5" s="33">
        <v>33</v>
      </c>
      <c r="AP5" s="33">
        <v>34</v>
      </c>
      <c r="AQ5" s="33">
        <v>35</v>
      </c>
      <c r="AR5" s="33">
        <v>36</v>
      </c>
      <c r="AS5" s="26"/>
    </row>
    <row r="6" spans="1:45" ht="15" customHeight="1" x14ac:dyDescent="0.3">
      <c r="B6" s="21" t="s">
        <v>17</v>
      </c>
      <c r="C6" s="21"/>
      <c r="D6" s="15">
        <v>0</v>
      </c>
      <c r="E6" s="15">
        <v>0</v>
      </c>
      <c r="F6" s="15">
        <v>0</v>
      </c>
      <c r="G6" s="15">
        <v>0</v>
      </c>
      <c r="H6" s="16">
        <v>1</v>
      </c>
      <c r="J6" s="25"/>
      <c r="O6" s="25"/>
      <c r="T6" s="25"/>
      <c r="Y6" s="26"/>
      <c r="Z6"/>
      <c r="AA6"/>
      <c r="AB6"/>
      <c r="AC6"/>
      <c r="AD6" s="26"/>
      <c r="AI6" s="26"/>
      <c r="AJ6" s="31"/>
      <c r="AN6" s="26"/>
      <c r="AS6" s="26"/>
    </row>
    <row r="7" spans="1:45" ht="15" customHeight="1" x14ac:dyDescent="0.3">
      <c r="B7" s="21" t="s">
        <v>18</v>
      </c>
      <c r="C7" s="27"/>
      <c r="D7" s="15">
        <v>1</v>
      </c>
      <c r="E7" s="15">
        <v>5</v>
      </c>
      <c r="F7" s="15">
        <v>1</v>
      </c>
      <c r="G7" s="15">
        <v>3</v>
      </c>
      <c r="H7" s="16">
        <v>1</v>
      </c>
      <c r="J7" s="25"/>
      <c r="O7" s="25"/>
      <c r="T7" s="25"/>
      <c r="Y7" s="26"/>
      <c r="Z7"/>
      <c r="AA7"/>
      <c r="AB7"/>
      <c r="AC7"/>
      <c r="AD7" s="26"/>
      <c r="AI7" s="26"/>
      <c r="AJ7" s="31"/>
      <c r="AN7" s="26"/>
      <c r="AS7" s="26"/>
    </row>
    <row r="8" spans="1:45" ht="15" customHeight="1" x14ac:dyDescent="0.3">
      <c r="B8" s="21" t="s">
        <v>19</v>
      </c>
      <c r="C8" s="27"/>
      <c r="D8" s="15">
        <v>2</v>
      </c>
      <c r="E8" s="15">
        <v>4</v>
      </c>
      <c r="F8" s="15">
        <v>2</v>
      </c>
      <c r="G8" s="15">
        <v>2</v>
      </c>
      <c r="H8" s="16">
        <v>1</v>
      </c>
      <c r="J8" s="25"/>
      <c r="O8" s="25"/>
      <c r="T8" s="25"/>
      <c r="Y8" s="26"/>
      <c r="Z8"/>
      <c r="AA8"/>
      <c r="AB8"/>
      <c r="AC8"/>
      <c r="AD8" s="26"/>
      <c r="AI8" s="26"/>
      <c r="AJ8" s="31"/>
      <c r="AN8" s="26"/>
      <c r="AS8" s="26"/>
    </row>
    <row r="9" spans="1:45" ht="15" customHeight="1" x14ac:dyDescent="0.3">
      <c r="A9" t="s">
        <v>16</v>
      </c>
      <c r="B9" s="21" t="s">
        <v>20</v>
      </c>
      <c r="C9" s="27"/>
      <c r="D9" s="15">
        <v>3</v>
      </c>
      <c r="E9" s="15">
        <v>3</v>
      </c>
      <c r="F9" s="15">
        <v>3</v>
      </c>
      <c r="G9" s="15">
        <v>2</v>
      </c>
      <c r="H9" s="16">
        <v>1</v>
      </c>
      <c r="J9" s="25"/>
      <c r="O9" s="25"/>
      <c r="T9" s="25"/>
      <c r="Y9" s="26"/>
      <c r="Z9"/>
      <c r="AA9"/>
      <c r="AB9"/>
      <c r="AC9"/>
      <c r="AD9" s="26"/>
      <c r="AI9" s="26"/>
      <c r="AJ9" s="31"/>
      <c r="AN9" s="26"/>
      <c r="AS9" s="26"/>
    </row>
    <row r="10" spans="1:45" ht="15" customHeight="1" x14ac:dyDescent="0.3">
      <c r="B10" s="21" t="s">
        <v>21</v>
      </c>
      <c r="C10" s="27"/>
      <c r="D10" s="15">
        <v>3</v>
      </c>
      <c r="E10" s="15">
        <v>4</v>
      </c>
      <c r="F10" s="15">
        <v>3</v>
      </c>
      <c r="G10" s="15">
        <v>2</v>
      </c>
      <c r="H10" s="16">
        <v>1</v>
      </c>
      <c r="J10" s="25"/>
      <c r="O10" s="25"/>
      <c r="T10" s="25"/>
      <c r="Y10" s="26"/>
      <c r="Z10"/>
      <c r="AA10"/>
      <c r="AB10"/>
      <c r="AC10"/>
      <c r="AD10" s="26"/>
      <c r="AI10" s="26"/>
      <c r="AJ10" s="31"/>
      <c r="AN10" s="26"/>
      <c r="AS10" s="26"/>
    </row>
    <row r="11" spans="1:45" ht="15" customHeight="1" x14ac:dyDescent="0.3">
      <c r="B11" s="21" t="s">
        <v>22</v>
      </c>
      <c r="C11" s="27"/>
      <c r="D11" s="15">
        <v>3</v>
      </c>
      <c r="E11" s="15">
        <v>4</v>
      </c>
      <c r="F11" s="15">
        <v>4</v>
      </c>
      <c r="G11" s="15">
        <v>2</v>
      </c>
      <c r="H11" s="16">
        <v>1</v>
      </c>
      <c r="J11" s="25"/>
      <c r="O11" s="25"/>
      <c r="T11" s="25"/>
      <c r="Y11" s="26"/>
      <c r="Z11"/>
      <c r="AA11"/>
      <c r="AB11"/>
      <c r="AC11"/>
      <c r="AD11" s="26"/>
      <c r="AI11" s="26"/>
      <c r="AJ11" s="31"/>
      <c r="AN11" s="26"/>
      <c r="AS11" s="26"/>
    </row>
    <row r="12" spans="1:45" ht="15" customHeight="1" x14ac:dyDescent="0.3">
      <c r="B12" s="21" t="s">
        <v>23</v>
      </c>
      <c r="C12" s="27" t="s">
        <v>29</v>
      </c>
      <c r="D12" s="15">
        <v>6</v>
      </c>
      <c r="E12" s="15">
        <v>1</v>
      </c>
      <c r="F12" s="15">
        <v>7</v>
      </c>
      <c r="G12" s="15">
        <v>2</v>
      </c>
      <c r="H12" s="16">
        <v>1</v>
      </c>
      <c r="J12" s="25"/>
      <c r="O12" s="25"/>
      <c r="T12" s="25"/>
      <c r="Y12" s="26"/>
      <c r="Z12"/>
      <c r="AA12"/>
      <c r="AB12"/>
      <c r="AC12"/>
      <c r="AD12" s="26"/>
      <c r="AI12" s="26"/>
      <c r="AJ12" s="31"/>
      <c r="AN12" s="26"/>
      <c r="AS12" s="26"/>
    </row>
    <row r="13" spans="1:45" ht="15" customHeight="1" x14ac:dyDescent="0.3">
      <c r="B13" s="21" t="s">
        <v>24</v>
      </c>
      <c r="C13" s="27"/>
      <c r="D13" s="15">
        <v>6</v>
      </c>
      <c r="E13" s="15">
        <v>3</v>
      </c>
      <c r="F13" s="15">
        <v>4</v>
      </c>
      <c r="G13" s="15">
        <v>2</v>
      </c>
      <c r="H13" s="16">
        <v>1</v>
      </c>
      <c r="J13" s="25"/>
      <c r="O13" s="25"/>
      <c r="T13" s="25"/>
      <c r="Y13" s="26"/>
      <c r="Z13"/>
      <c r="AA13"/>
      <c r="AB13"/>
      <c r="AC13"/>
      <c r="AD13" s="26"/>
      <c r="AI13" s="26"/>
      <c r="AJ13" s="31"/>
      <c r="AN13" s="26"/>
      <c r="AS13" s="26"/>
    </row>
    <row r="14" spans="1:45" x14ac:dyDescent="0.3">
      <c r="B14" s="21" t="s">
        <v>27</v>
      </c>
      <c r="C14" s="27" t="s">
        <v>30</v>
      </c>
      <c r="D14" s="15">
        <v>4</v>
      </c>
      <c r="E14" s="15">
        <v>4</v>
      </c>
      <c r="F14" s="15">
        <v>4</v>
      </c>
      <c r="G14" s="15">
        <v>2</v>
      </c>
      <c r="H14" s="16">
        <v>0.5</v>
      </c>
      <c r="J14" s="25"/>
      <c r="O14" s="25"/>
      <c r="T14" s="25"/>
      <c r="Y14" s="26"/>
      <c r="Z14"/>
      <c r="AA14"/>
      <c r="AB14"/>
      <c r="AC14"/>
      <c r="AD14" s="26"/>
      <c r="AI14" s="26"/>
      <c r="AJ14" s="31"/>
      <c r="AN14" s="26"/>
      <c r="AS14" s="26"/>
    </row>
    <row r="15" spans="1:45" ht="15" customHeight="1" x14ac:dyDescent="0.3">
      <c r="B15" s="30" t="s">
        <v>31</v>
      </c>
      <c r="C15" s="27" t="s">
        <v>36</v>
      </c>
      <c r="D15" s="15">
        <v>11</v>
      </c>
      <c r="E15" s="15">
        <v>5</v>
      </c>
      <c r="F15" s="15">
        <v>18</v>
      </c>
      <c r="G15" s="15">
        <v>2</v>
      </c>
      <c r="H15" s="16">
        <v>1</v>
      </c>
      <c r="J15" s="25"/>
      <c r="O15" s="25"/>
      <c r="T15" s="25"/>
      <c r="Y15" s="26"/>
      <c r="Z15"/>
      <c r="AA15"/>
      <c r="AB15"/>
      <c r="AC15"/>
      <c r="AD15" s="26"/>
      <c r="AI15" s="26"/>
      <c r="AJ15" s="31"/>
      <c r="AN15" s="26"/>
      <c r="AS15" s="26"/>
    </row>
    <row r="16" spans="1:45" ht="15" customHeight="1" x14ac:dyDescent="0.3">
      <c r="B16" s="30" t="s">
        <v>32</v>
      </c>
      <c r="C16" s="28"/>
      <c r="D16" s="17">
        <v>18</v>
      </c>
      <c r="E16" s="15">
        <v>4</v>
      </c>
      <c r="F16" s="15">
        <v>21</v>
      </c>
      <c r="G16" s="15">
        <v>5</v>
      </c>
      <c r="H16" s="16">
        <v>1</v>
      </c>
      <c r="J16" s="25"/>
      <c r="O16" s="25"/>
      <c r="T16" s="25"/>
      <c r="Y16" s="26"/>
      <c r="Z16"/>
      <c r="AA16"/>
      <c r="AB16"/>
      <c r="AC16"/>
      <c r="AD16" s="26"/>
      <c r="AI16" s="26"/>
      <c r="AJ16" s="31"/>
      <c r="AN16" s="26"/>
      <c r="AS16" s="26"/>
    </row>
    <row r="17" spans="1:45" ht="15" customHeight="1" x14ac:dyDescent="0.3">
      <c r="B17" s="28"/>
      <c r="C17" s="28"/>
      <c r="D17" s="17"/>
      <c r="E17" s="15"/>
      <c r="F17" s="15"/>
      <c r="G17" s="15"/>
      <c r="H17" s="16"/>
      <c r="J17" s="25"/>
      <c r="O17" s="25"/>
      <c r="T17" s="25"/>
      <c r="Y17" s="26"/>
      <c r="Z17"/>
      <c r="AA17"/>
      <c r="AB17"/>
      <c r="AC17"/>
      <c r="AD17" s="26"/>
      <c r="AI17" s="26"/>
      <c r="AJ17" s="31"/>
      <c r="AN17" s="26"/>
      <c r="AS17" s="26"/>
    </row>
    <row r="18" spans="1:45" ht="15" customHeight="1" x14ac:dyDescent="0.3">
      <c r="A18" t="s">
        <v>35</v>
      </c>
      <c r="B18" s="21" t="s">
        <v>34</v>
      </c>
      <c r="C18" s="27" t="s">
        <v>37</v>
      </c>
      <c r="D18" s="15">
        <v>5</v>
      </c>
      <c r="E18" s="15">
        <v>11</v>
      </c>
      <c r="F18" s="15"/>
      <c r="G18" s="15"/>
      <c r="H18" s="16">
        <v>1</v>
      </c>
      <c r="J18" s="25"/>
      <c r="O18" s="25"/>
      <c r="T18" s="25"/>
      <c r="Y18" s="26"/>
      <c r="Z18"/>
      <c r="AA18"/>
      <c r="AB18"/>
      <c r="AC18"/>
      <c r="AD18" s="26"/>
      <c r="AI18" s="26"/>
      <c r="AJ18" s="31"/>
      <c r="AN18" s="26"/>
      <c r="AS18" s="26"/>
    </row>
    <row r="19" spans="1:45" ht="15" customHeight="1" x14ac:dyDescent="0.3">
      <c r="B19" s="21" t="s">
        <v>25</v>
      </c>
      <c r="C19" s="27"/>
      <c r="D19" s="15">
        <v>11</v>
      </c>
      <c r="E19" s="15">
        <v>10</v>
      </c>
      <c r="F19" s="15">
        <v>11</v>
      </c>
      <c r="G19" s="15">
        <v>5</v>
      </c>
      <c r="H19" s="16">
        <v>1</v>
      </c>
      <c r="J19" s="25"/>
      <c r="O19" s="25"/>
      <c r="T19" s="25"/>
      <c r="Y19" s="26"/>
      <c r="Z19"/>
      <c r="AA19"/>
      <c r="AB19"/>
      <c r="AC19"/>
      <c r="AD19" s="26"/>
      <c r="AI19" s="26"/>
      <c r="AJ19" s="31"/>
      <c r="AN19" s="26"/>
      <c r="AS19" s="26"/>
    </row>
    <row r="20" spans="1:45" ht="15" customHeight="1" x14ac:dyDescent="0.3">
      <c r="B20" s="21" t="s">
        <v>26</v>
      </c>
      <c r="C20" s="27"/>
      <c r="D20" s="15">
        <v>16</v>
      </c>
      <c r="E20" s="15">
        <v>5</v>
      </c>
      <c r="F20" s="17" t="s">
        <v>38</v>
      </c>
      <c r="G20" s="15"/>
      <c r="H20" s="16">
        <v>0</v>
      </c>
      <c r="J20" s="25"/>
      <c r="O20" s="25"/>
      <c r="T20" s="25"/>
      <c r="Y20" s="26"/>
      <c r="Z20"/>
      <c r="AA20"/>
      <c r="AB20"/>
      <c r="AC20"/>
      <c r="AD20" s="26"/>
      <c r="AI20" s="26"/>
      <c r="AJ20" s="31"/>
      <c r="AN20" s="26"/>
      <c r="AS20" s="26"/>
    </row>
    <row r="21" spans="1:45" ht="15" customHeight="1" x14ac:dyDescent="0.3">
      <c r="B21" s="21"/>
      <c r="C21" s="27"/>
      <c r="D21" s="15"/>
      <c r="E21" s="15"/>
      <c r="F21" s="15"/>
      <c r="G21" s="15"/>
      <c r="H21" s="16"/>
      <c r="J21" s="25"/>
      <c r="O21" s="25"/>
      <c r="T21" s="25"/>
      <c r="Y21" s="26"/>
      <c r="Z21"/>
      <c r="AA21"/>
      <c r="AB21"/>
      <c r="AC21"/>
      <c r="AD21" s="26"/>
      <c r="AI21" s="26"/>
      <c r="AJ21" s="31"/>
      <c r="AN21" s="26"/>
      <c r="AS21" s="26"/>
    </row>
    <row r="22" spans="1:45" ht="15" customHeight="1" x14ac:dyDescent="0.3">
      <c r="B22" s="21"/>
      <c r="C22" s="27"/>
      <c r="D22" s="15"/>
      <c r="E22" s="15"/>
      <c r="F22" s="15"/>
      <c r="G22" s="15"/>
      <c r="H22" s="16"/>
      <c r="J22" s="25"/>
      <c r="O22" s="25"/>
      <c r="T22" s="25"/>
      <c r="Y22" s="26"/>
      <c r="Z22"/>
      <c r="AA22"/>
      <c r="AB22"/>
      <c r="AC22"/>
      <c r="AD22" s="26"/>
      <c r="AI22" s="26"/>
      <c r="AJ22" s="31"/>
      <c r="AN22" s="26"/>
      <c r="AS22" s="26"/>
    </row>
    <row r="23" spans="1:45" ht="15" customHeight="1" x14ac:dyDescent="0.3">
      <c r="B23" s="21" t="s">
        <v>33</v>
      </c>
      <c r="C23" s="27"/>
      <c r="D23" s="15">
        <v>13</v>
      </c>
      <c r="E23" s="15">
        <v>8</v>
      </c>
      <c r="F23" s="15"/>
      <c r="G23" s="15"/>
      <c r="H23" s="16">
        <v>0</v>
      </c>
      <c r="J23" s="25"/>
      <c r="O23" s="25"/>
      <c r="T23" s="25"/>
      <c r="Y23" s="26"/>
      <c r="Z23"/>
      <c r="AA23"/>
      <c r="AB23"/>
      <c r="AC23"/>
      <c r="AD23" s="26"/>
      <c r="AI23" s="26"/>
      <c r="AJ23" s="31"/>
      <c r="AN23" s="26"/>
      <c r="AS23" s="26"/>
    </row>
    <row r="24" spans="1:45" ht="15" customHeight="1" x14ac:dyDescent="0.3">
      <c r="B24" s="21"/>
      <c r="C24" s="27"/>
      <c r="D24" s="15"/>
      <c r="E24" s="15"/>
      <c r="F24" s="15"/>
      <c r="G24" s="15"/>
      <c r="H24" s="16"/>
      <c r="J24" s="25"/>
      <c r="O24" s="25"/>
      <c r="T24" s="25"/>
      <c r="Y24" s="26"/>
      <c r="Z24"/>
      <c r="AA24"/>
      <c r="AB24"/>
      <c r="AC24"/>
      <c r="AD24" s="26"/>
      <c r="AI24" s="26"/>
      <c r="AJ24" s="31"/>
      <c r="AN24" s="26"/>
      <c r="AS24" s="26"/>
    </row>
    <row r="25" spans="1:45" ht="15" customHeight="1" x14ac:dyDescent="0.3">
      <c r="B25" s="19"/>
      <c r="C25" s="28"/>
      <c r="D25" s="15"/>
      <c r="E25" s="15"/>
      <c r="F25" s="15"/>
      <c r="G25" s="15"/>
      <c r="H25" s="16"/>
      <c r="J25" s="25"/>
      <c r="O25" s="25"/>
      <c r="T25" s="25"/>
      <c r="Y25" s="26"/>
      <c r="Z25"/>
      <c r="AA25"/>
      <c r="AB25"/>
      <c r="AC25"/>
      <c r="AD25" s="26"/>
      <c r="AI25" s="26"/>
      <c r="AJ25" s="31"/>
      <c r="AN25" s="26"/>
      <c r="AS25" s="26"/>
    </row>
    <row r="26" spans="1:45" ht="15" customHeight="1" x14ac:dyDescent="0.3">
      <c r="B26" s="19"/>
      <c r="C26" s="28"/>
      <c r="D26" s="15"/>
      <c r="E26" s="15"/>
      <c r="F26" s="15"/>
      <c r="G26" s="15"/>
      <c r="H26" s="16"/>
      <c r="J26" s="25"/>
      <c r="O26" s="25"/>
      <c r="T26" s="25"/>
      <c r="Y26" s="26"/>
      <c r="Z26"/>
      <c r="AA26"/>
      <c r="AB26"/>
      <c r="AC26"/>
      <c r="AD26" s="26"/>
      <c r="AI26" s="26"/>
      <c r="AJ26" s="31"/>
      <c r="AN26" s="26"/>
      <c r="AS26" s="26"/>
    </row>
    <row r="27" spans="1:45" ht="15" customHeight="1" x14ac:dyDescent="0.3">
      <c r="A27" s="20"/>
      <c r="B27" s="21"/>
      <c r="C27" s="27"/>
      <c r="D27" s="15"/>
      <c r="E27" s="15"/>
      <c r="F27" s="15"/>
      <c r="G27" s="15"/>
      <c r="H27" s="16"/>
      <c r="J27" s="25"/>
      <c r="O27" s="25"/>
      <c r="T27" s="25"/>
      <c r="Y27" s="26"/>
      <c r="Z27"/>
      <c r="AA27"/>
      <c r="AB27"/>
      <c r="AC27"/>
      <c r="AD27" s="26"/>
      <c r="AI27" s="26"/>
      <c r="AJ27" s="31"/>
      <c r="AN27" s="26"/>
      <c r="AS27" s="26"/>
    </row>
    <row r="28" spans="1:45" ht="15" customHeight="1" x14ac:dyDescent="0.3">
      <c r="B28" s="19"/>
      <c r="C28" s="29"/>
      <c r="D28" s="15"/>
      <c r="E28" s="15"/>
      <c r="F28" s="15"/>
      <c r="G28" s="15"/>
      <c r="H28" s="16"/>
      <c r="J28" s="25"/>
      <c r="O28" s="25"/>
      <c r="T28" s="25"/>
      <c r="Y28" s="26"/>
      <c r="Z28"/>
      <c r="AA28"/>
      <c r="AB28"/>
      <c r="AC28"/>
      <c r="AD28" s="26"/>
      <c r="AI28" s="26"/>
      <c r="AJ28" s="31"/>
      <c r="AN28" s="26"/>
      <c r="AS28" s="26"/>
    </row>
    <row r="29" spans="1:45" ht="15" customHeight="1" x14ac:dyDescent="0.3">
      <c r="B29" s="19"/>
      <c r="C29" s="19"/>
      <c r="D29" s="15"/>
      <c r="E29" s="15"/>
      <c r="F29" s="15"/>
      <c r="G29" s="15"/>
      <c r="H29" s="16"/>
      <c r="J29" s="25"/>
      <c r="O29" s="25"/>
      <c r="T29" s="25"/>
      <c r="Y29" s="26"/>
      <c r="Z29"/>
      <c r="AA29"/>
      <c r="AB29"/>
      <c r="AC29"/>
      <c r="AD29" s="26"/>
      <c r="AI29" s="26"/>
      <c r="AJ29" s="31"/>
      <c r="AN29" s="26"/>
      <c r="AS29" s="26"/>
    </row>
  </sheetData>
  <mergeCells count="1">
    <mergeCell ref="B1:H2"/>
  </mergeCells>
  <phoneticPr fontId="14" type="noConversion"/>
  <conditionalFormatting sqref="J6:AD29">
    <cfRule type="expression" dxfId="10" priority="4">
      <formula>PercentComplete</formula>
    </cfRule>
    <cfRule type="expression" dxfId="9" priority="6">
      <formula>PercentCompleteBeyond</formula>
    </cfRule>
    <cfRule type="expression" dxfId="8" priority="7">
      <formula>Actual</formula>
    </cfRule>
    <cfRule type="expression" dxfId="7" priority="8">
      <formula>ActualBeyond</formula>
    </cfRule>
    <cfRule type="expression" dxfId="6" priority="9">
      <formula>Plan</formula>
    </cfRule>
    <cfRule type="expression" dxfId="5" priority="10">
      <formula>J$5=period_selected</formula>
    </cfRule>
    <cfRule type="expression" dxfId="4" priority="14">
      <formula>MOD(COLUMN(),2)</formula>
    </cfRule>
    <cfRule type="expression" dxfId="3" priority="15">
      <formula>MOD(COLUMN(),2)=0</formula>
    </cfRule>
  </conditionalFormatting>
  <conditionalFormatting sqref="B30:AO30">
    <cfRule type="expression" dxfId="2" priority="5">
      <formula>TRUE</formula>
    </cfRule>
  </conditionalFormatting>
  <conditionalFormatting sqref="J5:AD5 AJ5:AR5">
    <cfRule type="expression" dxfId="1" priority="11">
      <formula>J$5=period_selected</formula>
    </cfRule>
  </conditionalFormatting>
  <conditionalFormatting sqref="AE5:AI5">
    <cfRule type="expression" dxfId="0" priority="2">
      <formula>AE$5=period_selected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68580</xdr:colOff>
                    <xdr:row>0</xdr:row>
                    <xdr:rowOff>30480</xdr:rowOff>
                  </from>
                  <to>
                    <xdr:col>15</xdr:col>
                    <xdr:colOff>198120</xdr:colOff>
                    <xdr:row>0</xdr:row>
                    <xdr:rowOff>259080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2013-12-03T16:18:18Z</dcterms:created>
  <dcterms:modified xsi:type="dcterms:W3CDTF">2019-11-08T06:22:59Z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