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nghao/Desktop/"/>
    </mc:Choice>
  </mc:AlternateContent>
  <xr:revisionPtr revIDLastSave="0" documentId="13_ncr:1_{A5099CD8-00FA-4648-9D2A-34D5853E6133}" xr6:coauthVersionLast="47" xr6:coauthVersionMax="47" xr10:uidLastSave="{00000000-0000-0000-0000-000000000000}"/>
  <bookViews>
    <workbookView xWindow="560" yWindow="1060" windowWidth="28240" windowHeight="16940" xr2:uid="{00000000-000D-0000-FFFF-FFFF00000000}"/>
  </bookViews>
  <sheets>
    <sheet name="Manual_Classification_Cou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1" l="1"/>
  <c r="B99" i="1"/>
  <c r="B49" i="1"/>
</calcChain>
</file>

<file path=xl/sharedStrings.xml><?xml version="1.0" encoding="utf-8"?>
<sst xmlns="http://schemas.openxmlformats.org/spreadsheetml/2006/main" count="238" uniqueCount="100">
  <si>
    <t>Single-Label Classification</t>
  </si>
  <si>
    <t>Count</t>
  </si>
  <si>
    <t>Removing Dead Code</t>
  </si>
  <si>
    <t>Code Complexity</t>
  </si>
  <si>
    <t>Code Style &amp; Formatting</t>
  </si>
  <si>
    <t>Visibility</t>
  </si>
  <si>
    <t>Moving Functionality</t>
  </si>
  <si>
    <t>Knowledge Transfer</t>
  </si>
  <si>
    <t>Security Concerns</t>
  </si>
  <si>
    <t>Using standard methods</t>
  </si>
  <si>
    <t>Naming Conventions</t>
  </si>
  <si>
    <t>Logic Error</t>
  </si>
  <si>
    <t>Documentation</t>
  </si>
  <si>
    <t>Understanding</t>
  </si>
  <si>
    <t>Unvalidated Element</t>
  </si>
  <si>
    <t>Duplication</t>
  </si>
  <si>
    <t>Misc</t>
  </si>
  <si>
    <t>Inline Comments</t>
  </si>
  <si>
    <t>Social Communication</t>
  </si>
  <si>
    <t>Element Type</t>
  </si>
  <si>
    <t>Depreciated Functions</t>
  </si>
  <si>
    <t>Feature Completeness</t>
  </si>
  <si>
    <t>Unhandled Errors/Exceptions</t>
  </si>
  <si>
    <t>Wrong Location</t>
  </si>
  <si>
    <t>Function Parameters</t>
  </si>
  <si>
    <t>Other Test related</t>
  </si>
  <si>
    <t>Compatibility Issues</t>
  </si>
  <si>
    <t>Algorithmic Efficiency/Performance</t>
  </si>
  <si>
    <t>Logging</t>
  </si>
  <si>
    <t>Test Cases</t>
  </si>
  <si>
    <t>Test Coverage</t>
  </si>
  <si>
    <t>Variable Initialisation</t>
  </si>
  <si>
    <t>Function Calls</t>
  </si>
  <si>
    <t>Data &amp; Resource Management</t>
  </si>
  <si>
    <t>Input Validation</t>
  </si>
  <si>
    <t>Issues with Outside Code</t>
  </si>
  <si>
    <t>Execution Time</t>
  </si>
  <si>
    <t>Multi-Label Classification</t>
  </si>
  <si>
    <t>Visibility, Documentation</t>
  </si>
  <si>
    <t>Naming Conventions, Code Complexity</t>
  </si>
  <si>
    <t>Function Parameters, Knowledge Transfer, Code Complexity</t>
  </si>
  <si>
    <t>Logic Error, Wrong Location</t>
  </si>
  <si>
    <t>Code Style &amp; Formatting, Unvalidated Element</t>
  </si>
  <si>
    <t>Documentation, Test Coverage</t>
  </si>
  <si>
    <t>Total</t>
  </si>
  <si>
    <t>Logistic Regression</t>
  </si>
  <si>
    <t>Random Forest</t>
  </si>
  <si>
    <t>Model</t>
  </si>
  <si>
    <t>SVM</t>
  </si>
  <si>
    <t>Test Results</t>
    <phoneticPr fontId="18" type="noConversion"/>
  </si>
  <si>
    <t>Comparison Statements</t>
    <phoneticPr fontId="18" type="noConversion"/>
  </si>
  <si>
    <t>Network Usage</t>
    <phoneticPr fontId="18" type="noConversion"/>
  </si>
  <si>
    <t>Train Accuracy</t>
    <phoneticPr fontId="18" type="noConversion"/>
  </si>
  <si>
    <t>Test Accuracy</t>
    <phoneticPr fontId="18" type="noConversion"/>
  </si>
  <si>
    <t>BERT</t>
    <phoneticPr fontId="18" type="noConversion"/>
  </si>
  <si>
    <t>0.63</t>
    <phoneticPr fontId="18" type="noConversion"/>
  </si>
  <si>
    <t>0.36</t>
    <phoneticPr fontId="18" type="noConversion"/>
  </si>
  <si>
    <t>0.44</t>
    <phoneticPr fontId="18" type="noConversion"/>
  </si>
  <si>
    <t>0.35</t>
    <phoneticPr fontId="18" type="noConversion"/>
  </si>
  <si>
    <t>0.89</t>
    <phoneticPr fontId="18" type="noConversion"/>
  </si>
  <si>
    <t>0.99</t>
    <phoneticPr fontId="18" type="noConversion"/>
  </si>
  <si>
    <t>Total number of comments</t>
  </si>
  <si>
    <t>Number of unique human classifications</t>
  </si>
  <si>
    <t>Number of unique unsupervised classifications</t>
  </si>
  <si>
    <t>Accuracy</t>
  </si>
  <si>
    <t>Number of common classifications</t>
    <phoneticPr fontId="18" type="noConversion"/>
  </si>
  <si>
    <t>Title</t>
    <phoneticPr fontId="18" type="noConversion"/>
  </si>
  <si>
    <t>Num/Accuracy</t>
    <phoneticPr fontId="18" type="noConversion"/>
  </si>
  <si>
    <t>Precision</t>
  </si>
  <si>
    <t>Recall</t>
  </si>
  <si>
    <t>F1-Score</t>
  </si>
  <si>
    <t>Percentage</t>
  </si>
  <si>
    <t>macro avg</t>
  </si>
  <si>
    <t>weighted avg</t>
  </si>
  <si>
    <t>accuracy</t>
  </si>
  <si>
    <t>precision</t>
  </si>
  <si>
    <t>recall</t>
  </si>
  <si>
    <t>f1-score</t>
  </si>
  <si>
    <t>LDA Model</t>
    <phoneticPr fontId="18" type="noConversion"/>
  </si>
  <si>
    <t>Random Forest</t>
    <phoneticPr fontId="18" type="noConversion"/>
  </si>
  <si>
    <t>Logistic Regression</t>
    <phoneticPr fontId="18" type="noConversion"/>
  </si>
  <si>
    <t>SVM</t>
    <phoneticPr fontId="18" type="noConversion"/>
  </si>
  <si>
    <t>micro avg</t>
  </si>
  <si>
    <t>macro avg</t>
    <phoneticPr fontId="18" type="noConversion"/>
  </si>
  <si>
    <t>BERT</t>
  </si>
  <si>
    <t>Comparison Statements</t>
  </si>
  <si>
    <t>Network Usage</t>
  </si>
  <si>
    <t>Test Results</t>
  </si>
  <si>
    <t>Unhandled Errors/Exceptions, Logging</t>
  </si>
  <si>
    <t>Unhandled Errors/Exceptions, Knowledge Transfer</t>
  </si>
  <si>
    <t>Data &amp; Resource Management, Understanding</t>
  </si>
  <si>
    <t>Single-Label Classification</t>
    <phoneticPr fontId="18" type="noConversion"/>
  </si>
  <si>
    <t>Total</t>
    <phoneticPr fontId="18" type="noConversion"/>
  </si>
  <si>
    <t xml:space="preserve">accuracy </t>
  </si>
  <si>
    <t>Train Accuracy</t>
  </si>
  <si>
    <t>Test Accuracy</t>
  </si>
  <si>
    <t>Code Style &amp; Formatting</t>
    <phoneticPr fontId="18" type="noConversion"/>
  </si>
  <si>
    <t>Documentation</t>
    <phoneticPr fontId="18" type="noConversion"/>
  </si>
  <si>
    <t>Naming Conventions</t>
    <phoneticPr fontId="18" type="noConversion"/>
  </si>
  <si>
    <t>Understanding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</si>
</sst>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b/>
      <sz val="14"/>
      <color rgb="FF008000"/>
      <name val="Arial"/>
      <family val="2"/>
    </font>
    <font>
      <b/>
      <sz val="14"/>
      <color rgb="FF212121"/>
      <name val="Arial"/>
      <family val="2"/>
    </font>
    <font>
      <sz val="14"/>
      <color rgb="FF21212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008000"/>
      <name val="Courier New"/>
      <family val="1"/>
    </font>
    <font>
      <sz val="14"/>
      <color rgb="FF212121"/>
      <name val="Courier New"/>
      <family val="1"/>
    </font>
    <font>
      <b/>
      <sz val="14"/>
      <color rgb="FF212121"/>
      <name val="Courier New"/>
      <family val="1"/>
    </font>
    <font>
      <sz val="11"/>
      <color theme="1"/>
      <name val="SimSun"/>
      <family val="3"/>
      <charset val="134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mbria"/>
      <family val="1"/>
    </font>
    <font>
      <sz val="12"/>
      <color rgb="FF000000"/>
      <name val="DengXian"/>
      <family val="4"/>
      <charset val="134"/>
    </font>
    <font>
      <b/>
      <sz val="12"/>
      <color rgb="FF000000"/>
      <name val="DengXian"/>
      <family val="4"/>
      <charset val="134"/>
    </font>
    <font>
      <b/>
      <sz val="11"/>
      <color rgb="FF212121"/>
      <name val="Arial"/>
      <family val="2"/>
    </font>
    <font>
      <sz val="11"/>
      <color theme="1"/>
      <name val="Arial"/>
      <family val="2"/>
    </font>
    <font>
      <sz val="11"/>
      <color rgb="FF008000"/>
      <name val="Arial"/>
      <family val="2"/>
    </font>
    <font>
      <b/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0" xfId="0" applyFont="1" applyBorder="1">
      <alignment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>
      <alignment vertical="center"/>
    </xf>
    <xf numFmtId="0" fontId="19" fillId="0" borderId="11" xfId="0" applyFont="1" applyBorder="1" applyAlignment="1">
      <alignment horizontal="center" vertical="center"/>
    </xf>
    <xf numFmtId="0" fontId="20" fillId="0" borderId="0" xfId="0" applyFont="1">
      <alignment vertical="center"/>
    </xf>
    <xf numFmtId="0" fontId="19" fillId="0" borderId="0" xfId="0" applyFont="1" applyAlignment="1">
      <alignment horizontal="left" vertical="center"/>
    </xf>
    <xf numFmtId="0" fontId="19" fillId="0" borderId="11" xfId="0" applyFont="1" applyBorder="1" applyAlignment="1">
      <alignment horizontal="left" vertical="center"/>
    </xf>
    <xf numFmtId="49" fontId="20" fillId="0" borderId="0" xfId="0" applyNumberFormat="1" applyFont="1" applyAlignment="1">
      <alignment horizontal="center" vertical="top"/>
    </xf>
    <xf numFmtId="49" fontId="20" fillId="0" borderId="0" xfId="0" applyNumberFormat="1" applyFont="1" applyAlignment="1">
      <alignment horizontal="center" vertical="center"/>
    </xf>
    <xf numFmtId="49" fontId="0" fillId="0" borderId="10" xfId="0" applyNumberFormat="1" applyBorder="1" applyAlignment="1">
      <alignment horizontal="center" vertical="top"/>
    </xf>
    <xf numFmtId="49" fontId="0" fillId="0" borderId="0" xfId="0" applyNumberFormat="1" applyAlignment="1">
      <alignment horizontal="center" vertical="top"/>
    </xf>
    <xf numFmtId="0" fontId="19" fillId="0" borderId="0" xfId="0" applyFont="1" applyBorder="1" applyAlignment="1">
      <alignment horizontal="left" vertical="center"/>
    </xf>
    <xf numFmtId="49" fontId="0" fillId="0" borderId="0" xfId="0" applyNumberFormat="1" applyBorder="1" applyAlignment="1">
      <alignment horizontal="center" vertical="top"/>
    </xf>
    <xf numFmtId="0" fontId="19" fillId="0" borderId="10" xfId="0" applyFont="1" applyFill="1" applyBorder="1" applyAlignment="1">
      <alignment horizontal="left" vertical="center"/>
    </xf>
    <xf numFmtId="0" fontId="19" fillId="0" borderId="0" xfId="0" applyFont="1">
      <alignment vertical="center"/>
    </xf>
    <xf numFmtId="10" fontId="0" fillId="0" borderId="11" xfId="0" applyNumberFormat="1" applyBorder="1" applyAlignment="1">
      <alignment horizontal="center" vertical="center"/>
    </xf>
    <xf numFmtId="0" fontId="19" fillId="0" borderId="11" xfId="0" applyFont="1" applyFill="1" applyBorder="1" applyAlignment="1">
      <alignment horizontal="left" vertical="center"/>
    </xf>
    <xf numFmtId="10" fontId="0" fillId="0" borderId="0" xfId="0" applyNumberFormat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0" fontId="19" fillId="0" borderId="0" xfId="0" applyFont="1" applyBorder="1">
      <alignment vertical="center"/>
    </xf>
    <xf numFmtId="10" fontId="0" fillId="0" borderId="0" xfId="0" applyNumberFormat="1" applyBorder="1" applyAlignment="1">
      <alignment horizontal="center" vertical="center"/>
    </xf>
    <xf numFmtId="0" fontId="21" fillId="0" borderId="10" xfId="0" applyFont="1" applyBorder="1" applyAlignment="1">
      <alignment vertical="center"/>
    </xf>
    <xf numFmtId="0" fontId="22" fillId="0" borderId="10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22" fillId="0" borderId="10" xfId="0" applyFont="1" applyBorder="1" applyAlignment="1">
      <alignment vertical="center"/>
    </xf>
    <xf numFmtId="0" fontId="23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vertical="center"/>
    </xf>
    <xf numFmtId="0" fontId="22" fillId="0" borderId="11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10" xfId="0" applyFont="1" applyBorder="1" applyAlignment="1">
      <alignment vertical="center"/>
    </xf>
    <xf numFmtId="0" fontId="24" fillId="0" borderId="10" xfId="0" applyFont="1" applyBorder="1" applyAlignment="1">
      <alignment horizontal="center" vertical="center"/>
    </xf>
    <xf numFmtId="0" fontId="24" fillId="0" borderId="10" xfId="0" applyFont="1" applyBorder="1" applyAlignment="1">
      <alignment vertical="center"/>
    </xf>
    <xf numFmtId="0" fontId="0" fillId="0" borderId="11" xfId="0" applyBorder="1">
      <alignment vertical="center"/>
    </xf>
    <xf numFmtId="0" fontId="26" fillId="0" borderId="11" xfId="0" applyFont="1" applyBorder="1">
      <alignment vertical="center"/>
    </xf>
    <xf numFmtId="0" fontId="28" fillId="0" borderId="11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0" applyFont="1">
      <alignment vertical="center"/>
    </xf>
    <xf numFmtId="0" fontId="30" fillId="0" borderId="10" xfId="0" applyFont="1" applyBorder="1">
      <alignment vertical="center"/>
    </xf>
    <xf numFmtId="0" fontId="31" fillId="0" borderId="11" xfId="0" applyFont="1" applyBorder="1">
      <alignment vertical="center"/>
    </xf>
    <xf numFmtId="0" fontId="30" fillId="0" borderId="11" xfId="0" applyFont="1" applyBorder="1" applyAlignment="1">
      <alignment horizontal="center" vertical="center"/>
    </xf>
    <xf numFmtId="0" fontId="33" fillId="0" borderId="10" xfId="0" applyFont="1" applyBorder="1" applyAlignment="1">
      <alignment horizontal="left" vertical="center"/>
    </xf>
    <xf numFmtId="0" fontId="34" fillId="0" borderId="10" xfId="0" applyFont="1" applyBorder="1" applyAlignment="1">
      <alignment horizontal="left" vertical="center"/>
    </xf>
    <xf numFmtId="0" fontId="34" fillId="0" borderId="10" xfId="0" applyFont="1" applyBorder="1" applyAlignment="1">
      <alignment horizontal="center" vertical="center"/>
    </xf>
    <xf numFmtId="0" fontId="34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2" fillId="0" borderId="0" xfId="0" applyFont="1">
      <alignment vertical="center"/>
    </xf>
    <xf numFmtId="0" fontId="35" fillId="0" borderId="11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6" fillId="0" borderId="10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0" fontId="37" fillId="0" borderId="11" xfId="0" applyFont="1" applyBorder="1">
      <alignment vertical="center"/>
    </xf>
    <xf numFmtId="0" fontId="38" fillId="0" borderId="0" xfId="0" applyFont="1">
      <alignment vertical="center"/>
    </xf>
    <xf numFmtId="0" fontId="38" fillId="0" borderId="10" xfId="0" applyFont="1" applyBorder="1">
      <alignment vertical="center"/>
    </xf>
    <xf numFmtId="0" fontId="36" fillId="0" borderId="0" xfId="0" applyFont="1">
      <alignment vertical="center"/>
    </xf>
    <xf numFmtId="0" fontId="36" fillId="0" borderId="10" xfId="0" applyFont="1" applyBorder="1">
      <alignment vertical="center"/>
    </xf>
    <xf numFmtId="0" fontId="36" fillId="0" borderId="11" xfId="0" applyFont="1" applyBorder="1">
      <alignment vertical="center"/>
    </xf>
    <xf numFmtId="0" fontId="37" fillId="0" borderId="0" xfId="0" applyFont="1" applyBorder="1">
      <alignment vertical="center"/>
    </xf>
    <xf numFmtId="0" fontId="0" fillId="0" borderId="0" xfId="0" applyBorder="1">
      <alignment vertical="center"/>
    </xf>
    <xf numFmtId="0" fontId="37" fillId="0" borderId="1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"/>
  <sheetViews>
    <sheetView tabSelected="1" topLeftCell="N1" workbookViewId="0">
      <selection activeCell="W3" sqref="W3:X9"/>
    </sheetView>
  </sheetViews>
  <sheetFormatPr baseColWidth="10" defaultRowHeight="16"/>
  <cols>
    <col min="1" max="1" width="59.83203125" customWidth="1"/>
    <col min="4" max="4" width="26.1640625" customWidth="1"/>
    <col min="5" max="5" width="16.1640625" customWidth="1"/>
    <col min="6" max="6" width="14.33203125" customWidth="1"/>
    <col min="7" max="7" width="18.33203125" customWidth="1"/>
    <col min="9" max="9" width="27" customWidth="1"/>
    <col min="10" max="10" width="14.33203125" customWidth="1"/>
    <col min="11" max="11" width="13" customWidth="1"/>
    <col min="12" max="12" width="16.5" customWidth="1"/>
    <col min="14" max="14" width="25.1640625" customWidth="1"/>
    <col min="15" max="15" width="15.33203125" customWidth="1"/>
    <col min="16" max="16" width="14" customWidth="1"/>
    <col min="17" max="17" width="15.83203125" customWidth="1"/>
    <col min="18" max="18" width="15.1640625" customWidth="1"/>
    <col min="19" max="19" width="15" customWidth="1"/>
    <col min="23" max="23" width="21.33203125" customWidth="1"/>
  </cols>
  <sheetData>
    <row r="1" spans="1:25" ht="17" thickBot="1">
      <c r="A1" s="1"/>
      <c r="B1" s="1"/>
      <c r="D1" s="1"/>
      <c r="E1" s="1"/>
      <c r="F1" s="1"/>
      <c r="I1" s="1"/>
      <c r="J1" s="1"/>
      <c r="K1" s="1"/>
      <c r="L1" s="1"/>
    </row>
    <row r="2" spans="1:25" ht="20" thickBot="1">
      <c r="A2" s="4" t="s">
        <v>0</v>
      </c>
      <c r="B2" s="5" t="s">
        <v>1</v>
      </c>
      <c r="D2" s="10" t="s">
        <v>47</v>
      </c>
      <c r="E2" s="7" t="s">
        <v>52</v>
      </c>
      <c r="F2" s="7" t="s">
        <v>53</v>
      </c>
      <c r="I2" s="38" t="s">
        <v>80</v>
      </c>
      <c r="J2" s="39" t="s">
        <v>75</v>
      </c>
      <c r="K2" s="39" t="s">
        <v>76</v>
      </c>
      <c r="L2" s="39" t="s">
        <v>77</v>
      </c>
      <c r="N2" s="1"/>
      <c r="O2" s="1"/>
    </row>
    <row r="3" spans="1:25" ht="20" thickBot="1">
      <c r="A3" t="s">
        <v>4</v>
      </c>
      <c r="B3" s="3">
        <v>106</v>
      </c>
      <c r="D3" s="9" t="s">
        <v>45</v>
      </c>
      <c r="E3" s="14" t="s">
        <v>55</v>
      </c>
      <c r="F3" s="11" t="s">
        <v>56</v>
      </c>
      <c r="I3" s="18" t="s">
        <v>4</v>
      </c>
      <c r="J3" s="40">
        <v>0.35</v>
      </c>
      <c r="K3" s="40">
        <v>0.86</v>
      </c>
      <c r="L3" s="40">
        <v>0.5</v>
      </c>
      <c r="N3" s="45" t="s">
        <v>10</v>
      </c>
      <c r="O3" s="28">
        <v>75</v>
      </c>
      <c r="Q3" s="49"/>
      <c r="R3" s="49"/>
      <c r="S3" s="49"/>
      <c r="W3" s="1"/>
      <c r="X3" s="1"/>
    </row>
    <row r="4" spans="1:25" ht="20" thickBot="1">
      <c r="A4" t="s">
        <v>10</v>
      </c>
      <c r="B4" s="3">
        <v>106</v>
      </c>
      <c r="D4" s="9" t="s">
        <v>46</v>
      </c>
      <c r="E4" s="14" t="s">
        <v>60</v>
      </c>
      <c r="F4" s="12" t="s">
        <v>57</v>
      </c>
      <c r="I4" s="18" t="s">
        <v>10</v>
      </c>
      <c r="J4" s="40">
        <v>0.4</v>
      </c>
      <c r="K4" s="40">
        <v>0.81</v>
      </c>
      <c r="L4" s="40">
        <v>0.53</v>
      </c>
      <c r="N4" s="45" t="s">
        <v>4</v>
      </c>
      <c r="O4" s="28">
        <v>73</v>
      </c>
      <c r="Q4" s="50" t="s">
        <v>47</v>
      </c>
      <c r="R4" s="51" t="s">
        <v>94</v>
      </c>
      <c r="S4" s="51" t="s">
        <v>95</v>
      </c>
      <c r="W4" s="65"/>
      <c r="X4" s="56" t="s">
        <v>77</v>
      </c>
    </row>
    <row r="5" spans="1:25" ht="19">
      <c r="A5" t="s">
        <v>12</v>
      </c>
      <c r="B5" s="3">
        <v>99</v>
      </c>
      <c r="D5" s="15" t="s">
        <v>48</v>
      </c>
      <c r="E5" s="16" t="s">
        <v>59</v>
      </c>
      <c r="F5" s="16" t="s">
        <v>58</v>
      </c>
      <c r="I5" s="18" t="s">
        <v>12</v>
      </c>
      <c r="J5" s="40">
        <v>0.41</v>
      </c>
      <c r="K5" s="40">
        <v>0.71</v>
      </c>
      <c r="L5" s="40">
        <v>0.52</v>
      </c>
      <c r="N5" s="45" t="s">
        <v>13</v>
      </c>
      <c r="O5" s="28">
        <v>71</v>
      </c>
      <c r="Q5" s="52" t="s">
        <v>45</v>
      </c>
      <c r="R5" s="53">
        <v>0.99</v>
      </c>
      <c r="S5" s="53">
        <v>0.69</v>
      </c>
      <c r="W5" s="66" t="s">
        <v>80</v>
      </c>
      <c r="X5" s="57">
        <v>0.69</v>
      </c>
    </row>
    <row r="6" spans="1:25" ht="20" thickBot="1">
      <c r="A6" t="s">
        <v>13</v>
      </c>
      <c r="B6" s="3">
        <v>91</v>
      </c>
      <c r="D6" s="17" t="s">
        <v>54</v>
      </c>
      <c r="E6" s="13">
        <v>0.97</v>
      </c>
      <c r="F6" s="2">
        <v>0.48</v>
      </c>
      <c r="I6" s="4" t="s">
        <v>13</v>
      </c>
      <c r="J6" s="41">
        <v>0.22</v>
      </c>
      <c r="K6" s="41">
        <v>0.4</v>
      </c>
      <c r="L6" s="41">
        <v>0.28999999999999998</v>
      </c>
      <c r="N6" s="46" t="s">
        <v>12</v>
      </c>
      <c r="O6" s="30">
        <v>48</v>
      </c>
      <c r="Q6" s="52" t="s">
        <v>46</v>
      </c>
      <c r="R6" s="53">
        <v>0.99</v>
      </c>
      <c r="S6" s="53">
        <v>0.72</v>
      </c>
      <c r="W6" s="66" t="s">
        <v>46</v>
      </c>
      <c r="X6" s="57">
        <v>0.19</v>
      </c>
      <c r="Y6" s="67"/>
    </row>
    <row r="7" spans="1:25" ht="17" thickBot="1">
      <c r="A7" t="s">
        <v>3</v>
      </c>
      <c r="B7" s="3">
        <v>65</v>
      </c>
      <c r="J7" s="3"/>
      <c r="K7" s="3"/>
      <c r="L7" s="3"/>
      <c r="N7" s="47" t="s">
        <v>92</v>
      </c>
      <c r="O7" s="48">
        <f>SUM(O3:O6)</f>
        <v>267</v>
      </c>
      <c r="Q7" s="52" t="s">
        <v>48</v>
      </c>
      <c r="R7" s="53">
        <v>0.99</v>
      </c>
      <c r="S7" s="53">
        <v>0.65</v>
      </c>
      <c r="W7" s="66" t="s">
        <v>48</v>
      </c>
      <c r="X7" s="57">
        <v>0.26</v>
      </c>
    </row>
    <row r="8" spans="1:25" ht="20" thickBot="1">
      <c r="A8" t="s">
        <v>9</v>
      </c>
      <c r="B8" s="3">
        <v>43</v>
      </c>
      <c r="D8" s="1"/>
      <c r="E8" s="1"/>
      <c r="I8" s="38" t="s">
        <v>46</v>
      </c>
      <c r="J8" s="39" t="s">
        <v>75</v>
      </c>
      <c r="K8" s="39" t="s">
        <v>76</v>
      </c>
      <c r="L8" s="39" t="s">
        <v>77</v>
      </c>
      <c r="Q8" s="50" t="s">
        <v>84</v>
      </c>
      <c r="R8" s="54">
        <v>0.99</v>
      </c>
      <c r="S8" s="54">
        <v>0.8</v>
      </c>
      <c r="W8" s="68" t="s">
        <v>84</v>
      </c>
      <c r="X8" s="58">
        <v>0.8</v>
      </c>
    </row>
    <row r="9" spans="1:25" ht="20" thickBot="1">
      <c r="A9" t="s">
        <v>11</v>
      </c>
      <c r="B9" s="3">
        <v>36</v>
      </c>
      <c r="D9" s="20" t="s">
        <v>66</v>
      </c>
      <c r="E9" s="7" t="s">
        <v>67</v>
      </c>
      <c r="I9" s="18" t="s">
        <v>4</v>
      </c>
      <c r="J9" s="40">
        <v>0.42</v>
      </c>
      <c r="K9" s="40">
        <v>0.55000000000000004</v>
      </c>
      <c r="L9" s="40">
        <v>0.48</v>
      </c>
      <c r="Q9" s="55"/>
      <c r="R9" s="55"/>
      <c r="S9" s="55"/>
    </row>
    <row r="10" spans="1:25" ht="19">
      <c r="A10" t="s">
        <v>2</v>
      </c>
      <c r="B10" s="3">
        <v>34</v>
      </c>
      <c r="D10" s="18" t="s">
        <v>61</v>
      </c>
      <c r="E10" s="3">
        <v>904</v>
      </c>
      <c r="I10" s="18" t="s">
        <v>10</v>
      </c>
      <c r="J10" s="40">
        <v>0.56999999999999995</v>
      </c>
      <c r="K10" s="40">
        <v>0.65</v>
      </c>
      <c r="L10" s="40">
        <v>0.61</v>
      </c>
    </row>
    <row r="11" spans="1:25" ht="20" thickBot="1">
      <c r="A11" t="s">
        <v>6</v>
      </c>
      <c r="B11" s="3">
        <v>33</v>
      </c>
      <c r="D11" s="18" t="s">
        <v>65</v>
      </c>
      <c r="E11" s="3">
        <v>35</v>
      </c>
      <c r="I11" s="18" t="s">
        <v>12</v>
      </c>
      <c r="J11" s="40">
        <v>0.55000000000000004</v>
      </c>
      <c r="K11" s="40">
        <v>0.74</v>
      </c>
      <c r="L11" s="40">
        <v>0.63</v>
      </c>
      <c r="N11" s="1"/>
      <c r="O11" s="1"/>
      <c r="P11" s="1"/>
      <c r="Q11" s="1"/>
    </row>
    <row r="12" spans="1:25" ht="20" thickBot="1">
      <c r="A12" t="s">
        <v>16</v>
      </c>
      <c r="B12" s="3">
        <v>26</v>
      </c>
      <c r="D12" s="18" t="s">
        <v>62</v>
      </c>
      <c r="E12" s="3">
        <v>9</v>
      </c>
      <c r="I12" s="4" t="s">
        <v>13</v>
      </c>
      <c r="J12" s="41">
        <v>0.18</v>
      </c>
      <c r="K12" s="41">
        <v>0.46</v>
      </c>
      <c r="L12" s="41">
        <v>0.26</v>
      </c>
      <c r="N12" s="60" t="s">
        <v>80</v>
      </c>
      <c r="O12" s="56" t="s">
        <v>75</v>
      </c>
      <c r="P12" s="56" t="s">
        <v>76</v>
      </c>
      <c r="Q12" s="56" t="s">
        <v>77</v>
      </c>
    </row>
    <row r="13" spans="1:25" ht="17" thickBot="1">
      <c r="A13" t="s">
        <v>7</v>
      </c>
      <c r="B13" s="3">
        <v>25</v>
      </c>
      <c r="D13" s="4" t="s">
        <v>63</v>
      </c>
      <c r="E13" s="2">
        <v>3</v>
      </c>
      <c r="I13" s="1"/>
      <c r="J13" s="2"/>
      <c r="K13" s="2"/>
      <c r="L13" s="2"/>
      <c r="N13" s="61" t="s">
        <v>96</v>
      </c>
      <c r="O13" s="57">
        <v>0.62</v>
      </c>
      <c r="P13" s="57">
        <v>0.77</v>
      </c>
      <c r="Q13" s="57">
        <v>0.69</v>
      </c>
    </row>
    <row r="14" spans="1:25" ht="20" thickBot="1">
      <c r="A14" t="s">
        <v>18</v>
      </c>
      <c r="B14" s="3">
        <v>24</v>
      </c>
      <c r="D14" s="6" t="s">
        <v>64</v>
      </c>
      <c r="E14" s="19">
        <v>3.8699999999999998E-2</v>
      </c>
      <c r="I14" s="38" t="s">
        <v>48</v>
      </c>
      <c r="J14" s="39" t="s">
        <v>75</v>
      </c>
      <c r="K14" s="39" t="s">
        <v>76</v>
      </c>
      <c r="L14" s="39" t="s">
        <v>77</v>
      </c>
      <c r="N14" s="61" t="s">
        <v>97</v>
      </c>
      <c r="O14" s="57">
        <v>0.83</v>
      </c>
      <c r="P14" s="57">
        <v>0.45</v>
      </c>
      <c r="Q14" s="57">
        <v>0.59</v>
      </c>
    </row>
    <row r="15" spans="1:25" ht="19">
      <c r="A15" t="s">
        <v>22</v>
      </c>
      <c r="B15" s="3">
        <v>23</v>
      </c>
      <c r="I15" s="18" t="s">
        <v>4</v>
      </c>
      <c r="J15" s="40">
        <v>0.37</v>
      </c>
      <c r="K15" s="40">
        <v>0.73</v>
      </c>
      <c r="L15" s="40">
        <v>0.49</v>
      </c>
      <c r="N15" s="61" t="s">
        <v>98</v>
      </c>
      <c r="O15" s="57">
        <v>0.87</v>
      </c>
      <c r="P15" s="57">
        <v>0.65</v>
      </c>
      <c r="Q15" s="57">
        <v>0.74</v>
      </c>
    </row>
    <row r="16" spans="1:25" ht="20" thickBot="1">
      <c r="A16" t="s">
        <v>28</v>
      </c>
      <c r="B16" s="3">
        <v>19</v>
      </c>
      <c r="I16" s="18" t="s">
        <v>10</v>
      </c>
      <c r="J16" s="40">
        <v>0.32</v>
      </c>
      <c r="K16" s="40">
        <v>0.9</v>
      </c>
      <c r="L16" s="40">
        <v>0.48</v>
      </c>
      <c r="N16" s="62" t="s">
        <v>99</v>
      </c>
      <c r="O16" s="58">
        <v>0.53</v>
      </c>
      <c r="P16" s="58">
        <v>0.9</v>
      </c>
      <c r="Q16" s="58">
        <v>0.67</v>
      </c>
    </row>
    <row r="17" spans="1:17" ht="20" thickBot="1">
      <c r="A17" t="s">
        <v>5</v>
      </c>
      <c r="B17" s="3">
        <v>17</v>
      </c>
      <c r="D17" s="20" t="s">
        <v>78</v>
      </c>
      <c r="E17" s="7" t="s">
        <v>71</v>
      </c>
      <c r="I17" s="18" t="s">
        <v>12</v>
      </c>
      <c r="J17" s="40">
        <v>0.55000000000000004</v>
      </c>
      <c r="K17" s="40">
        <v>0.48</v>
      </c>
      <c r="L17" s="40">
        <v>0.51</v>
      </c>
      <c r="N17" s="63"/>
      <c r="O17" s="57"/>
      <c r="P17" s="57"/>
      <c r="Q17" s="57"/>
    </row>
    <row r="18" spans="1:17" ht="20" thickBot="1">
      <c r="A18" t="s">
        <v>17</v>
      </c>
      <c r="B18" s="3">
        <v>17</v>
      </c>
      <c r="D18" s="18" t="s">
        <v>64</v>
      </c>
      <c r="E18" s="21">
        <v>3.9E-2</v>
      </c>
      <c r="I18" s="4" t="s">
        <v>13</v>
      </c>
      <c r="J18" s="41">
        <v>0.25</v>
      </c>
      <c r="K18" s="41">
        <v>0.81</v>
      </c>
      <c r="L18" s="41">
        <v>0.39</v>
      </c>
      <c r="N18" s="60" t="s">
        <v>46</v>
      </c>
      <c r="O18" s="56" t="s">
        <v>75</v>
      </c>
      <c r="P18" s="56" t="s">
        <v>76</v>
      </c>
      <c r="Q18" s="56" t="s">
        <v>77</v>
      </c>
    </row>
    <row r="19" spans="1:17" ht="17" thickBot="1">
      <c r="A19" t="s">
        <v>25</v>
      </c>
      <c r="B19" s="3">
        <v>14</v>
      </c>
      <c r="D19" s="18" t="s">
        <v>68</v>
      </c>
      <c r="E19" s="21">
        <v>2.86E-2</v>
      </c>
      <c r="I19" s="37"/>
      <c r="J19" s="42"/>
      <c r="K19" s="42"/>
      <c r="L19" s="42"/>
      <c r="N19" s="61" t="s">
        <v>4</v>
      </c>
      <c r="O19" s="57">
        <v>0.31</v>
      </c>
      <c r="P19" s="57">
        <v>0.38</v>
      </c>
      <c r="Q19" s="57">
        <v>0.34</v>
      </c>
    </row>
    <row r="20" spans="1:17" ht="20" thickBot="1">
      <c r="A20" t="s">
        <v>19</v>
      </c>
      <c r="B20" s="3">
        <v>13</v>
      </c>
      <c r="D20" s="18" t="s">
        <v>69</v>
      </c>
      <c r="E20" s="21">
        <v>3.3700000000000001E-2</v>
      </c>
      <c r="I20" s="38" t="s">
        <v>84</v>
      </c>
      <c r="J20" s="39" t="s">
        <v>75</v>
      </c>
      <c r="K20" s="39" t="s">
        <v>76</v>
      </c>
      <c r="L20" s="39" t="s">
        <v>77</v>
      </c>
      <c r="N20" s="61" t="s">
        <v>12</v>
      </c>
      <c r="O20" s="57">
        <v>0.33</v>
      </c>
      <c r="P20" s="57">
        <v>0.2</v>
      </c>
      <c r="Q20" s="57">
        <v>0.25</v>
      </c>
    </row>
    <row r="21" spans="1:17" ht="20" thickBot="1">
      <c r="A21" t="s">
        <v>26</v>
      </c>
      <c r="B21" s="3">
        <v>12</v>
      </c>
      <c r="D21" s="4" t="s">
        <v>70</v>
      </c>
      <c r="E21" s="22">
        <v>2.0199999999999999E-2</v>
      </c>
      <c r="I21" s="18" t="s">
        <v>4</v>
      </c>
      <c r="J21" s="40">
        <v>0.54</v>
      </c>
      <c r="K21" s="40">
        <v>0.56999999999999995</v>
      </c>
      <c r="L21" s="40">
        <v>0.55000000000000004</v>
      </c>
      <c r="N21" s="61" t="s">
        <v>98</v>
      </c>
      <c r="O21" s="57">
        <v>7.0000000000000007E-2</v>
      </c>
      <c r="P21" s="57">
        <v>7.0000000000000007E-2</v>
      </c>
      <c r="Q21" s="57">
        <v>7.0000000000000007E-2</v>
      </c>
    </row>
    <row r="22" spans="1:17" ht="20" thickBot="1">
      <c r="A22" t="s">
        <v>33</v>
      </c>
      <c r="B22" s="3">
        <v>11</v>
      </c>
      <c r="D22" s="23"/>
      <c r="E22" s="24"/>
      <c r="I22" s="18" t="s">
        <v>10</v>
      </c>
      <c r="J22" s="40">
        <v>0.53</v>
      </c>
      <c r="K22" s="40">
        <v>0.62</v>
      </c>
      <c r="L22" s="40">
        <v>0.56999999999999995</v>
      </c>
      <c r="N22" s="62" t="s">
        <v>13</v>
      </c>
      <c r="O22" s="58">
        <v>0.12</v>
      </c>
      <c r="P22" s="58">
        <v>0.12</v>
      </c>
      <c r="Q22" s="58">
        <v>0.12</v>
      </c>
    </row>
    <row r="23" spans="1:17" ht="20" thickBot="1">
      <c r="A23" t="s">
        <v>15</v>
      </c>
      <c r="B23" s="3">
        <v>10</v>
      </c>
      <c r="I23" s="18" t="s">
        <v>12</v>
      </c>
      <c r="J23" s="40">
        <v>0.45</v>
      </c>
      <c r="K23" s="40">
        <v>0.75</v>
      </c>
      <c r="L23" s="40">
        <v>0.56999999999999995</v>
      </c>
      <c r="N23" s="64"/>
      <c r="O23" s="58"/>
      <c r="P23" s="58"/>
      <c r="Q23" s="58"/>
    </row>
    <row r="24" spans="1:17" ht="20" thickBot="1">
      <c r="A24" t="s">
        <v>27</v>
      </c>
      <c r="B24" s="3">
        <v>10</v>
      </c>
      <c r="I24" s="4" t="s">
        <v>13</v>
      </c>
      <c r="J24" s="41">
        <v>0.5</v>
      </c>
      <c r="K24" s="41">
        <v>0.37</v>
      </c>
      <c r="L24" s="41">
        <v>0.42</v>
      </c>
      <c r="N24" s="60" t="s">
        <v>48</v>
      </c>
      <c r="O24" s="56" t="s">
        <v>75</v>
      </c>
      <c r="P24" s="56" t="s">
        <v>76</v>
      </c>
      <c r="Q24" s="56" t="s">
        <v>77</v>
      </c>
    </row>
    <row r="25" spans="1:17" ht="20" thickBot="1">
      <c r="A25" t="s">
        <v>8</v>
      </c>
      <c r="B25" s="3">
        <v>9</v>
      </c>
      <c r="D25" s="1"/>
      <c r="E25" s="1"/>
      <c r="F25" s="1"/>
      <c r="G25" s="1"/>
      <c r="I25" s="23"/>
      <c r="J25" s="43"/>
      <c r="K25" s="43"/>
      <c r="L25" s="43"/>
      <c r="N25" s="61" t="s">
        <v>4</v>
      </c>
      <c r="O25" s="57">
        <v>0.44</v>
      </c>
      <c r="P25" s="57">
        <v>0.35</v>
      </c>
      <c r="Q25" s="57">
        <v>0.39</v>
      </c>
    </row>
    <row r="26" spans="1:17" ht="19" thickBot="1">
      <c r="A26" t="s">
        <v>14</v>
      </c>
      <c r="B26" s="3">
        <v>9</v>
      </c>
      <c r="D26" s="25" t="s">
        <v>80</v>
      </c>
      <c r="E26" s="26" t="s">
        <v>74</v>
      </c>
      <c r="F26" s="26" t="s">
        <v>72</v>
      </c>
      <c r="G26" s="26" t="s">
        <v>73</v>
      </c>
      <c r="N26" s="61" t="s">
        <v>10</v>
      </c>
      <c r="O26" s="57">
        <v>0.2</v>
      </c>
      <c r="P26" s="57">
        <v>0.21</v>
      </c>
      <c r="Q26" s="57">
        <v>0.21</v>
      </c>
    </row>
    <row r="27" spans="1:17" ht="19" thickBot="1">
      <c r="A27" t="s">
        <v>21</v>
      </c>
      <c r="B27" s="3">
        <v>8</v>
      </c>
      <c r="D27" s="27" t="s">
        <v>75</v>
      </c>
      <c r="E27" s="33"/>
      <c r="F27" s="28">
        <v>0.19</v>
      </c>
      <c r="G27" s="28">
        <v>0.31</v>
      </c>
      <c r="I27" s="36"/>
      <c r="J27" s="35"/>
      <c r="K27" s="35"/>
      <c r="L27" s="35"/>
      <c r="N27" s="61" t="s">
        <v>12</v>
      </c>
      <c r="O27" s="57">
        <v>0.17</v>
      </c>
      <c r="P27" s="57">
        <v>0.11</v>
      </c>
      <c r="Q27" s="57">
        <v>0.13</v>
      </c>
    </row>
    <row r="28" spans="1:17" ht="19" thickBot="1">
      <c r="A28" t="s">
        <v>29</v>
      </c>
      <c r="B28" s="3">
        <v>8</v>
      </c>
      <c r="D28" s="27" t="s">
        <v>76</v>
      </c>
      <c r="E28" s="33"/>
      <c r="F28" s="28">
        <v>0.13</v>
      </c>
      <c r="G28" s="28">
        <v>0.36</v>
      </c>
      <c r="I28" s="31" t="s">
        <v>54</v>
      </c>
      <c r="J28" s="32" t="s">
        <v>93</v>
      </c>
      <c r="K28" s="32" t="s">
        <v>83</v>
      </c>
      <c r="L28" s="32" t="s">
        <v>73</v>
      </c>
      <c r="N28" s="62" t="s">
        <v>13</v>
      </c>
      <c r="O28" s="57">
        <v>0.18</v>
      </c>
      <c r="P28" s="57">
        <v>0.27</v>
      </c>
      <c r="Q28" s="57">
        <v>0.21</v>
      </c>
    </row>
    <row r="29" spans="1:17" ht="19" thickBot="1">
      <c r="A29" t="s">
        <v>30</v>
      </c>
      <c r="B29" s="3">
        <v>7</v>
      </c>
      <c r="D29" s="29" t="s">
        <v>77</v>
      </c>
      <c r="E29" s="30">
        <v>0.36</v>
      </c>
      <c r="F29" s="30">
        <v>0.12</v>
      </c>
      <c r="G29" s="30">
        <v>0.27</v>
      </c>
      <c r="I29" s="27" t="s">
        <v>75</v>
      </c>
      <c r="J29" s="33"/>
      <c r="K29" s="28">
        <v>0.8</v>
      </c>
      <c r="L29" s="28">
        <v>0.8</v>
      </c>
      <c r="N29" s="65"/>
      <c r="O29" s="59"/>
      <c r="P29" s="59"/>
      <c r="Q29" s="59"/>
    </row>
    <row r="30" spans="1:17" ht="19" thickBot="1">
      <c r="A30" t="s">
        <v>34</v>
      </c>
      <c r="B30" s="3">
        <v>7</v>
      </c>
      <c r="D30" s="34"/>
      <c r="E30" s="35"/>
      <c r="F30" s="35"/>
      <c r="G30" s="35"/>
      <c r="I30" s="27" t="s">
        <v>76</v>
      </c>
      <c r="J30" s="33"/>
      <c r="K30" s="28">
        <v>0.8</v>
      </c>
      <c r="L30" s="28">
        <v>0.8</v>
      </c>
      <c r="N30" s="60" t="s">
        <v>84</v>
      </c>
      <c r="O30" s="56" t="s">
        <v>75</v>
      </c>
      <c r="P30" s="56" t="s">
        <v>76</v>
      </c>
      <c r="Q30" s="56" t="s">
        <v>77</v>
      </c>
    </row>
    <row r="31" spans="1:17" ht="19" thickBot="1">
      <c r="A31" t="s">
        <v>24</v>
      </c>
      <c r="B31" s="3">
        <v>5</v>
      </c>
      <c r="D31" s="31" t="s">
        <v>79</v>
      </c>
      <c r="E31" s="32" t="s">
        <v>74</v>
      </c>
      <c r="F31" s="32" t="s">
        <v>72</v>
      </c>
      <c r="G31" s="32" t="s">
        <v>73</v>
      </c>
      <c r="I31" s="29" t="s">
        <v>77</v>
      </c>
      <c r="J31" s="30">
        <v>0.8</v>
      </c>
      <c r="K31" s="30">
        <v>0.8</v>
      </c>
      <c r="L31" s="30">
        <v>0.8</v>
      </c>
      <c r="N31" s="61" t="s">
        <v>4</v>
      </c>
      <c r="O31" s="57">
        <v>0.75</v>
      </c>
      <c r="P31" s="57">
        <v>0.82</v>
      </c>
      <c r="Q31" s="57">
        <v>0.78</v>
      </c>
    </row>
    <row r="32" spans="1:17" ht="18">
      <c r="A32" t="s">
        <v>23</v>
      </c>
      <c r="B32" s="3">
        <v>3</v>
      </c>
      <c r="D32" s="27" t="s">
        <v>75</v>
      </c>
      <c r="E32" s="33"/>
      <c r="F32" s="28">
        <v>0.35</v>
      </c>
      <c r="G32" s="28">
        <v>0.48</v>
      </c>
      <c r="N32" s="61" t="s">
        <v>10</v>
      </c>
      <c r="O32" s="57">
        <v>0.77</v>
      </c>
      <c r="P32" s="57">
        <v>0.77</v>
      </c>
      <c r="Q32" s="57">
        <v>0.77</v>
      </c>
    </row>
    <row r="33" spans="1:17" ht="18">
      <c r="A33" t="s">
        <v>31</v>
      </c>
      <c r="B33" s="3">
        <v>2</v>
      </c>
      <c r="D33" s="27" t="s">
        <v>76</v>
      </c>
      <c r="E33" s="33"/>
      <c r="F33" s="28">
        <v>0.28999999999999998</v>
      </c>
      <c r="G33" s="28">
        <v>0.44</v>
      </c>
      <c r="N33" s="61" t="s">
        <v>12</v>
      </c>
      <c r="O33" s="57">
        <v>0.86</v>
      </c>
      <c r="P33" s="57">
        <v>0.76</v>
      </c>
      <c r="Q33" s="57">
        <v>0.81</v>
      </c>
    </row>
    <row r="34" spans="1:17" ht="19" thickBot="1">
      <c r="A34" t="s">
        <v>32</v>
      </c>
      <c r="B34" s="3">
        <v>2</v>
      </c>
      <c r="D34" s="29" t="s">
        <v>77</v>
      </c>
      <c r="E34" s="30">
        <v>0.44</v>
      </c>
      <c r="F34" s="30">
        <v>0.28999999999999998</v>
      </c>
      <c r="G34" s="30">
        <v>0.42</v>
      </c>
      <c r="N34" s="62" t="s">
        <v>13</v>
      </c>
      <c r="O34" s="58">
        <v>0.81</v>
      </c>
      <c r="P34" s="58">
        <v>0.84</v>
      </c>
      <c r="Q34" s="58">
        <v>0.82</v>
      </c>
    </row>
    <row r="35" spans="1:17" ht="20" thickBot="1">
      <c r="A35" t="s">
        <v>36</v>
      </c>
      <c r="B35" s="3">
        <v>2</v>
      </c>
      <c r="D35" s="34"/>
      <c r="E35" s="35"/>
      <c r="F35" s="35"/>
      <c r="G35" s="35"/>
      <c r="N35" s="23"/>
      <c r="O35" s="43"/>
      <c r="P35" s="43"/>
      <c r="Q35" s="43"/>
    </row>
    <row r="36" spans="1:17" ht="19" thickBot="1">
      <c r="A36" t="s">
        <v>20</v>
      </c>
      <c r="B36" s="3">
        <v>1</v>
      </c>
      <c r="D36" s="31" t="s">
        <v>81</v>
      </c>
      <c r="E36" s="32" t="s">
        <v>74</v>
      </c>
      <c r="F36" s="32" t="s">
        <v>72</v>
      </c>
      <c r="G36" s="32" t="s">
        <v>73</v>
      </c>
    </row>
    <row r="37" spans="1:17" ht="18">
      <c r="A37" t="s">
        <v>35</v>
      </c>
      <c r="B37" s="3">
        <v>1</v>
      </c>
      <c r="D37" s="27" t="s">
        <v>75</v>
      </c>
      <c r="E37" s="33"/>
      <c r="F37" s="28">
        <v>0.12</v>
      </c>
      <c r="G37" s="28">
        <v>0.26</v>
      </c>
    </row>
    <row r="38" spans="1:17" ht="18">
      <c r="A38" t="s">
        <v>49</v>
      </c>
      <c r="B38" s="3">
        <v>0</v>
      </c>
      <c r="D38" s="27" t="s">
        <v>76</v>
      </c>
      <c r="E38" s="33"/>
      <c r="F38" s="28">
        <v>0.11</v>
      </c>
      <c r="G38" s="28">
        <v>0.35</v>
      </c>
    </row>
    <row r="39" spans="1:17" ht="19" thickBot="1">
      <c r="A39" s="8" t="s">
        <v>50</v>
      </c>
      <c r="B39" s="3">
        <v>0</v>
      </c>
      <c r="D39" s="29" t="s">
        <v>77</v>
      </c>
      <c r="E39" s="30">
        <v>0.35</v>
      </c>
      <c r="F39" s="30">
        <v>0.09</v>
      </c>
      <c r="G39" s="30">
        <v>0.25</v>
      </c>
    </row>
    <row r="40" spans="1:17" ht="19" thickBot="1">
      <c r="A40" s="8" t="s">
        <v>51</v>
      </c>
      <c r="B40" s="3">
        <v>0</v>
      </c>
      <c r="D40" s="36"/>
      <c r="E40" s="35"/>
      <c r="F40" s="35"/>
      <c r="G40" s="35"/>
    </row>
    <row r="41" spans="1:17" ht="23" customHeight="1" thickBot="1">
      <c r="A41" s="1"/>
      <c r="B41" s="2"/>
      <c r="D41" s="31" t="s">
        <v>54</v>
      </c>
      <c r="E41" s="32" t="s">
        <v>82</v>
      </c>
      <c r="F41" s="32" t="s">
        <v>83</v>
      </c>
      <c r="G41" s="32" t="s">
        <v>73</v>
      </c>
    </row>
    <row r="42" spans="1:17" ht="19" thickBot="1">
      <c r="A42" s="6" t="s">
        <v>37</v>
      </c>
      <c r="B42" s="7"/>
      <c r="D42" s="27" t="s">
        <v>75</v>
      </c>
      <c r="E42" s="33">
        <v>0.41</v>
      </c>
      <c r="F42" s="28">
        <v>0.41</v>
      </c>
      <c r="G42" s="28">
        <v>0.41</v>
      </c>
    </row>
    <row r="43" spans="1:17" ht="18">
      <c r="A43" t="s">
        <v>38</v>
      </c>
      <c r="B43" s="3">
        <v>1</v>
      </c>
      <c r="D43" s="27" t="s">
        <v>76</v>
      </c>
      <c r="E43" s="33">
        <v>0.21</v>
      </c>
      <c r="F43" s="28">
        <v>0.22</v>
      </c>
      <c r="G43" s="28">
        <v>0.2</v>
      </c>
    </row>
    <row r="44" spans="1:17" ht="19" thickBot="1">
      <c r="A44" t="s">
        <v>39</v>
      </c>
      <c r="B44" s="3">
        <v>1</v>
      </c>
      <c r="D44" s="29" t="s">
        <v>77</v>
      </c>
      <c r="E44" s="30">
        <v>0.39</v>
      </c>
      <c r="F44" s="30">
        <v>0.41</v>
      </c>
      <c r="G44" s="30">
        <v>0.38</v>
      </c>
    </row>
    <row r="45" spans="1:17">
      <c r="A45" t="s">
        <v>40</v>
      </c>
      <c r="B45" s="3">
        <v>1</v>
      </c>
    </row>
    <row r="46" spans="1:17">
      <c r="A46" t="s">
        <v>41</v>
      </c>
      <c r="B46" s="3">
        <v>1</v>
      </c>
    </row>
    <row r="47" spans="1:17">
      <c r="A47" t="s">
        <v>42</v>
      </c>
      <c r="B47" s="3">
        <v>1</v>
      </c>
    </row>
    <row r="48" spans="1:17" ht="17" thickBot="1">
      <c r="A48" s="1" t="s">
        <v>43</v>
      </c>
      <c r="B48" s="2">
        <v>1</v>
      </c>
    </row>
    <row r="49" spans="1:2" ht="17" thickBot="1">
      <c r="A49" s="6" t="s">
        <v>44</v>
      </c>
      <c r="B49" s="7">
        <f>SUM(B3:B48)</f>
        <v>904</v>
      </c>
    </row>
    <row r="51" spans="1:2" ht="17" thickBot="1">
      <c r="A51" s="1"/>
      <c r="B51" s="1"/>
    </row>
    <row r="52" spans="1:2" ht="17" thickBot="1">
      <c r="A52" s="4" t="s">
        <v>91</v>
      </c>
      <c r="B52" s="5" t="s">
        <v>1</v>
      </c>
    </row>
    <row r="53" spans="1:2">
      <c r="A53" s="8" t="s">
        <v>13</v>
      </c>
      <c r="B53" s="44">
        <v>148</v>
      </c>
    </row>
    <row r="54" spans="1:2">
      <c r="A54" s="8" t="s">
        <v>10</v>
      </c>
      <c r="B54" s="44">
        <v>86</v>
      </c>
    </row>
    <row r="55" spans="1:2">
      <c r="A55" s="8" t="s">
        <v>4</v>
      </c>
      <c r="B55" s="44">
        <v>77</v>
      </c>
    </row>
    <row r="56" spans="1:2">
      <c r="A56" s="8" t="s">
        <v>12</v>
      </c>
      <c r="B56" s="44">
        <v>55</v>
      </c>
    </row>
    <row r="57" spans="1:2">
      <c r="A57" s="8" t="s">
        <v>17</v>
      </c>
      <c r="B57" s="44">
        <v>45</v>
      </c>
    </row>
    <row r="58" spans="1:2">
      <c r="A58" s="8" t="s">
        <v>7</v>
      </c>
      <c r="B58" s="44">
        <v>39</v>
      </c>
    </row>
    <row r="59" spans="1:2">
      <c r="A59" s="8" t="s">
        <v>16</v>
      </c>
      <c r="B59" s="44">
        <v>38</v>
      </c>
    </row>
    <row r="60" spans="1:2">
      <c r="A60" s="8" t="s">
        <v>2</v>
      </c>
      <c r="B60" s="44">
        <v>36</v>
      </c>
    </row>
    <row r="61" spans="1:2">
      <c r="A61" s="8" t="s">
        <v>18</v>
      </c>
      <c r="B61" s="44">
        <v>33</v>
      </c>
    </row>
    <row r="62" spans="1:2">
      <c r="A62" s="8" t="s">
        <v>9</v>
      </c>
      <c r="B62" s="44">
        <v>30</v>
      </c>
    </row>
    <row r="63" spans="1:2">
      <c r="A63" s="8" t="s">
        <v>3</v>
      </c>
      <c r="B63" s="44">
        <v>29</v>
      </c>
    </row>
    <row r="64" spans="1:2">
      <c r="A64" s="8" t="s">
        <v>26</v>
      </c>
      <c r="B64" s="44">
        <v>23</v>
      </c>
    </row>
    <row r="65" spans="1:2">
      <c r="A65" s="8" t="s">
        <v>6</v>
      </c>
      <c r="B65" s="44">
        <v>22</v>
      </c>
    </row>
    <row r="66" spans="1:2">
      <c r="A66" s="8" t="s">
        <v>22</v>
      </c>
      <c r="B66" s="44">
        <v>22</v>
      </c>
    </row>
    <row r="67" spans="1:2">
      <c r="A67" s="8" t="s">
        <v>33</v>
      </c>
      <c r="B67" s="44">
        <v>18</v>
      </c>
    </row>
    <row r="68" spans="1:2">
      <c r="A68" s="8" t="s">
        <v>19</v>
      </c>
      <c r="B68" s="44">
        <v>17</v>
      </c>
    </row>
    <row r="69" spans="1:2">
      <c r="A69" s="8" t="s">
        <v>5</v>
      </c>
      <c r="B69" s="44">
        <v>16</v>
      </c>
    </row>
    <row r="70" spans="1:2">
      <c r="A70" s="8" t="s">
        <v>25</v>
      </c>
      <c r="B70" s="44">
        <v>15</v>
      </c>
    </row>
    <row r="71" spans="1:2">
      <c r="A71" s="8" t="s">
        <v>28</v>
      </c>
      <c r="B71" s="44">
        <v>14</v>
      </c>
    </row>
    <row r="72" spans="1:2">
      <c r="A72" s="8" t="s">
        <v>11</v>
      </c>
      <c r="B72" s="44">
        <v>14</v>
      </c>
    </row>
    <row r="73" spans="1:2">
      <c r="A73" s="8" t="s">
        <v>32</v>
      </c>
      <c r="B73" s="44">
        <v>12</v>
      </c>
    </row>
    <row r="74" spans="1:2">
      <c r="A74" s="8" t="s">
        <v>27</v>
      </c>
      <c r="B74" s="44">
        <v>12</v>
      </c>
    </row>
    <row r="75" spans="1:2">
      <c r="A75" s="8" t="s">
        <v>29</v>
      </c>
      <c r="B75" s="44">
        <v>10</v>
      </c>
    </row>
    <row r="76" spans="1:2">
      <c r="A76" s="8" t="s">
        <v>14</v>
      </c>
      <c r="B76" s="44">
        <v>9</v>
      </c>
    </row>
    <row r="77" spans="1:2">
      <c r="A77" s="8" t="s">
        <v>23</v>
      </c>
      <c r="B77" s="44">
        <v>9</v>
      </c>
    </row>
    <row r="78" spans="1:2">
      <c r="A78" s="8" t="s">
        <v>8</v>
      </c>
      <c r="B78" s="44">
        <v>9</v>
      </c>
    </row>
    <row r="79" spans="1:2">
      <c r="A79" s="8" t="s">
        <v>30</v>
      </c>
      <c r="B79" s="44">
        <v>8</v>
      </c>
    </row>
    <row r="80" spans="1:2">
      <c r="A80" s="8" t="s">
        <v>34</v>
      </c>
      <c r="B80" s="44">
        <v>7</v>
      </c>
    </row>
    <row r="81" spans="1:2">
      <c r="A81" s="8" t="s">
        <v>85</v>
      </c>
      <c r="B81" s="44">
        <v>7</v>
      </c>
    </row>
    <row r="82" spans="1:2">
      <c r="A82" s="8" t="s">
        <v>24</v>
      </c>
      <c r="B82" s="44">
        <v>7</v>
      </c>
    </row>
    <row r="83" spans="1:2">
      <c r="A83" s="8" t="s">
        <v>21</v>
      </c>
      <c r="B83" s="44">
        <v>7</v>
      </c>
    </row>
    <row r="84" spans="1:2">
      <c r="A84" s="8" t="s">
        <v>86</v>
      </c>
      <c r="B84" s="44">
        <v>5</v>
      </c>
    </row>
    <row r="85" spans="1:2">
      <c r="A85" s="8" t="s">
        <v>31</v>
      </c>
      <c r="B85" s="44">
        <v>5</v>
      </c>
    </row>
    <row r="86" spans="1:2">
      <c r="A86" s="8" t="s">
        <v>35</v>
      </c>
      <c r="B86" s="44">
        <v>5</v>
      </c>
    </row>
    <row r="87" spans="1:2">
      <c r="A87" s="8" t="s">
        <v>15</v>
      </c>
      <c r="B87" s="44">
        <v>5</v>
      </c>
    </row>
    <row r="88" spans="1:2">
      <c r="A88" s="8" t="s">
        <v>36</v>
      </c>
      <c r="B88" s="44">
        <v>3</v>
      </c>
    </row>
    <row r="89" spans="1:2">
      <c r="A89" s="8" t="s">
        <v>20</v>
      </c>
      <c r="B89" s="44">
        <v>1</v>
      </c>
    </row>
    <row r="90" spans="1:2">
      <c r="A90" s="8" t="s">
        <v>87</v>
      </c>
      <c r="B90" s="44">
        <v>0</v>
      </c>
    </row>
    <row r="91" spans="1:2" ht="17" thickBot="1">
      <c r="A91" s="23"/>
    </row>
    <row r="92" spans="1:2" ht="17" thickBot="1">
      <c r="A92" s="6" t="s">
        <v>37</v>
      </c>
      <c r="B92" s="7"/>
    </row>
    <row r="93" spans="1:2">
      <c r="A93" s="8" t="s">
        <v>39</v>
      </c>
      <c r="B93" s="44">
        <v>1</v>
      </c>
    </row>
    <row r="94" spans="1:2">
      <c r="A94" s="8" t="s">
        <v>88</v>
      </c>
      <c r="B94" s="44">
        <v>1</v>
      </c>
    </row>
    <row r="95" spans="1:2">
      <c r="A95" s="8" t="s">
        <v>42</v>
      </c>
      <c r="B95" s="44">
        <v>1</v>
      </c>
    </row>
    <row r="96" spans="1:2">
      <c r="A96" s="8" t="s">
        <v>43</v>
      </c>
      <c r="B96" s="3">
        <v>1</v>
      </c>
    </row>
    <row r="97" spans="1:2">
      <c r="A97" s="8" t="s">
        <v>89</v>
      </c>
      <c r="B97" s="44">
        <v>1</v>
      </c>
    </row>
    <row r="98" spans="1:2" ht="17" thickBot="1">
      <c r="A98" s="8" t="s">
        <v>90</v>
      </c>
      <c r="B98" s="44">
        <v>1</v>
      </c>
    </row>
    <row r="99" spans="1:2" ht="17" thickBot="1">
      <c r="A99" s="6" t="s">
        <v>44</v>
      </c>
      <c r="B99" s="7">
        <f>SUM(B53:B98)</f>
        <v>904</v>
      </c>
    </row>
  </sheetData>
  <sortState xmlns:xlrd2="http://schemas.microsoft.com/office/spreadsheetml/2017/richdata2" ref="A3:B40">
    <sortCondition descending="1" ref="B3:B40"/>
  </sortState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Manual_Classification_Counts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2023-08-12T01:14:19Z</dcterms:created>
  <dcterms:modified xsi:type="dcterms:W3CDTF">2023-08-28T04:02:57Z</dcterms:modified>
</cp:coreProperties>
</file>