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d\Selenium-Workspace\AceRecordCardGame\Files\"/>
    </mc:Choice>
  </mc:AlternateContent>
  <xr:revisionPtr revIDLastSave="0" documentId="13_ncr:1_{4FA26593-035A-4C50-8DBA-65EE604C3AC5}" xr6:coauthVersionLast="46" xr6:coauthVersionMax="46" xr10:uidLastSave="{00000000-0000-0000-0000-000000000000}"/>
  <bookViews>
    <workbookView xWindow="-120" yWindow="-120" windowWidth="20730" windowHeight="11160" xr2:uid="{2912D0FD-FCB0-4439-9835-C985ED987CB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Q15" i="1"/>
  <c r="Q16" i="1"/>
  <c r="Q17" i="1"/>
  <c r="Q18" i="1"/>
  <c r="Q19" i="1"/>
  <c r="Q13" i="1"/>
  <c r="Q3" i="1"/>
  <c r="Q4" i="1"/>
  <c r="Q5" i="1"/>
  <c r="Q6" i="1"/>
  <c r="Q7" i="1"/>
  <c r="Q8" i="1"/>
  <c r="Q9" i="1"/>
  <c r="Q10" i="1"/>
  <c r="Q11" i="1"/>
  <c r="Q12" i="1"/>
  <c r="Q2" i="1"/>
</calcChain>
</file>

<file path=xl/sharedStrings.xml><?xml version="1.0" encoding="utf-8"?>
<sst xmlns="http://schemas.openxmlformats.org/spreadsheetml/2006/main" count="202" uniqueCount="114">
  <si>
    <t>PlayerName</t>
  </si>
  <si>
    <t>Runs</t>
  </si>
  <si>
    <t>Hundreds</t>
  </si>
  <si>
    <t>Fifties</t>
  </si>
  <si>
    <t>Catches</t>
  </si>
  <si>
    <t>Wickets</t>
  </si>
  <si>
    <t>FiveWickets</t>
  </si>
  <si>
    <t>Matches</t>
  </si>
  <si>
    <t>Innings</t>
  </si>
  <si>
    <t>Sachin Tendulkar</t>
  </si>
  <si>
    <t>Rahul Dravid</t>
  </si>
  <si>
    <t>Virendra Sehwag</t>
  </si>
  <si>
    <t>Saurav Ganguly</t>
  </si>
  <si>
    <t>Anil Kumble</t>
  </si>
  <si>
    <t>Javagal Srinath</t>
  </si>
  <si>
    <t>Most matches</t>
  </si>
  <si>
    <t>Player</t>
  </si>
  <si>
    <t>Mat</t>
  </si>
  <si>
    <t>HS</t>
  </si>
  <si>
    <t>Ave</t>
  </si>
  <si>
    <t>Wkts</t>
  </si>
  <si>
    <t>BBI</t>
  </si>
  <si>
    <t>Ct</t>
  </si>
  <si>
    <t>St</t>
  </si>
  <si>
    <t>SR Tendulkar (INDIA)</t>
  </si>
  <si>
    <t>248*</t>
  </si>
  <si>
    <t>RT Ponting (AUS)</t>
  </si>
  <si>
    <t>SR Waugh (AUS)</t>
  </si>
  <si>
    <t>JH Kallis (ICC/SA)</t>
  </si>
  <si>
    <t>S Chanderpaul (WI)</t>
  </si>
  <si>
    <t>203*</t>
  </si>
  <si>
    <t>R Dravid (ICC/INDIA)</t>
  </si>
  <si>
    <t>AN Cook (ENG)</t>
  </si>
  <si>
    <t>JM Anderson (ENG)</t>
  </si>
  <si>
    <t>AR Border (AUS)</t>
  </si>
  <si>
    <t>DPMD Jayawardene (SL)</t>
  </si>
  <si>
    <t>MV Boucher (ICC/SA)</t>
  </si>
  <si>
    <t>SK Warne (AUS)</t>
  </si>
  <si>
    <t>SCJ Broad (ENG)</t>
  </si>
  <si>
    <t>VVS Laxman (INDIA)</t>
  </si>
  <si>
    <t>KC Sangakkara (SL)</t>
  </si>
  <si>
    <t>-</t>
  </si>
  <si>
    <t>M Muralitharan (ICC/SL)</t>
  </si>
  <si>
    <t>AJ Stewart (ENG)</t>
  </si>
  <si>
    <t>A Kumble (INDIA)</t>
  </si>
  <si>
    <t>110*</t>
  </si>
  <si>
    <t>CA Walsh (WI)</t>
  </si>
  <si>
    <t>30*</t>
  </si>
  <si>
    <t>N Kapil Dev (INDIA)</t>
  </si>
  <si>
    <t>BC Lara (ICC/WI)</t>
  </si>
  <si>
    <t>400*</t>
  </si>
  <si>
    <t>ME Waugh (AUS)</t>
  </si>
  <si>
    <t>153*</t>
  </si>
  <si>
    <t>SM Gavaskar (INDIA)</t>
  </si>
  <si>
    <t>236*</t>
  </si>
  <si>
    <t>HM Amla (SA)</t>
  </si>
  <si>
    <t>311*</t>
  </si>
  <si>
    <t>Javed Miandad (PAK)</t>
  </si>
  <si>
    <t>280*</t>
  </si>
  <si>
    <t>GD McGrath (AUS)</t>
  </si>
  <si>
    <t>IVA Richards (WI)</t>
  </si>
  <si>
    <t>Inzamam-ul-Haq (ICC/PAK)</t>
  </si>
  <si>
    <t>IA Healy (AUS)</t>
  </si>
  <si>
    <t>161*</t>
  </si>
  <si>
    <t>IR Bell (ENG)</t>
  </si>
  <si>
    <t>GA Gooch (ENG)</t>
  </si>
  <si>
    <t>Younis Khan (PAK)</t>
  </si>
  <si>
    <t>DI Gower (ENG)</t>
  </si>
  <si>
    <t>GC Smith (ICC/SA)</t>
  </si>
  <si>
    <t>2/145</t>
  </si>
  <si>
    <t>DL Haynes (WI)</t>
  </si>
  <si>
    <t>DB Vengsarkar (INDIA)</t>
  </si>
  <si>
    <t>MA Atherton (ENG)</t>
  </si>
  <si>
    <t>185*</t>
  </si>
  <si>
    <t>MJ Clarke (AUS)</t>
  </si>
  <si>
    <t>329*</t>
  </si>
  <si>
    <t>MC Cowdrey (ENG)</t>
  </si>
  <si>
    <t>AB de Villiers (SA)</t>
  </si>
  <si>
    <t>278*</t>
  </si>
  <si>
    <t>SC Ganguly (INDIA)</t>
  </si>
  <si>
    <t>DL Vettori (ICC/NZ)</t>
  </si>
  <si>
    <t>SP Fleming (NZ)</t>
  </si>
  <si>
    <t>274*</t>
  </si>
  <si>
    <t>WPUJC Vaas (SL)</t>
  </si>
  <si>
    <t>100*</t>
  </si>
  <si>
    <t>ST Jayasuriya (SL)</t>
  </si>
  <si>
    <t>CH Lloyd (WI)</t>
  </si>
  <si>
    <t>242*</t>
  </si>
  <si>
    <t>PlayerId</t>
  </si>
  <si>
    <t>Country</t>
  </si>
  <si>
    <t>Kapil Dev</t>
  </si>
  <si>
    <t>Sunil Gavaskar</t>
  </si>
  <si>
    <t>Dilip Vengsarkar</t>
  </si>
  <si>
    <t xml:space="preserve"> where PlayerId=</t>
  </si>
  <si>
    <t>;</t>
  </si>
  <si>
    <t>M.S. Dhoni</t>
  </si>
  <si>
    <t>V.V.S. Laxman</t>
  </si>
  <si>
    <t>',</t>
  </si>
  <si>
    <t>);</t>
  </si>
  <si>
    <t>ALTER TABLE table_name</t>
  </si>
  <si>
    <t>RENAME COLUMN old_name TO new_name;</t>
  </si>
  <si>
    <t>Alter table players rename column Hundred to Hundreds;</t>
  </si>
  <si>
    <t xml:space="preserve"> Alter table players rename column Fifty to Fifties;</t>
  </si>
  <si>
    <t>Zaheer Khan</t>
  </si>
  <si>
    <t>Gautam Gambhir</t>
  </si>
  <si>
    <t>Harbhajan Singh</t>
  </si>
  <si>
    <t>M. Azaruddin</t>
  </si>
  <si>
    <t>Navjyot Siddhu</t>
  </si>
  <si>
    <t>Ravi Shastri</t>
  </si>
  <si>
    <t>Syed Kirmani</t>
  </si>
  <si>
    <t>update players set HighestScore=</t>
  </si>
  <si>
    <t>HighestScore</t>
  </si>
  <si>
    <t>insert into players (Name,Matches,HighestScore,Runs,Hundreds,Fifties,Catches,Wickets,FiveWickets,Country) values ('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</si>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</sst>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rgb="FFC6C6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6" fontId="1" fillId="2" borderId="2" xfId="0" applyNumberFormat="1" applyFont="1" applyFill="1" applyBorder="1" applyAlignment="1">
      <alignment horizontal="right" vertical="center"/>
    </xf>
    <xf numFmtId="17" fontId="1" fillId="2" borderId="2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1" xfId="0" applyFill="1" applyBorder="1"/>
    <xf numFmtId="0" fontId="0" fillId="0" borderId="0" xfId="0" quotePrefix="1"/>
    <xf numFmtId="0" fontId="4" fillId="0" borderId="0" xfId="0" applyFont="1" applyAlignment="1">
      <alignment horizontal="left" vertical="center" indent="2"/>
    </xf>
    <xf numFmtId="0" fontId="0" fillId="3" borderId="3" xfId="0" applyFill="1" applyBorder="1"/>
    <xf numFmtId="0" fontId="0" fillId="3" borderId="1" xfId="0" applyFill="1" applyBorder="1"/>
    <xf numFmtId="0" fontId="0" fillId="2" borderId="0" xfId="0" applyFill="1" applyAlignment="1">
      <alignment horizontal="left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wi/content/player/8608.html" TargetMode="External"/><Relationship Id="rId13" Type="http://schemas.openxmlformats.org/officeDocument/2006/relationships/hyperlink" Target="https://stats.espncricinfo.com/wi/content/player/10617.html" TargetMode="External"/><Relationship Id="rId18" Type="http://schemas.openxmlformats.org/officeDocument/2006/relationships/hyperlink" Target="https://stats.espncricinfo.com/wi/content/player/30176.html" TargetMode="External"/><Relationship Id="rId26" Type="http://schemas.openxmlformats.org/officeDocument/2006/relationships/hyperlink" Target="https://stats.espncricinfo.com/wi/content/player/6565.html" TargetMode="External"/><Relationship Id="rId39" Type="http://schemas.openxmlformats.org/officeDocument/2006/relationships/hyperlink" Target="https://stats.espncricinfo.com/wi/content/player/10846.html" TargetMode="External"/><Relationship Id="rId3" Type="http://schemas.openxmlformats.org/officeDocument/2006/relationships/hyperlink" Target="https://stats.espncricinfo.com/wi/content/player/8192.html" TargetMode="External"/><Relationship Id="rId21" Type="http://schemas.openxmlformats.org/officeDocument/2006/relationships/hyperlink" Target="https://stats.espncricinfo.com/wi/content/player/52337.html" TargetMode="External"/><Relationship Id="rId34" Type="http://schemas.openxmlformats.org/officeDocument/2006/relationships/hyperlink" Target="https://stats.espncricinfo.com/wi/content/player/47270.html" TargetMode="External"/><Relationship Id="rId42" Type="http://schemas.openxmlformats.org/officeDocument/2006/relationships/hyperlink" Target="https://stats.espncricinfo.com/wi/content/player/38710.html" TargetMode="External"/><Relationship Id="rId7" Type="http://schemas.openxmlformats.org/officeDocument/2006/relationships/hyperlink" Target="https://stats.espncricinfo.com/wi/content/player/11728.html" TargetMode="External"/><Relationship Id="rId12" Type="http://schemas.openxmlformats.org/officeDocument/2006/relationships/hyperlink" Target="https://stats.espncricinfo.com/wi/content/player/8166.html" TargetMode="External"/><Relationship Id="rId17" Type="http://schemas.openxmlformats.org/officeDocument/2006/relationships/hyperlink" Target="https://stats.espncricinfo.com/wi/content/player/20372.html" TargetMode="External"/><Relationship Id="rId25" Type="http://schemas.openxmlformats.org/officeDocument/2006/relationships/hyperlink" Target="https://stats.espncricinfo.com/wi/content/player/40879.html" TargetMode="External"/><Relationship Id="rId33" Type="http://schemas.openxmlformats.org/officeDocument/2006/relationships/hyperlink" Target="https://stats.espncricinfo.com/wi/content/player/13418.html" TargetMode="External"/><Relationship Id="rId38" Type="http://schemas.openxmlformats.org/officeDocument/2006/relationships/hyperlink" Target="https://stats.espncricinfo.com/wi/content/player/4578.html" TargetMode="External"/><Relationship Id="rId46" Type="http://schemas.openxmlformats.org/officeDocument/2006/relationships/hyperlink" Target="https://stats.espncricinfo.com/wi/content/player/52345.html" TargetMode="External"/><Relationship Id="rId2" Type="http://schemas.openxmlformats.org/officeDocument/2006/relationships/hyperlink" Target="https://stats.espncricinfo.com/wi/content/player/7133.html" TargetMode="External"/><Relationship Id="rId16" Type="http://schemas.openxmlformats.org/officeDocument/2006/relationships/hyperlink" Target="https://stats.espncricinfo.com/wi/content/player/49636.html" TargetMode="External"/><Relationship Id="rId20" Type="http://schemas.openxmlformats.org/officeDocument/2006/relationships/hyperlink" Target="https://stats.espncricinfo.com/wi/content/player/30028.html" TargetMode="External"/><Relationship Id="rId29" Type="http://schemas.openxmlformats.org/officeDocument/2006/relationships/hyperlink" Target="https://stats.espncricinfo.com/wi/content/player/5628.html" TargetMode="External"/><Relationship Id="rId41" Type="http://schemas.openxmlformats.org/officeDocument/2006/relationships/hyperlink" Target="https://stats.espncricinfo.com/wi/content/player/28779.html" TargetMode="External"/><Relationship Id="rId1" Type="http://schemas.openxmlformats.org/officeDocument/2006/relationships/hyperlink" Target="https://stats.espncricinfo.com/wi/content/player/35320.html" TargetMode="External"/><Relationship Id="rId6" Type="http://schemas.openxmlformats.org/officeDocument/2006/relationships/hyperlink" Target="https://stats.espncricinfo.com/wi/content/player/28114.html" TargetMode="External"/><Relationship Id="rId11" Type="http://schemas.openxmlformats.org/officeDocument/2006/relationships/hyperlink" Target="https://stats.espncricinfo.com/wi/content/player/44111.html" TargetMode="External"/><Relationship Id="rId24" Type="http://schemas.openxmlformats.org/officeDocument/2006/relationships/hyperlink" Target="https://stats.espncricinfo.com/wi/content/player/43906.html" TargetMode="External"/><Relationship Id="rId32" Type="http://schemas.openxmlformats.org/officeDocument/2006/relationships/hyperlink" Target="https://stats.espncricinfo.com/wi/content/player/43652.html" TargetMode="External"/><Relationship Id="rId37" Type="http://schemas.openxmlformats.org/officeDocument/2006/relationships/hyperlink" Target="https://stats.espncricinfo.com/wi/content/player/8579.html" TargetMode="External"/><Relationship Id="rId40" Type="http://schemas.openxmlformats.org/officeDocument/2006/relationships/hyperlink" Target="https://stats.espncricinfo.com/wi/content/player/44936.html" TargetMode="External"/><Relationship Id="rId45" Type="http://schemas.openxmlformats.org/officeDocument/2006/relationships/hyperlink" Target="https://stats.espncricinfo.com/wi/content/player/49209.html" TargetMode="External"/><Relationship Id="rId5" Type="http://schemas.openxmlformats.org/officeDocument/2006/relationships/hyperlink" Target="https://stats.espncricinfo.com/wi/content/player/51469.html" TargetMode="External"/><Relationship Id="rId15" Type="http://schemas.openxmlformats.org/officeDocument/2006/relationships/hyperlink" Target="https://stats.espncricinfo.com/wi/content/player/50710.html" TargetMode="External"/><Relationship Id="rId23" Type="http://schemas.openxmlformats.org/officeDocument/2006/relationships/hyperlink" Target="https://stats.espncricinfo.com/wi/content/player/28794.html" TargetMode="External"/><Relationship Id="rId28" Type="http://schemas.openxmlformats.org/officeDocument/2006/relationships/hyperlink" Target="https://stats.espncricinfo.com/wi/content/player/40570.html" TargetMode="External"/><Relationship Id="rId36" Type="http://schemas.openxmlformats.org/officeDocument/2006/relationships/hyperlink" Target="https://stats.espncricinfo.com/wi/content/player/35654.html" TargetMode="External"/><Relationship Id="rId10" Type="http://schemas.openxmlformats.org/officeDocument/2006/relationships/hyperlink" Target="https://stats.espncricinfo.com/wi/content/player/49289.html" TargetMode="External"/><Relationship Id="rId19" Type="http://schemas.openxmlformats.org/officeDocument/2006/relationships/hyperlink" Target="https://stats.espncricinfo.com/wi/content/player/53216.html" TargetMode="External"/><Relationship Id="rId31" Type="http://schemas.openxmlformats.org/officeDocument/2006/relationships/hyperlink" Target="https://stats.espncricinfo.com/wi/content/player/13399.html" TargetMode="External"/><Relationship Id="rId44" Type="http://schemas.openxmlformats.org/officeDocument/2006/relationships/hyperlink" Target="https://stats.espncricinfo.com/wi/content/player/50804.html" TargetMode="External"/><Relationship Id="rId4" Type="http://schemas.openxmlformats.org/officeDocument/2006/relationships/hyperlink" Target="https://stats.espncricinfo.com/wi/content/player/45789.html" TargetMode="External"/><Relationship Id="rId9" Type="http://schemas.openxmlformats.org/officeDocument/2006/relationships/hyperlink" Target="https://stats.espncricinfo.com/wi/content/player/4174.html" TargetMode="External"/><Relationship Id="rId14" Type="http://schemas.openxmlformats.org/officeDocument/2006/relationships/hyperlink" Target="https://stats.espncricinfo.com/wi/content/player/30750.html" TargetMode="External"/><Relationship Id="rId22" Type="http://schemas.openxmlformats.org/officeDocument/2006/relationships/hyperlink" Target="https://stats.espncricinfo.com/wi/content/player/8189.html" TargetMode="External"/><Relationship Id="rId27" Type="http://schemas.openxmlformats.org/officeDocument/2006/relationships/hyperlink" Target="https://stats.espncricinfo.com/wi/content/player/52812.html" TargetMode="External"/><Relationship Id="rId30" Type="http://schemas.openxmlformats.org/officeDocument/2006/relationships/hyperlink" Target="https://stats.espncricinfo.com/wi/content/player/9062.html" TargetMode="External"/><Relationship Id="rId35" Type="http://schemas.openxmlformats.org/officeDocument/2006/relationships/hyperlink" Target="https://stats.espncricinfo.com/wi/content/player/52047.html" TargetMode="External"/><Relationship Id="rId43" Type="http://schemas.openxmlformats.org/officeDocument/2006/relationships/hyperlink" Target="https://stats.espncricinfo.com/wi/content/player/37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31CD-DD7A-4770-BF67-2C690BF6BC9A}">
  <dimension ref="A1:Q19"/>
  <sheetViews>
    <sheetView tabSelected="1" topLeftCell="F1" workbookViewId="0">
      <selection activeCell="G9" sqref="G9"/>
    </sheetView>
  </sheetViews>
  <sheetFormatPr defaultRowHeight="15" x14ac:dyDescent="0.25"/>
  <cols>
    <col min="2" max="2" width="20.7109375" customWidth="1"/>
    <col min="3" max="3" width="11.85546875" customWidth="1"/>
    <col min="4" max="4" width="12" bestFit="1" customWidth="1"/>
    <col min="5" max="5" width="11.85546875" customWidth="1"/>
    <col min="11" max="11" width="11.7109375" bestFit="1" customWidth="1"/>
    <col min="15" max="15" width="15.5703125" bestFit="1" customWidth="1"/>
    <col min="16" max="16" width="15.5703125" customWidth="1"/>
    <col min="17" max="17" width="57.5703125" bestFit="1" customWidth="1"/>
  </cols>
  <sheetData>
    <row r="1" spans="1:17" x14ac:dyDescent="0.25">
      <c r="A1" s="1" t="s">
        <v>88</v>
      </c>
      <c r="B1" s="1" t="s">
        <v>0</v>
      </c>
      <c r="C1" s="1" t="s">
        <v>7</v>
      </c>
      <c r="D1" s="15" t="s">
        <v>111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4" t="s">
        <v>89</v>
      </c>
    </row>
    <row r="2" spans="1:17" x14ac:dyDescent="0.25">
      <c r="A2" s="1">
        <v>1</v>
      </c>
      <c r="B2" s="1" t="s">
        <v>9</v>
      </c>
      <c r="C2" s="1">
        <v>200</v>
      </c>
      <c r="D2" s="15">
        <v>248</v>
      </c>
      <c r="E2" s="1">
        <v>329</v>
      </c>
      <c r="F2" s="1">
        <v>15921</v>
      </c>
      <c r="G2" s="1">
        <v>51</v>
      </c>
      <c r="H2" s="1">
        <v>68</v>
      </c>
      <c r="I2" s="1">
        <v>115</v>
      </c>
      <c r="J2" s="1">
        <v>46</v>
      </c>
      <c r="K2" s="1">
        <v>0</v>
      </c>
      <c r="L2" s="15" t="s">
        <v>113</v>
      </c>
      <c r="N2" t="s">
        <v>110</v>
      </c>
      <c r="O2" s="12" t="s">
        <v>93</v>
      </c>
      <c r="P2" s="12" t="s">
        <v>94</v>
      </c>
      <c r="Q2" t="str">
        <f>CONCATENATE(N2,D2,O2,A2,P2)</f>
        <v>update players set HighestScore=248 where PlayerId=1;</v>
      </c>
    </row>
    <row r="3" spans="1:17" x14ac:dyDescent="0.25">
      <c r="A3" s="1">
        <v>2</v>
      </c>
      <c r="B3" s="1" t="s">
        <v>10</v>
      </c>
      <c r="C3" s="1">
        <v>164</v>
      </c>
      <c r="D3" s="15">
        <v>270</v>
      </c>
      <c r="E3" s="1">
        <v>286</v>
      </c>
      <c r="F3" s="1">
        <v>13288</v>
      </c>
      <c r="G3" s="1">
        <v>36</v>
      </c>
      <c r="H3" s="1">
        <v>63</v>
      </c>
      <c r="I3" s="1">
        <v>210</v>
      </c>
      <c r="J3" s="1">
        <v>1</v>
      </c>
      <c r="K3" s="1">
        <v>0</v>
      </c>
      <c r="L3" s="15" t="s">
        <v>113</v>
      </c>
      <c r="N3" s="10" t="s">
        <v>110</v>
      </c>
      <c r="O3" s="12" t="s">
        <v>93</v>
      </c>
      <c r="P3" s="12" t="s">
        <v>94</v>
      </c>
      <c r="Q3" s="10" t="str">
        <f t="shared" ref="Q3:Q12" si="0">CONCATENATE(N3,D3,O3,A3,P3)</f>
        <v>update players set HighestScore=270 where PlayerId=2;</v>
      </c>
    </row>
    <row r="4" spans="1:17" x14ac:dyDescent="0.25">
      <c r="A4" s="1">
        <v>3</v>
      </c>
      <c r="B4" s="1" t="s">
        <v>11</v>
      </c>
      <c r="C4" s="1">
        <v>104</v>
      </c>
      <c r="D4" s="15">
        <v>319</v>
      </c>
      <c r="E4" s="1">
        <v>180</v>
      </c>
      <c r="F4" s="1">
        <v>8586</v>
      </c>
      <c r="G4" s="1">
        <v>23</v>
      </c>
      <c r="H4" s="1">
        <v>32</v>
      </c>
      <c r="I4" s="1">
        <v>91</v>
      </c>
      <c r="J4" s="1">
        <v>40</v>
      </c>
      <c r="K4" s="1">
        <v>1</v>
      </c>
      <c r="L4" s="15" t="s">
        <v>113</v>
      </c>
      <c r="N4" s="10" t="s">
        <v>110</v>
      </c>
      <c r="O4" s="12" t="s">
        <v>93</v>
      </c>
      <c r="P4" s="12" t="s">
        <v>94</v>
      </c>
      <c r="Q4" s="10" t="str">
        <f t="shared" si="0"/>
        <v>update players set HighestScore=319 where PlayerId=3;</v>
      </c>
    </row>
    <row r="5" spans="1:17" x14ac:dyDescent="0.25">
      <c r="A5" s="1">
        <v>4</v>
      </c>
      <c r="B5" s="1" t="s">
        <v>12</v>
      </c>
      <c r="C5" s="1">
        <v>113</v>
      </c>
      <c r="D5" s="15">
        <v>239</v>
      </c>
      <c r="E5" s="1">
        <v>188</v>
      </c>
      <c r="F5" s="1">
        <v>7212</v>
      </c>
      <c r="G5" s="1">
        <v>16</v>
      </c>
      <c r="H5" s="1">
        <v>35</v>
      </c>
      <c r="I5" s="1">
        <v>71</v>
      </c>
      <c r="J5" s="1">
        <v>32</v>
      </c>
      <c r="K5" s="1">
        <v>0</v>
      </c>
      <c r="L5" s="15" t="s">
        <v>113</v>
      </c>
      <c r="N5" s="10" t="s">
        <v>110</v>
      </c>
      <c r="O5" s="12" t="s">
        <v>93</v>
      </c>
      <c r="P5" s="12" t="s">
        <v>94</v>
      </c>
      <c r="Q5" s="10" t="str">
        <f t="shared" si="0"/>
        <v>update players set HighestScore=239 where PlayerId=4;</v>
      </c>
    </row>
    <row r="6" spans="1:17" x14ac:dyDescent="0.25">
      <c r="A6" s="1">
        <v>5</v>
      </c>
      <c r="B6" s="1" t="s">
        <v>13</v>
      </c>
      <c r="C6" s="1">
        <v>132</v>
      </c>
      <c r="D6" s="15">
        <v>110</v>
      </c>
      <c r="E6" s="1">
        <v>173</v>
      </c>
      <c r="F6" s="1">
        <v>2506</v>
      </c>
      <c r="G6" s="1">
        <v>1</v>
      </c>
      <c r="H6" s="1">
        <v>5</v>
      </c>
      <c r="I6" s="1">
        <v>60</v>
      </c>
      <c r="J6" s="1">
        <v>619</v>
      </c>
      <c r="K6" s="1">
        <v>35</v>
      </c>
      <c r="L6" s="15" t="s">
        <v>113</v>
      </c>
      <c r="N6" s="10" t="s">
        <v>110</v>
      </c>
      <c r="O6" s="12" t="s">
        <v>93</v>
      </c>
      <c r="P6" s="12" t="s">
        <v>94</v>
      </c>
      <c r="Q6" s="10" t="str">
        <f t="shared" si="0"/>
        <v>update players set HighestScore=110 where PlayerId=5;</v>
      </c>
    </row>
    <row r="7" spans="1:17" x14ac:dyDescent="0.25">
      <c r="A7" s="1">
        <v>6</v>
      </c>
      <c r="B7" s="1" t="s">
        <v>14</v>
      </c>
      <c r="C7" s="1">
        <v>67</v>
      </c>
      <c r="D7" s="15">
        <v>76</v>
      </c>
      <c r="E7" s="1">
        <v>92</v>
      </c>
      <c r="F7" s="1">
        <v>1009</v>
      </c>
      <c r="G7" s="1">
        <v>0</v>
      </c>
      <c r="H7" s="1">
        <v>4</v>
      </c>
      <c r="I7" s="1">
        <v>22</v>
      </c>
      <c r="J7" s="1">
        <v>236</v>
      </c>
      <c r="K7" s="1">
        <v>10</v>
      </c>
      <c r="L7" s="15" t="s">
        <v>113</v>
      </c>
      <c r="N7" s="10" t="s">
        <v>110</v>
      </c>
      <c r="O7" s="12" t="s">
        <v>93</v>
      </c>
      <c r="P7" s="12" t="s">
        <v>94</v>
      </c>
      <c r="Q7" s="10" t="str">
        <f t="shared" si="0"/>
        <v>update players set HighestScore=76 where PlayerId=6;</v>
      </c>
    </row>
    <row r="8" spans="1:17" x14ac:dyDescent="0.25">
      <c r="A8" s="1">
        <v>7</v>
      </c>
      <c r="B8" s="1" t="s">
        <v>95</v>
      </c>
      <c r="C8" s="1">
        <v>90</v>
      </c>
      <c r="D8" s="15">
        <v>224</v>
      </c>
      <c r="E8" s="1">
        <v>144</v>
      </c>
      <c r="F8" s="1">
        <v>4876</v>
      </c>
      <c r="G8" s="1">
        <v>6</v>
      </c>
      <c r="H8" s="1">
        <v>33</v>
      </c>
      <c r="I8" s="1">
        <v>256</v>
      </c>
      <c r="J8" s="1">
        <v>0</v>
      </c>
      <c r="K8" s="1">
        <v>0</v>
      </c>
      <c r="L8" s="15" t="s">
        <v>113</v>
      </c>
      <c r="N8" s="10" t="s">
        <v>110</v>
      </c>
      <c r="O8" s="12" t="s">
        <v>93</v>
      </c>
      <c r="P8" s="12" t="s">
        <v>94</v>
      </c>
      <c r="Q8" s="10" t="str">
        <f t="shared" si="0"/>
        <v>update players set HighestScore=224 where PlayerId=7;</v>
      </c>
    </row>
    <row r="9" spans="1:17" x14ac:dyDescent="0.25">
      <c r="A9" s="1">
        <v>8</v>
      </c>
      <c r="B9" s="1" t="s">
        <v>96</v>
      </c>
      <c r="C9" s="1">
        <v>134</v>
      </c>
      <c r="D9" s="15">
        <v>281</v>
      </c>
      <c r="E9" s="1">
        <v>225</v>
      </c>
      <c r="F9" s="1">
        <v>8781</v>
      </c>
      <c r="G9" s="1">
        <v>17</v>
      </c>
      <c r="H9" s="1">
        <v>56</v>
      </c>
      <c r="I9" s="1">
        <v>135</v>
      </c>
      <c r="J9" s="1">
        <v>2</v>
      </c>
      <c r="K9" s="1">
        <v>0</v>
      </c>
      <c r="L9" s="15" t="s">
        <v>113</v>
      </c>
      <c r="N9" s="10" t="s">
        <v>110</v>
      </c>
      <c r="O9" s="12" t="s">
        <v>93</v>
      </c>
      <c r="P9" s="12" t="s">
        <v>94</v>
      </c>
      <c r="Q9" s="10" t="str">
        <f t="shared" si="0"/>
        <v>update players set HighestScore=281 where PlayerId=8;</v>
      </c>
    </row>
    <row r="10" spans="1:17" x14ac:dyDescent="0.25">
      <c r="A10" s="11">
        <v>9</v>
      </c>
      <c r="B10" s="11" t="s">
        <v>90</v>
      </c>
      <c r="C10" s="11">
        <v>131</v>
      </c>
      <c r="D10" s="15">
        <v>163</v>
      </c>
      <c r="E10" s="11">
        <v>184</v>
      </c>
      <c r="F10" s="11">
        <v>5248</v>
      </c>
      <c r="G10" s="11">
        <v>8</v>
      </c>
      <c r="H10" s="11">
        <v>27</v>
      </c>
      <c r="I10" s="11">
        <v>64</v>
      </c>
      <c r="J10" s="11">
        <v>434</v>
      </c>
      <c r="K10" s="11">
        <v>23</v>
      </c>
      <c r="L10" s="15" t="s">
        <v>113</v>
      </c>
      <c r="N10" s="10" t="s">
        <v>110</v>
      </c>
      <c r="O10" s="12" t="s">
        <v>93</v>
      </c>
      <c r="P10" s="12" t="s">
        <v>94</v>
      </c>
      <c r="Q10" s="10" t="str">
        <f t="shared" si="0"/>
        <v>update players set HighestScore=163 where PlayerId=9;</v>
      </c>
    </row>
    <row r="11" spans="1:17" x14ac:dyDescent="0.25">
      <c r="A11" s="11">
        <v>10</v>
      </c>
      <c r="B11" s="11" t="s">
        <v>91</v>
      </c>
      <c r="C11" s="11">
        <v>125</v>
      </c>
      <c r="D11" s="15">
        <v>236</v>
      </c>
      <c r="E11" s="11">
        <v>214</v>
      </c>
      <c r="F11" s="11">
        <v>10122</v>
      </c>
      <c r="G11" s="11">
        <v>34</v>
      </c>
      <c r="H11" s="11">
        <v>45</v>
      </c>
      <c r="I11" s="11">
        <v>108</v>
      </c>
      <c r="J11" s="11">
        <v>1</v>
      </c>
      <c r="K11" s="11">
        <v>0</v>
      </c>
      <c r="L11" s="15" t="s">
        <v>113</v>
      </c>
      <c r="N11" s="10" t="s">
        <v>110</v>
      </c>
      <c r="O11" s="12" t="s">
        <v>93</v>
      </c>
      <c r="P11" s="12" t="s">
        <v>94</v>
      </c>
      <c r="Q11" s="10" t="str">
        <f t="shared" si="0"/>
        <v>update players set HighestScore=236 where PlayerId=10;</v>
      </c>
    </row>
    <row r="12" spans="1:17" x14ac:dyDescent="0.25">
      <c r="A12" s="11">
        <v>11</v>
      </c>
      <c r="B12" s="11" t="s">
        <v>92</v>
      </c>
      <c r="C12" s="11">
        <v>116</v>
      </c>
      <c r="D12" s="15">
        <v>166</v>
      </c>
      <c r="E12" s="11">
        <v>185</v>
      </c>
      <c r="F12" s="11">
        <v>5868</v>
      </c>
      <c r="G12" s="11">
        <v>17</v>
      </c>
      <c r="H12" s="11">
        <v>35</v>
      </c>
      <c r="I12" s="11">
        <v>78</v>
      </c>
      <c r="J12" s="11">
        <v>0</v>
      </c>
      <c r="K12" s="11">
        <v>0</v>
      </c>
      <c r="L12" s="15" t="s">
        <v>113</v>
      </c>
      <c r="N12" s="10" t="s">
        <v>110</v>
      </c>
      <c r="O12" s="12" t="s">
        <v>93</v>
      </c>
      <c r="P12" s="12" t="s">
        <v>94</v>
      </c>
      <c r="Q12" s="10" t="str">
        <f t="shared" si="0"/>
        <v>update players set HighestScore=166 where PlayerId=11;</v>
      </c>
    </row>
    <row r="13" spans="1:17" x14ac:dyDescent="0.25">
      <c r="A13" s="11">
        <v>12</v>
      </c>
      <c r="B13" s="11" t="s">
        <v>103</v>
      </c>
      <c r="C13" s="11">
        <v>92</v>
      </c>
      <c r="D13" s="15">
        <v>75</v>
      </c>
      <c r="E13" s="11">
        <v>165</v>
      </c>
      <c r="F13" s="11">
        <v>1231</v>
      </c>
      <c r="G13" s="11">
        <v>0</v>
      </c>
      <c r="H13" s="11">
        <v>3</v>
      </c>
      <c r="I13" s="11">
        <v>19</v>
      </c>
      <c r="J13" s="11">
        <v>311</v>
      </c>
      <c r="K13" s="11">
        <v>11</v>
      </c>
      <c r="L13" s="15" t="s">
        <v>113</v>
      </c>
      <c r="N13" s="10" t="s">
        <v>112</v>
      </c>
      <c r="O13" s="12" t="s">
        <v>97</v>
      </c>
      <c r="P13" s="10" t="s">
        <v>98</v>
      </c>
      <c r="Q13" s="10" t="str">
        <f>CONCATENATE(N13,B13,O13,C13,",",D13,",",F13,",",G13,",",H13,",",I13,",",J13,",",K13,",'",L13,"'",P13)</f>
        <v>insert into players (Name,Matches,HighestScore,Runs,Hundreds,Fifties,Catches,Wickets,FiveWickets,Country) values ('Zaheer Khan',92,75,1231,0,3,19,311,11,'IND');</v>
      </c>
    </row>
    <row r="14" spans="1:17" x14ac:dyDescent="0.25">
      <c r="A14" s="11">
        <v>13</v>
      </c>
      <c r="B14" s="11" t="s">
        <v>104</v>
      </c>
      <c r="C14" s="11">
        <v>58</v>
      </c>
      <c r="D14" s="15">
        <v>206</v>
      </c>
      <c r="E14" s="11">
        <v>104</v>
      </c>
      <c r="F14" s="11">
        <v>4154</v>
      </c>
      <c r="G14" s="11">
        <v>9</v>
      </c>
      <c r="H14" s="11">
        <v>22</v>
      </c>
      <c r="I14" s="11">
        <v>38</v>
      </c>
      <c r="J14" s="11">
        <v>0</v>
      </c>
      <c r="K14" s="11">
        <v>0</v>
      </c>
      <c r="L14" s="15" t="s">
        <v>113</v>
      </c>
      <c r="N14" s="10" t="s">
        <v>112</v>
      </c>
      <c r="O14" s="12" t="s">
        <v>97</v>
      </c>
      <c r="P14" s="10" t="s">
        <v>98</v>
      </c>
      <c r="Q14" s="10" t="str">
        <f t="shared" ref="Q14:Q19" si="1">CONCATENATE(N14,B14,O14,C14,",",D14,",",F14,",",G14,",",H14,",",I14,",",J14,",",K14,",'",L14,"'",P14)</f>
        <v>insert into players (Name,Matches,HighestScore,Runs,Hundreds,Fifties,Catches,Wickets,FiveWickets,Country) values ('Gautam Gambhir',58,206,4154,9,22,38,0,0,'IND');</v>
      </c>
    </row>
    <row r="15" spans="1:17" x14ac:dyDescent="0.25">
      <c r="A15" s="11">
        <v>14</v>
      </c>
      <c r="B15" s="11" t="s">
        <v>105</v>
      </c>
      <c r="C15" s="11">
        <v>103</v>
      </c>
      <c r="D15" s="15">
        <v>115</v>
      </c>
      <c r="E15" s="11">
        <v>190</v>
      </c>
      <c r="F15" s="11">
        <v>2224</v>
      </c>
      <c r="G15" s="11">
        <v>2</v>
      </c>
      <c r="H15" s="11">
        <v>9</v>
      </c>
      <c r="I15" s="11">
        <v>42</v>
      </c>
      <c r="J15" s="11">
        <v>417</v>
      </c>
      <c r="K15" s="11">
        <v>25</v>
      </c>
      <c r="L15" s="15" t="s">
        <v>113</v>
      </c>
      <c r="N15" s="10" t="s">
        <v>112</v>
      </c>
      <c r="O15" s="12" t="s">
        <v>97</v>
      </c>
      <c r="P15" s="10" t="s">
        <v>98</v>
      </c>
      <c r="Q15" s="10" t="str">
        <f t="shared" si="1"/>
        <v>insert into players (Name,Matches,HighestScore,Runs,Hundreds,Fifties,Catches,Wickets,FiveWickets,Country) values ('Harbhajan Singh',103,115,2224,2,9,42,417,25,'IND');</v>
      </c>
    </row>
    <row r="16" spans="1:17" x14ac:dyDescent="0.25">
      <c r="A16" s="11">
        <v>15</v>
      </c>
      <c r="B16" s="11" t="s">
        <v>106</v>
      </c>
      <c r="C16" s="11">
        <v>99</v>
      </c>
      <c r="D16" s="15">
        <v>199</v>
      </c>
      <c r="E16" s="11">
        <v>147</v>
      </c>
      <c r="F16" s="11">
        <v>6215</v>
      </c>
      <c r="G16" s="11">
        <v>22</v>
      </c>
      <c r="H16" s="11">
        <v>21</v>
      </c>
      <c r="I16" s="11">
        <v>105</v>
      </c>
      <c r="J16" s="11">
        <v>0</v>
      </c>
      <c r="K16" s="11">
        <v>0</v>
      </c>
      <c r="L16" s="15" t="s">
        <v>113</v>
      </c>
      <c r="N16" s="10" t="s">
        <v>112</v>
      </c>
      <c r="O16" s="12" t="s">
        <v>97</v>
      </c>
      <c r="P16" s="10" t="s">
        <v>98</v>
      </c>
      <c r="Q16" s="10" t="str">
        <f t="shared" si="1"/>
        <v>insert into players (Name,Matches,HighestScore,Runs,Hundreds,Fifties,Catches,Wickets,FiveWickets,Country) values ('M. Azaruddin',99,199,6215,22,21,105,0,0,'IND');</v>
      </c>
    </row>
    <row r="17" spans="1:17" x14ac:dyDescent="0.25">
      <c r="A17" s="11">
        <v>16</v>
      </c>
      <c r="B17" s="11" t="s">
        <v>107</v>
      </c>
      <c r="C17" s="11">
        <v>51</v>
      </c>
      <c r="D17" s="15">
        <v>201</v>
      </c>
      <c r="E17" s="11">
        <v>78</v>
      </c>
      <c r="F17" s="11">
        <v>3202</v>
      </c>
      <c r="G17" s="11">
        <v>9</v>
      </c>
      <c r="H17" s="11">
        <v>15</v>
      </c>
      <c r="I17" s="11">
        <v>9</v>
      </c>
      <c r="J17" s="11">
        <v>0</v>
      </c>
      <c r="K17" s="11">
        <v>0</v>
      </c>
      <c r="L17" s="15" t="s">
        <v>113</v>
      </c>
      <c r="N17" s="10" t="s">
        <v>112</v>
      </c>
      <c r="O17" s="12" t="s">
        <v>97</v>
      </c>
      <c r="P17" s="10" t="s">
        <v>98</v>
      </c>
      <c r="Q17" s="10" t="str">
        <f t="shared" si="1"/>
        <v>insert into players (Name,Matches,HighestScore,Runs,Hundreds,Fifties,Catches,Wickets,FiveWickets,Country) values ('Navjyot Siddhu',51,201,3202,9,15,9,0,0,'IND');</v>
      </c>
    </row>
    <row r="18" spans="1:17" x14ac:dyDescent="0.25">
      <c r="A18" s="11">
        <v>17</v>
      </c>
      <c r="B18" s="11" t="s">
        <v>108</v>
      </c>
      <c r="C18" s="11">
        <v>80</v>
      </c>
      <c r="D18" s="15">
        <v>206</v>
      </c>
      <c r="E18" s="11">
        <v>125</v>
      </c>
      <c r="F18" s="11">
        <v>3830</v>
      </c>
      <c r="G18" s="11">
        <v>11</v>
      </c>
      <c r="H18" s="11">
        <v>12</v>
      </c>
      <c r="I18" s="11">
        <v>36</v>
      </c>
      <c r="J18" s="11">
        <v>151</v>
      </c>
      <c r="K18" s="11">
        <v>2</v>
      </c>
      <c r="L18" s="15" t="s">
        <v>113</v>
      </c>
      <c r="N18" s="10" t="s">
        <v>112</v>
      </c>
      <c r="O18" s="12" t="s">
        <v>97</v>
      </c>
      <c r="P18" s="10" t="s">
        <v>98</v>
      </c>
      <c r="Q18" s="10" t="str">
        <f t="shared" si="1"/>
        <v>insert into players (Name,Matches,HighestScore,Runs,Hundreds,Fifties,Catches,Wickets,FiveWickets,Country) values ('Ravi Shastri',80,206,3830,11,12,36,151,2,'IND');</v>
      </c>
    </row>
    <row r="19" spans="1:17" x14ac:dyDescent="0.25">
      <c r="A19" s="11">
        <v>18</v>
      </c>
      <c r="B19" s="11" t="s">
        <v>109</v>
      </c>
      <c r="C19" s="11">
        <v>88</v>
      </c>
      <c r="D19" s="15">
        <v>102</v>
      </c>
      <c r="E19" s="11">
        <v>124</v>
      </c>
      <c r="F19" s="11">
        <v>2759</v>
      </c>
      <c r="G19" s="11">
        <v>2</v>
      </c>
      <c r="H19" s="11">
        <v>12</v>
      </c>
      <c r="I19" s="11">
        <v>160</v>
      </c>
      <c r="J19" s="11">
        <v>1</v>
      </c>
      <c r="K19" s="11">
        <v>0</v>
      </c>
      <c r="L19" s="15" t="s">
        <v>113</v>
      </c>
      <c r="N19" s="10" t="s">
        <v>112</v>
      </c>
      <c r="O19" s="12" t="s">
        <v>97</v>
      </c>
      <c r="P19" s="10" t="s">
        <v>98</v>
      </c>
      <c r="Q19" s="10" t="str">
        <f t="shared" si="1"/>
        <v>insert into players (Name,Matches,HighestScore,Runs,Hundreds,Fifties,Catches,Wickets,FiveWickets,Country) values ('Syed Kirmani',88,102,2759,2,12,160,1,0,'IND');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9DB9-03B0-4A53-AB9D-102EE8350FC3}">
  <dimension ref="A1:A4"/>
  <sheetViews>
    <sheetView workbookViewId="0">
      <selection activeCell="A5" sqref="A5"/>
    </sheetView>
  </sheetViews>
  <sheetFormatPr defaultRowHeight="15" x14ac:dyDescent="0.25"/>
  <sheetData>
    <row r="1" spans="1:1" ht="15.75" x14ac:dyDescent="0.25">
      <c r="A1" s="13" t="s">
        <v>99</v>
      </c>
    </row>
    <row r="2" spans="1:1" ht="15.75" x14ac:dyDescent="0.25">
      <c r="A2" s="13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E883-D306-46E4-871B-6546F2E58546}">
  <dimension ref="A2:L49"/>
  <sheetViews>
    <sheetView workbookViewId="0"/>
  </sheetViews>
  <sheetFormatPr defaultRowHeight="15" x14ac:dyDescent="0.25"/>
  <cols>
    <col min="1" max="1" width="25.140625" bestFit="1" customWidth="1"/>
  </cols>
  <sheetData>
    <row r="2" spans="1:12" x14ac:dyDescent="0.25">
      <c r="A2" s="16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2" t="s">
        <v>16</v>
      </c>
      <c r="B3" s="3" t="s">
        <v>17</v>
      </c>
      <c r="C3" s="4" t="s">
        <v>1</v>
      </c>
      <c r="D3" s="4" t="s">
        <v>18</v>
      </c>
      <c r="E3" s="4" t="s">
        <v>19</v>
      </c>
      <c r="F3" s="4">
        <v>100</v>
      </c>
      <c r="G3" s="4" t="s">
        <v>20</v>
      </c>
      <c r="H3" s="4" t="s">
        <v>21</v>
      </c>
      <c r="I3" s="4" t="s">
        <v>19</v>
      </c>
      <c r="J3" s="4">
        <v>5</v>
      </c>
      <c r="K3" s="4" t="s">
        <v>22</v>
      </c>
      <c r="L3" s="4" t="s">
        <v>23</v>
      </c>
    </row>
    <row r="4" spans="1:12" x14ac:dyDescent="0.25">
      <c r="A4" s="5" t="s">
        <v>24</v>
      </c>
      <c r="B4" s="6">
        <v>200</v>
      </c>
      <c r="C4" s="7">
        <v>15921</v>
      </c>
      <c r="D4" s="7" t="s">
        <v>25</v>
      </c>
      <c r="E4" s="7">
        <v>53.78</v>
      </c>
      <c r="F4" s="7">
        <v>51</v>
      </c>
      <c r="G4" s="7">
        <v>46</v>
      </c>
      <c r="H4" s="8">
        <v>44265</v>
      </c>
      <c r="I4" s="7">
        <v>54.17</v>
      </c>
      <c r="J4" s="7">
        <v>0</v>
      </c>
      <c r="K4" s="7">
        <v>115</v>
      </c>
      <c r="L4" s="7">
        <v>0</v>
      </c>
    </row>
    <row r="5" spans="1:12" x14ac:dyDescent="0.25">
      <c r="A5" s="5" t="s">
        <v>26</v>
      </c>
      <c r="B5" s="6">
        <v>168</v>
      </c>
      <c r="C5" s="7">
        <v>13378</v>
      </c>
      <c r="D5" s="7">
        <v>257</v>
      </c>
      <c r="E5" s="7">
        <v>51.85</v>
      </c>
      <c r="F5" s="7">
        <v>41</v>
      </c>
      <c r="G5" s="7">
        <v>5</v>
      </c>
      <c r="H5" s="9">
        <v>36526</v>
      </c>
      <c r="I5" s="7">
        <v>55.2</v>
      </c>
      <c r="J5" s="7">
        <v>0</v>
      </c>
      <c r="K5" s="7">
        <v>196</v>
      </c>
      <c r="L5" s="7">
        <v>0</v>
      </c>
    </row>
    <row r="6" spans="1:12" x14ac:dyDescent="0.25">
      <c r="A6" s="5" t="s">
        <v>27</v>
      </c>
      <c r="B6" s="6">
        <v>168</v>
      </c>
      <c r="C6" s="7">
        <v>10927</v>
      </c>
      <c r="D6" s="7">
        <v>200</v>
      </c>
      <c r="E6" s="7">
        <v>51.06</v>
      </c>
      <c r="F6" s="7">
        <v>32</v>
      </c>
      <c r="G6" s="7">
        <v>92</v>
      </c>
      <c r="H6" s="8">
        <v>44344</v>
      </c>
      <c r="I6" s="7">
        <v>37.44</v>
      </c>
      <c r="J6" s="7">
        <v>3</v>
      </c>
      <c r="K6" s="7">
        <v>112</v>
      </c>
      <c r="L6" s="7">
        <v>0</v>
      </c>
    </row>
    <row r="7" spans="1:12" x14ac:dyDescent="0.25">
      <c r="A7" s="5" t="s">
        <v>28</v>
      </c>
      <c r="B7" s="6">
        <v>166</v>
      </c>
      <c r="C7" s="7">
        <v>13289</v>
      </c>
      <c r="D7" s="7">
        <v>224</v>
      </c>
      <c r="E7" s="7">
        <v>55.37</v>
      </c>
      <c r="F7" s="7">
        <v>45</v>
      </c>
      <c r="G7" s="7">
        <v>292</v>
      </c>
      <c r="H7" s="9">
        <v>19876</v>
      </c>
      <c r="I7" s="7">
        <v>32.65</v>
      </c>
      <c r="J7" s="7">
        <v>5</v>
      </c>
      <c r="K7" s="7">
        <v>200</v>
      </c>
      <c r="L7" s="7">
        <v>0</v>
      </c>
    </row>
    <row r="8" spans="1:12" x14ac:dyDescent="0.25">
      <c r="A8" s="5" t="s">
        <v>29</v>
      </c>
      <c r="B8" s="6">
        <v>164</v>
      </c>
      <c r="C8" s="7">
        <v>11867</v>
      </c>
      <c r="D8" s="7" t="s">
        <v>30</v>
      </c>
      <c r="E8" s="7">
        <v>51.37</v>
      </c>
      <c r="F8" s="7">
        <v>30</v>
      </c>
      <c r="G8" s="7">
        <v>9</v>
      </c>
      <c r="H8" s="8">
        <v>44198</v>
      </c>
      <c r="I8" s="7">
        <v>98.11</v>
      </c>
      <c r="J8" s="7">
        <v>0</v>
      </c>
      <c r="K8" s="7">
        <v>66</v>
      </c>
      <c r="L8" s="7">
        <v>0</v>
      </c>
    </row>
    <row r="9" spans="1:12" x14ac:dyDescent="0.25">
      <c r="A9" s="5" t="s">
        <v>31</v>
      </c>
      <c r="B9" s="6">
        <v>164</v>
      </c>
      <c r="C9" s="7">
        <v>13288</v>
      </c>
      <c r="D9" s="7">
        <v>270</v>
      </c>
      <c r="E9" s="7">
        <v>52.31</v>
      </c>
      <c r="F9" s="7">
        <v>36</v>
      </c>
      <c r="G9" s="7">
        <v>1</v>
      </c>
      <c r="H9" s="8">
        <v>44214</v>
      </c>
      <c r="I9" s="7">
        <v>39</v>
      </c>
      <c r="J9" s="7">
        <v>0</v>
      </c>
      <c r="K9" s="7">
        <v>210</v>
      </c>
      <c r="L9" s="7">
        <v>0</v>
      </c>
    </row>
    <row r="10" spans="1:12" x14ac:dyDescent="0.25">
      <c r="A10" s="5" t="s">
        <v>32</v>
      </c>
      <c r="B10" s="6">
        <v>161</v>
      </c>
      <c r="C10" s="7">
        <v>12472</v>
      </c>
      <c r="D10" s="7">
        <v>294</v>
      </c>
      <c r="E10" s="7">
        <v>45.35</v>
      </c>
      <c r="F10" s="7">
        <v>33</v>
      </c>
      <c r="G10" s="7">
        <v>1</v>
      </c>
      <c r="H10" s="8">
        <v>44202</v>
      </c>
      <c r="I10" s="7">
        <v>7</v>
      </c>
      <c r="J10" s="7">
        <v>0</v>
      </c>
      <c r="K10" s="7">
        <v>175</v>
      </c>
      <c r="L10" s="7">
        <v>0</v>
      </c>
    </row>
    <row r="11" spans="1:12" x14ac:dyDescent="0.25">
      <c r="A11" s="5" t="s">
        <v>33</v>
      </c>
      <c r="B11" s="6">
        <v>156</v>
      </c>
      <c r="C11" s="7">
        <v>1217</v>
      </c>
      <c r="D11" s="7">
        <v>81</v>
      </c>
      <c r="E11" s="7">
        <v>9.65</v>
      </c>
      <c r="F11" s="7">
        <v>0</v>
      </c>
      <c r="G11" s="7">
        <v>600</v>
      </c>
      <c r="H11" s="9">
        <v>15523</v>
      </c>
      <c r="I11" s="7">
        <v>26.79</v>
      </c>
      <c r="J11" s="7">
        <v>29</v>
      </c>
      <c r="K11" s="7">
        <v>95</v>
      </c>
      <c r="L11" s="7">
        <v>0</v>
      </c>
    </row>
    <row r="12" spans="1:12" x14ac:dyDescent="0.25">
      <c r="A12" s="5" t="s">
        <v>34</v>
      </c>
      <c r="B12" s="6">
        <v>156</v>
      </c>
      <c r="C12" s="7">
        <v>11174</v>
      </c>
      <c r="D12" s="7">
        <v>205</v>
      </c>
      <c r="E12" s="7">
        <v>50.56</v>
      </c>
      <c r="F12" s="7">
        <v>27</v>
      </c>
      <c r="G12" s="7">
        <v>39</v>
      </c>
      <c r="H12" s="9">
        <v>16984</v>
      </c>
      <c r="I12" s="7">
        <v>39.1</v>
      </c>
      <c r="J12" s="7">
        <v>2</v>
      </c>
      <c r="K12" s="7">
        <v>156</v>
      </c>
      <c r="L12" s="7">
        <v>0</v>
      </c>
    </row>
    <row r="13" spans="1:12" x14ac:dyDescent="0.25">
      <c r="A13" s="5" t="s">
        <v>35</v>
      </c>
      <c r="B13" s="6">
        <v>149</v>
      </c>
      <c r="C13" s="7">
        <v>11814</v>
      </c>
      <c r="D13" s="7">
        <v>374</v>
      </c>
      <c r="E13" s="7">
        <v>49.84</v>
      </c>
      <c r="F13" s="7">
        <v>34</v>
      </c>
      <c r="G13" s="7">
        <v>6</v>
      </c>
      <c r="H13" s="9">
        <v>11720</v>
      </c>
      <c r="I13" s="7">
        <v>51.66</v>
      </c>
      <c r="J13" s="7">
        <v>0</v>
      </c>
      <c r="K13" s="7">
        <v>205</v>
      </c>
      <c r="L13" s="7">
        <v>0</v>
      </c>
    </row>
    <row r="14" spans="1:12" x14ac:dyDescent="0.25">
      <c r="A14" s="5" t="s">
        <v>36</v>
      </c>
      <c r="B14" s="6">
        <v>147</v>
      </c>
      <c r="C14" s="7">
        <v>5515</v>
      </c>
      <c r="D14" s="7">
        <v>125</v>
      </c>
      <c r="E14" s="7">
        <v>30.3</v>
      </c>
      <c r="F14" s="7">
        <v>5</v>
      </c>
      <c r="G14" s="7">
        <v>1</v>
      </c>
      <c r="H14" s="8">
        <v>44202</v>
      </c>
      <c r="I14" s="7">
        <v>6</v>
      </c>
      <c r="J14" s="7">
        <v>0</v>
      </c>
      <c r="K14" s="7">
        <v>532</v>
      </c>
      <c r="L14" s="7">
        <v>23</v>
      </c>
    </row>
    <row r="15" spans="1:12" x14ac:dyDescent="0.25">
      <c r="A15" s="5" t="s">
        <v>37</v>
      </c>
      <c r="B15" s="6">
        <v>145</v>
      </c>
      <c r="C15" s="7">
        <v>3154</v>
      </c>
      <c r="D15" s="7">
        <v>99</v>
      </c>
      <c r="E15" s="7">
        <v>17.32</v>
      </c>
      <c r="F15" s="7">
        <v>0</v>
      </c>
      <c r="G15" s="7">
        <v>708</v>
      </c>
      <c r="H15" s="9">
        <v>26146</v>
      </c>
      <c r="I15" s="7">
        <v>25.41</v>
      </c>
      <c r="J15" s="7">
        <v>37</v>
      </c>
      <c r="K15" s="7">
        <v>125</v>
      </c>
      <c r="L15" s="7">
        <v>0</v>
      </c>
    </row>
    <row r="16" spans="1:12" x14ac:dyDescent="0.25">
      <c r="A16" s="5" t="s">
        <v>38</v>
      </c>
      <c r="B16" s="6">
        <v>144</v>
      </c>
      <c r="C16" s="7">
        <v>3346</v>
      </c>
      <c r="D16" s="7">
        <v>169</v>
      </c>
      <c r="E16" s="7">
        <v>19.12</v>
      </c>
      <c r="F16" s="7">
        <v>1</v>
      </c>
      <c r="G16" s="7">
        <v>517</v>
      </c>
      <c r="H16" s="8">
        <v>44423</v>
      </c>
      <c r="I16" s="7">
        <v>27.56</v>
      </c>
      <c r="J16" s="7">
        <v>18</v>
      </c>
      <c r="K16" s="7">
        <v>47</v>
      </c>
      <c r="L16" s="7">
        <v>0</v>
      </c>
    </row>
    <row r="17" spans="1:12" x14ac:dyDescent="0.25">
      <c r="A17" s="5" t="s">
        <v>39</v>
      </c>
      <c r="B17" s="6">
        <v>134</v>
      </c>
      <c r="C17" s="7">
        <v>8781</v>
      </c>
      <c r="D17" s="7">
        <v>281</v>
      </c>
      <c r="E17" s="7">
        <v>45.97</v>
      </c>
      <c r="F17" s="7">
        <v>17</v>
      </c>
      <c r="G17" s="7">
        <v>2</v>
      </c>
      <c r="H17" s="8">
        <v>44198</v>
      </c>
      <c r="I17" s="7">
        <v>63</v>
      </c>
      <c r="J17" s="7">
        <v>0</v>
      </c>
      <c r="K17" s="7">
        <v>135</v>
      </c>
      <c r="L17" s="7">
        <v>0</v>
      </c>
    </row>
    <row r="18" spans="1:12" x14ac:dyDescent="0.25">
      <c r="A18" s="5" t="s">
        <v>40</v>
      </c>
      <c r="B18" s="6">
        <v>134</v>
      </c>
      <c r="C18" s="7">
        <v>12400</v>
      </c>
      <c r="D18" s="7">
        <v>319</v>
      </c>
      <c r="E18" s="7">
        <v>57.4</v>
      </c>
      <c r="F18" s="7">
        <v>38</v>
      </c>
      <c r="G18" s="7">
        <v>0</v>
      </c>
      <c r="H18" s="7" t="s">
        <v>41</v>
      </c>
      <c r="I18" s="7" t="s">
        <v>41</v>
      </c>
      <c r="J18" s="7">
        <v>0</v>
      </c>
      <c r="K18" s="7">
        <v>182</v>
      </c>
      <c r="L18" s="7">
        <v>20</v>
      </c>
    </row>
    <row r="19" spans="1:12" x14ac:dyDescent="0.25">
      <c r="A19" s="5" t="s">
        <v>42</v>
      </c>
      <c r="B19" s="6">
        <v>133</v>
      </c>
      <c r="C19" s="7">
        <v>1261</v>
      </c>
      <c r="D19" s="7">
        <v>67</v>
      </c>
      <c r="E19" s="7">
        <v>11.67</v>
      </c>
      <c r="F19" s="7">
        <v>0</v>
      </c>
      <c r="G19" s="7">
        <v>800</v>
      </c>
      <c r="H19" s="9">
        <v>18872</v>
      </c>
      <c r="I19" s="7">
        <v>22.72</v>
      </c>
      <c r="J19" s="7">
        <v>67</v>
      </c>
      <c r="K19" s="7">
        <v>72</v>
      </c>
      <c r="L19" s="7">
        <v>0</v>
      </c>
    </row>
    <row r="20" spans="1:12" x14ac:dyDescent="0.25">
      <c r="A20" s="5" t="s">
        <v>43</v>
      </c>
      <c r="B20" s="6">
        <v>133</v>
      </c>
      <c r="C20" s="7">
        <v>8463</v>
      </c>
      <c r="D20" s="7">
        <v>190</v>
      </c>
      <c r="E20" s="7">
        <v>39.54</v>
      </c>
      <c r="F20" s="7">
        <v>15</v>
      </c>
      <c r="G20" s="7">
        <v>0</v>
      </c>
      <c r="H20" s="7" t="s">
        <v>41</v>
      </c>
      <c r="I20" s="7" t="s">
        <v>41</v>
      </c>
      <c r="J20" s="7">
        <v>0</v>
      </c>
      <c r="K20" s="7">
        <v>263</v>
      </c>
      <c r="L20" s="7">
        <v>14</v>
      </c>
    </row>
    <row r="21" spans="1:12" x14ac:dyDescent="0.25">
      <c r="A21" s="5" t="s">
        <v>44</v>
      </c>
      <c r="B21" s="6">
        <v>132</v>
      </c>
      <c r="C21" s="7">
        <v>2506</v>
      </c>
      <c r="D21" s="7" t="s">
        <v>45</v>
      </c>
      <c r="E21" s="7">
        <v>17.77</v>
      </c>
      <c r="F21" s="7">
        <v>1</v>
      </c>
      <c r="G21" s="7">
        <v>619</v>
      </c>
      <c r="H21" s="9">
        <v>27303</v>
      </c>
      <c r="I21" s="7">
        <v>29.65</v>
      </c>
      <c r="J21" s="7">
        <v>35</v>
      </c>
      <c r="K21" s="7">
        <v>60</v>
      </c>
      <c r="L21" s="7">
        <v>0</v>
      </c>
    </row>
    <row r="22" spans="1:12" x14ac:dyDescent="0.25">
      <c r="A22" s="5" t="s">
        <v>46</v>
      </c>
      <c r="B22" s="6">
        <v>132</v>
      </c>
      <c r="C22" s="7">
        <v>936</v>
      </c>
      <c r="D22" s="7" t="s">
        <v>47</v>
      </c>
      <c r="E22" s="7">
        <v>7.54</v>
      </c>
      <c r="F22" s="7">
        <v>0</v>
      </c>
      <c r="G22" s="7">
        <v>519</v>
      </c>
      <c r="H22" s="9">
        <v>13697</v>
      </c>
      <c r="I22" s="7">
        <v>24.44</v>
      </c>
      <c r="J22" s="7">
        <v>22</v>
      </c>
      <c r="K22" s="7">
        <v>29</v>
      </c>
      <c r="L22" s="7">
        <v>0</v>
      </c>
    </row>
    <row r="23" spans="1:12" x14ac:dyDescent="0.25">
      <c r="A23" s="5" t="s">
        <v>48</v>
      </c>
      <c r="B23" s="6">
        <v>131</v>
      </c>
      <c r="C23" s="7">
        <v>5248</v>
      </c>
      <c r="D23" s="7">
        <v>163</v>
      </c>
      <c r="E23" s="7">
        <v>31.05</v>
      </c>
      <c r="F23" s="7">
        <v>8</v>
      </c>
      <c r="G23" s="7">
        <v>434</v>
      </c>
      <c r="H23" s="9">
        <v>30560</v>
      </c>
      <c r="I23" s="7">
        <v>29.64</v>
      </c>
      <c r="J23" s="7">
        <v>23</v>
      </c>
      <c r="K23" s="7">
        <v>64</v>
      </c>
      <c r="L23" s="7">
        <v>0</v>
      </c>
    </row>
    <row r="24" spans="1:12" x14ac:dyDescent="0.25">
      <c r="A24" s="5" t="s">
        <v>49</v>
      </c>
      <c r="B24" s="6">
        <v>131</v>
      </c>
      <c r="C24" s="7">
        <v>11953</v>
      </c>
      <c r="D24" s="7" t="s">
        <v>50</v>
      </c>
      <c r="E24" s="7">
        <v>52.88</v>
      </c>
      <c r="F24" s="7">
        <v>34</v>
      </c>
      <c r="G24" s="7">
        <v>0</v>
      </c>
      <c r="H24" s="7" t="s">
        <v>41</v>
      </c>
      <c r="I24" s="7" t="s">
        <v>41</v>
      </c>
      <c r="J24" s="7">
        <v>0</v>
      </c>
      <c r="K24" s="7">
        <v>164</v>
      </c>
      <c r="L24" s="7">
        <v>0</v>
      </c>
    </row>
    <row r="25" spans="1:12" x14ac:dyDescent="0.25">
      <c r="A25" s="5" t="s">
        <v>51</v>
      </c>
      <c r="B25" s="6">
        <v>128</v>
      </c>
      <c r="C25" s="7">
        <v>8029</v>
      </c>
      <c r="D25" s="7" t="s">
        <v>52</v>
      </c>
      <c r="E25" s="7">
        <v>41.81</v>
      </c>
      <c r="F25" s="7">
        <v>20</v>
      </c>
      <c r="G25" s="7">
        <v>59</v>
      </c>
      <c r="H25" s="9">
        <v>14732</v>
      </c>
      <c r="I25" s="7">
        <v>41.16</v>
      </c>
      <c r="J25" s="7">
        <v>1</v>
      </c>
      <c r="K25" s="7">
        <v>181</v>
      </c>
      <c r="L25" s="7">
        <v>0</v>
      </c>
    </row>
    <row r="26" spans="1:12" x14ac:dyDescent="0.25">
      <c r="A26" s="5" t="s">
        <v>53</v>
      </c>
      <c r="B26" s="6">
        <v>125</v>
      </c>
      <c r="C26" s="7">
        <v>10122</v>
      </c>
      <c r="D26" s="7" t="s">
        <v>54</v>
      </c>
      <c r="E26" s="7">
        <v>51.12</v>
      </c>
      <c r="F26" s="7">
        <v>34</v>
      </c>
      <c r="G26" s="7">
        <v>1</v>
      </c>
      <c r="H26" s="9">
        <v>12420</v>
      </c>
      <c r="I26" s="7">
        <v>206</v>
      </c>
      <c r="J26" s="7">
        <v>0</v>
      </c>
      <c r="K26" s="7">
        <v>108</v>
      </c>
      <c r="L26" s="7">
        <v>0</v>
      </c>
    </row>
    <row r="27" spans="1:12" x14ac:dyDescent="0.25">
      <c r="A27" s="5" t="s">
        <v>55</v>
      </c>
      <c r="B27" s="6">
        <v>124</v>
      </c>
      <c r="C27" s="7">
        <v>9282</v>
      </c>
      <c r="D27" s="7" t="s">
        <v>56</v>
      </c>
      <c r="E27" s="7">
        <v>46.64</v>
      </c>
      <c r="F27" s="7">
        <v>28</v>
      </c>
      <c r="G27" s="7">
        <v>0</v>
      </c>
      <c r="H27" s="7" t="s">
        <v>41</v>
      </c>
      <c r="I27" s="7" t="s">
        <v>41</v>
      </c>
      <c r="J27" s="7">
        <v>0</v>
      </c>
      <c r="K27" s="7">
        <v>108</v>
      </c>
      <c r="L27" s="7">
        <v>0</v>
      </c>
    </row>
    <row r="28" spans="1:12" x14ac:dyDescent="0.25">
      <c r="A28" s="5" t="s">
        <v>57</v>
      </c>
      <c r="B28" s="6">
        <v>124</v>
      </c>
      <c r="C28" s="7">
        <v>8832</v>
      </c>
      <c r="D28" s="7" t="s">
        <v>58</v>
      </c>
      <c r="E28" s="7">
        <v>52.57</v>
      </c>
      <c r="F28" s="7">
        <v>23</v>
      </c>
      <c r="G28" s="7">
        <v>17</v>
      </c>
      <c r="H28" s="9">
        <v>27089</v>
      </c>
      <c r="I28" s="7">
        <v>40.11</v>
      </c>
      <c r="J28" s="7">
        <v>0</v>
      </c>
      <c r="K28" s="7">
        <v>93</v>
      </c>
      <c r="L28" s="7">
        <v>1</v>
      </c>
    </row>
    <row r="29" spans="1:12" x14ac:dyDescent="0.25">
      <c r="A29" s="5" t="s">
        <v>59</v>
      </c>
      <c r="B29" s="6">
        <v>124</v>
      </c>
      <c r="C29" s="7">
        <v>641</v>
      </c>
      <c r="D29" s="7">
        <v>61</v>
      </c>
      <c r="E29" s="7">
        <v>7.36</v>
      </c>
      <c r="F29" s="7">
        <v>0</v>
      </c>
      <c r="G29" s="7">
        <v>563</v>
      </c>
      <c r="H29" s="8">
        <v>44432</v>
      </c>
      <c r="I29" s="7">
        <v>21.64</v>
      </c>
      <c r="J29" s="7">
        <v>29</v>
      </c>
      <c r="K29" s="7">
        <v>38</v>
      </c>
      <c r="L29" s="7">
        <v>0</v>
      </c>
    </row>
    <row r="30" spans="1:12" x14ac:dyDescent="0.25">
      <c r="A30" s="5" t="s">
        <v>60</v>
      </c>
      <c r="B30" s="6">
        <v>121</v>
      </c>
      <c r="C30" s="7">
        <v>8540</v>
      </c>
      <c r="D30" s="7">
        <v>291</v>
      </c>
      <c r="E30" s="7">
        <v>50.23</v>
      </c>
      <c r="F30" s="7">
        <v>24</v>
      </c>
      <c r="G30" s="7">
        <v>32</v>
      </c>
      <c r="H30" s="8">
        <v>44244</v>
      </c>
      <c r="I30" s="7">
        <v>61.37</v>
      </c>
      <c r="J30" s="7">
        <v>0</v>
      </c>
      <c r="K30" s="7">
        <v>122</v>
      </c>
      <c r="L30" s="7">
        <v>0</v>
      </c>
    </row>
    <row r="31" spans="1:12" x14ac:dyDescent="0.25">
      <c r="A31" s="5" t="s">
        <v>61</v>
      </c>
      <c r="B31" s="6">
        <v>120</v>
      </c>
      <c r="C31" s="7">
        <v>8830</v>
      </c>
      <c r="D31" s="7">
        <v>329</v>
      </c>
      <c r="E31" s="7">
        <v>49.6</v>
      </c>
      <c r="F31" s="7">
        <v>25</v>
      </c>
      <c r="G31" s="7">
        <v>0</v>
      </c>
      <c r="H31" s="7" t="s">
        <v>41</v>
      </c>
      <c r="I31" s="7" t="s">
        <v>41</v>
      </c>
      <c r="J31" s="7">
        <v>0</v>
      </c>
      <c r="K31" s="7">
        <v>81</v>
      </c>
      <c r="L31" s="7">
        <v>0</v>
      </c>
    </row>
    <row r="32" spans="1:12" x14ac:dyDescent="0.25">
      <c r="A32" s="5" t="s">
        <v>62</v>
      </c>
      <c r="B32" s="6">
        <v>119</v>
      </c>
      <c r="C32" s="7">
        <v>4356</v>
      </c>
      <c r="D32" s="7" t="s">
        <v>63</v>
      </c>
      <c r="E32" s="7">
        <v>27.39</v>
      </c>
      <c r="F32" s="7">
        <v>4</v>
      </c>
      <c r="G32" s="7" t="s">
        <v>41</v>
      </c>
      <c r="H32" s="7" t="s">
        <v>41</v>
      </c>
      <c r="I32" s="7" t="s">
        <v>41</v>
      </c>
      <c r="J32" s="7" t="s">
        <v>41</v>
      </c>
      <c r="K32" s="7">
        <v>366</v>
      </c>
      <c r="L32" s="7">
        <v>29</v>
      </c>
    </row>
    <row r="33" spans="1:12" x14ac:dyDescent="0.25">
      <c r="A33" s="5" t="s">
        <v>64</v>
      </c>
      <c r="B33" s="6">
        <v>118</v>
      </c>
      <c r="C33" s="7">
        <v>7727</v>
      </c>
      <c r="D33" s="7">
        <v>235</v>
      </c>
      <c r="E33" s="7">
        <v>42.69</v>
      </c>
      <c r="F33" s="7">
        <v>22</v>
      </c>
      <c r="G33" s="7">
        <v>1</v>
      </c>
      <c r="H33" s="9">
        <v>12055</v>
      </c>
      <c r="I33" s="7">
        <v>76</v>
      </c>
      <c r="J33" s="7">
        <v>0</v>
      </c>
      <c r="K33" s="7">
        <v>100</v>
      </c>
      <c r="L33" s="7">
        <v>0</v>
      </c>
    </row>
    <row r="34" spans="1:12" x14ac:dyDescent="0.25">
      <c r="A34" s="5" t="s">
        <v>65</v>
      </c>
      <c r="B34" s="6">
        <v>118</v>
      </c>
      <c r="C34" s="7">
        <v>8900</v>
      </c>
      <c r="D34" s="7">
        <v>333</v>
      </c>
      <c r="E34" s="7">
        <v>42.58</v>
      </c>
      <c r="F34" s="7">
        <v>20</v>
      </c>
      <c r="G34" s="7">
        <v>23</v>
      </c>
      <c r="H34" s="9">
        <v>14305</v>
      </c>
      <c r="I34" s="7">
        <v>46.47</v>
      </c>
      <c r="J34" s="7">
        <v>0</v>
      </c>
      <c r="K34" s="7">
        <v>103</v>
      </c>
      <c r="L34" s="7">
        <v>0</v>
      </c>
    </row>
    <row r="35" spans="1:12" x14ac:dyDescent="0.25">
      <c r="A35" s="5" t="s">
        <v>66</v>
      </c>
      <c r="B35" s="6">
        <v>118</v>
      </c>
      <c r="C35" s="7">
        <v>10099</v>
      </c>
      <c r="D35" s="7">
        <v>313</v>
      </c>
      <c r="E35" s="7">
        <v>52.05</v>
      </c>
      <c r="F35" s="7">
        <v>34</v>
      </c>
      <c r="G35" s="7">
        <v>9</v>
      </c>
      <c r="H35" s="8">
        <v>44250</v>
      </c>
      <c r="I35" s="7">
        <v>54.55</v>
      </c>
      <c r="J35" s="7">
        <v>0</v>
      </c>
      <c r="K35" s="7">
        <v>139</v>
      </c>
      <c r="L35" s="7">
        <v>0</v>
      </c>
    </row>
    <row r="36" spans="1:12" x14ac:dyDescent="0.25">
      <c r="A36" s="5" t="s">
        <v>67</v>
      </c>
      <c r="B36" s="6">
        <v>117</v>
      </c>
      <c r="C36" s="7">
        <v>8231</v>
      </c>
      <c r="D36" s="7">
        <v>215</v>
      </c>
      <c r="E36" s="7">
        <v>44.25</v>
      </c>
      <c r="F36" s="7">
        <v>18</v>
      </c>
      <c r="G36" s="7">
        <v>1</v>
      </c>
      <c r="H36" s="8">
        <v>44197</v>
      </c>
      <c r="I36" s="7">
        <v>20</v>
      </c>
      <c r="J36" s="7">
        <v>0</v>
      </c>
      <c r="K36" s="7">
        <v>74</v>
      </c>
      <c r="L36" s="7">
        <v>0</v>
      </c>
    </row>
    <row r="37" spans="1:12" x14ac:dyDescent="0.25">
      <c r="A37" s="5" t="s">
        <v>68</v>
      </c>
      <c r="B37" s="6">
        <v>117</v>
      </c>
      <c r="C37" s="7">
        <v>9265</v>
      </c>
      <c r="D37" s="7">
        <v>277</v>
      </c>
      <c r="E37" s="7">
        <v>48.25</v>
      </c>
      <c r="F37" s="7">
        <v>27</v>
      </c>
      <c r="G37" s="7">
        <v>8</v>
      </c>
      <c r="H37" s="7" t="s">
        <v>69</v>
      </c>
      <c r="I37" s="7">
        <v>110.62</v>
      </c>
      <c r="J37" s="7">
        <v>0</v>
      </c>
      <c r="K37" s="7">
        <v>169</v>
      </c>
      <c r="L37" s="7">
        <v>0</v>
      </c>
    </row>
    <row r="38" spans="1:12" x14ac:dyDescent="0.25">
      <c r="A38" s="5" t="s">
        <v>70</v>
      </c>
      <c r="B38" s="6">
        <v>116</v>
      </c>
      <c r="C38" s="7">
        <v>7487</v>
      </c>
      <c r="D38" s="7">
        <v>184</v>
      </c>
      <c r="E38" s="7">
        <v>42.29</v>
      </c>
      <c r="F38" s="7">
        <v>18</v>
      </c>
      <c r="G38" s="7">
        <v>1</v>
      </c>
      <c r="H38" s="8">
        <v>44198</v>
      </c>
      <c r="I38" s="7">
        <v>8</v>
      </c>
      <c r="J38" s="7">
        <v>0</v>
      </c>
      <c r="K38" s="7">
        <v>65</v>
      </c>
      <c r="L38" s="7">
        <v>0</v>
      </c>
    </row>
    <row r="39" spans="1:12" x14ac:dyDescent="0.25">
      <c r="A39" s="5" t="s">
        <v>71</v>
      </c>
      <c r="B39" s="6">
        <v>116</v>
      </c>
      <c r="C39" s="7">
        <v>6868</v>
      </c>
      <c r="D39" s="7">
        <v>166</v>
      </c>
      <c r="E39" s="7">
        <v>42.13</v>
      </c>
      <c r="F39" s="7">
        <v>17</v>
      </c>
      <c r="G39" s="7">
        <v>0</v>
      </c>
      <c r="H39" s="7" t="s">
        <v>41</v>
      </c>
      <c r="I39" s="7" t="s">
        <v>41</v>
      </c>
      <c r="J39" s="7">
        <v>0</v>
      </c>
      <c r="K39" s="7">
        <v>78</v>
      </c>
      <c r="L39" s="7">
        <v>0</v>
      </c>
    </row>
    <row r="40" spans="1:12" x14ac:dyDescent="0.25">
      <c r="A40" s="5" t="s">
        <v>72</v>
      </c>
      <c r="B40" s="6">
        <v>115</v>
      </c>
      <c r="C40" s="7">
        <v>7728</v>
      </c>
      <c r="D40" s="7" t="s">
        <v>73</v>
      </c>
      <c r="E40" s="7">
        <v>37.69</v>
      </c>
      <c r="F40" s="7">
        <v>16</v>
      </c>
      <c r="G40" s="7">
        <v>2</v>
      </c>
      <c r="H40" s="8">
        <v>44216</v>
      </c>
      <c r="I40" s="7">
        <v>151</v>
      </c>
      <c r="J40" s="7">
        <v>0</v>
      </c>
      <c r="K40" s="7">
        <v>83</v>
      </c>
      <c r="L40" s="7">
        <v>0</v>
      </c>
    </row>
    <row r="41" spans="1:12" x14ac:dyDescent="0.25">
      <c r="A41" s="5" t="s">
        <v>74</v>
      </c>
      <c r="B41" s="6">
        <v>115</v>
      </c>
      <c r="C41" s="7">
        <v>8643</v>
      </c>
      <c r="D41" s="7" t="s">
        <v>75</v>
      </c>
      <c r="E41" s="7">
        <v>49.1</v>
      </c>
      <c r="F41" s="7">
        <v>28</v>
      </c>
      <c r="G41" s="7">
        <v>31</v>
      </c>
      <c r="H41" s="8">
        <v>44356</v>
      </c>
      <c r="I41" s="7">
        <v>38.19</v>
      </c>
      <c r="J41" s="7">
        <v>2</v>
      </c>
      <c r="K41" s="7">
        <v>134</v>
      </c>
      <c r="L41" s="7">
        <v>0</v>
      </c>
    </row>
    <row r="42" spans="1:12" x14ac:dyDescent="0.25">
      <c r="A42" s="5" t="s">
        <v>76</v>
      </c>
      <c r="B42" s="6">
        <v>114</v>
      </c>
      <c r="C42" s="7">
        <v>7624</v>
      </c>
      <c r="D42" s="7">
        <v>182</v>
      </c>
      <c r="E42" s="7">
        <v>44.06</v>
      </c>
      <c r="F42" s="7">
        <v>22</v>
      </c>
      <c r="G42" s="7">
        <v>0</v>
      </c>
      <c r="H42" s="7" t="s">
        <v>41</v>
      </c>
      <c r="I42" s="7" t="s">
        <v>41</v>
      </c>
      <c r="J42" s="7">
        <v>0</v>
      </c>
      <c r="K42" s="7">
        <v>120</v>
      </c>
      <c r="L42" s="7">
        <v>0</v>
      </c>
    </row>
    <row r="43" spans="1:12" x14ac:dyDescent="0.25">
      <c r="A43" s="5" t="s">
        <v>77</v>
      </c>
      <c r="B43" s="6">
        <v>114</v>
      </c>
      <c r="C43" s="7">
        <v>8765</v>
      </c>
      <c r="D43" s="7" t="s">
        <v>78</v>
      </c>
      <c r="E43" s="7">
        <v>50.66</v>
      </c>
      <c r="F43" s="7">
        <v>22</v>
      </c>
      <c r="G43" s="7">
        <v>2</v>
      </c>
      <c r="H43" s="9">
        <v>17930</v>
      </c>
      <c r="I43" s="7">
        <v>52</v>
      </c>
      <c r="J43" s="7">
        <v>0</v>
      </c>
      <c r="K43" s="7">
        <v>222</v>
      </c>
      <c r="L43" s="7">
        <v>5</v>
      </c>
    </row>
    <row r="44" spans="1:12" x14ac:dyDescent="0.25">
      <c r="A44" s="5" t="s">
        <v>79</v>
      </c>
      <c r="B44" s="6">
        <v>113</v>
      </c>
      <c r="C44" s="7">
        <v>7212</v>
      </c>
      <c r="D44" s="7">
        <v>239</v>
      </c>
      <c r="E44" s="7">
        <v>42.17</v>
      </c>
      <c r="F44" s="7">
        <v>16</v>
      </c>
      <c r="G44" s="7">
        <v>32</v>
      </c>
      <c r="H44" s="8">
        <v>44283</v>
      </c>
      <c r="I44" s="7">
        <v>52.53</v>
      </c>
      <c r="J44" s="7">
        <v>0</v>
      </c>
      <c r="K44" s="7">
        <v>71</v>
      </c>
      <c r="L44" s="7">
        <v>0</v>
      </c>
    </row>
    <row r="45" spans="1:12" x14ac:dyDescent="0.25">
      <c r="A45" s="5" t="s">
        <v>80</v>
      </c>
      <c r="B45" s="6">
        <v>113</v>
      </c>
      <c r="C45" s="7">
        <v>4531</v>
      </c>
      <c r="D45" s="7">
        <v>140</v>
      </c>
      <c r="E45" s="7">
        <v>30</v>
      </c>
      <c r="F45" s="7">
        <v>6</v>
      </c>
      <c r="G45" s="7">
        <v>362</v>
      </c>
      <c r="H45" s="9">
        <v>31959</v>
      </c>
      <c r="I45" s="7">
        <v>34.36</v>
      </c>
      <c r="J45" s="7">
        <v>20</v>
      </c>
      <c r="K45" s="7">
        <v>58</v>
      </c>
      <c r="L45" s="7">
        <v>0</v>
      </c>
    </row>
    <row r="46" spans="1:12" x14ac:dyDescent="0.25">
      <c r="A46" s="5" t="s">
        <v>81</v>
      </c>
      <c r="B46" s="6">
        <v>111</v>
      </c>
      <c r="C46" s="7">
        <v>7172</v>
      </c>
      <c r="D46" s="7" t="s">
        <v>82</v>
      </c>
      <c r="E46" s="7">
        <v>40.06</v>
      </c>
      <c r="F46" s="7">
        <v>9</v>
      </c>
      <c r="G46" s="7" t="s">
        <v>41</v>
      </c>
      <c r="H46" s="7" t="s">
        <v>41</v>
      </c>
      <c r="I46" s="7" t="s">
        <v>41</v>
      </c>
      <c r="J46" s="7" t="s">
        <v>41</v>
      </c>
      <c r="K46" s="7">
        <v>171</v>
      </c>
      <c r="L46" s="7">
        <v>0</v>
      </c>
    </row>
    <row r="47" spans="1:12" x14ac:dyDescent="0.25">
      <c r="A47" s="5" t="s">
        <v>83</v>
      </c>
      <c r="B47" s="6">
        <v>111</v>
      </c>
      <c r="C47" s="7">
        <v>3089</v>
      </c>
      <c r="D47" s="7" t="s">
        <v>84</v>
      </c>
      <c r="E47" s="7">
        <v>24.32</v>
      </c>
      <c r="F47" s="7">
        <v>1</v>
      </c>
      <c r="G47" s="7">
        <v>355</v>
      </c>
      <c r="H47" s="9">
        <v>26115</v>
      </c>
      <c r="I47" s="7">
        <v>29.58</v>
      </c>
      <c r="J47" s="7">
        <v>12</v>
      </c>
      <c r="K47" s="7">
        <v>31</v>
      </c>
      <c r="L47" s="7">
        <v>0</v>
      </c>
    </row>
    <row r="48" spans="1:12" x14ac:dyDescent="0.25">
      <c r="A48" s="5" t="s">
        <v>85</v>
      </c>
      <c r="B48" s="6">
        <v>110</v>
      </c>
      <c r="C48" s="7">
        <v>6973</v>
      </c>
      <c r="D48" s="7">
        <v>340</v>
      </c>
      <c r="E48" s="7">
        <v>40.07</v>
      </c>
      <c r="F48" s="7">
        <v>14</v>
      </c>
      <c r="G48" s="7">
        <v>98</v>
      </c>
      <c r="H48" s="9">
        <v>12540</v>
      </c>
      <c r="I48" s="7">
        <v>34.340000000000003</v>
      </c>
      <c r="J48" s="7">
        <v>2</v>
      </c>
      <c r="K48" s="7">
        <v>78</v>
      </c>
      <c r="L48" s="7">
        <v>0</v>
      </c>
    </row>
    <row r="49" spans="1:12" x14ac:dyDescent="0.25">
      <c r="A49" s="5" t="s">
        <v>86</v>
      </c>
      <c r="B49" s="6">
        <v>110</v>
      </c>
      <c r="C49" s="7">
        <v>7515</v>
      </c>
      <c r="D49" s="7" t="s">
        <v>87</v>
      </c>
      <c r="E49" s="7">
        <v>46.67</v>
      </c>
      <c r="F49" s="7">
        <v>19</v>
      </c>
      <c r="G49" s="7">
        <v>10</v>
      </c>
      <c r="H49" s="8">
        <v>44240</v>
      </c>
      <c r="I49" s="7">
        <v>62.2</v>
      </c>
      <c r="J49" s="7">
        <v>0</v>
      </c>
      <c r="K49" s="7">
        <v>90</v>
      </c>
      <c r="L49" s="7">
        <v>0</v>
      </c>
    </row>
  </sheetData>
  <mergeCells count="1">
    <mergeCell ref="A2:L2"/>
  </mergeCells>
  <hyperlinks>
    <hyperlink ref="A4" r:id="rId1" display="https://stats.espncricinfo.com/wi/content/player/35320.html" xr:uid="{EA437AE9-B9B6-42B6-8196-4B38E9C24045}"/>
    <hyperlink ref="A5" r:id="rId2" display="https://stats.espncricinfo.com/wi/content/player/7133.html" xr:uid="{6F1B061E-9FD4-41D3-BE32-D172F59B3C30}"/>
    <hyperlink ref="A6" r:id="rId3" display="https://stats.espncricinfo.com/wi/content/player/8192.html" xr:uid="{DE3908BC-EC47-4250-B589-FB6741B4B8A3}"/>
    <hyperlink ref="A7" r:id="rId4" display="https://stats.espncricinfo.com/wi/content/player/45789.html" xr:uid="{84BB134E-90AD-480F-8CE2-8E1B067E2129}"/>
    <hyperlink ref="A8" r:id="rId5" display="https://stats.espncricinfo.com/wi/content/player/51469.html" xr:uid="{E120CEFC-8345-434A-AAF3-E93807D27308}"/>
    <hyperlink ref="A9" r:id="rId6" display="https://stats.espncricinfo.com/wi/content/player/28114.html" xr:uid="{10EEAE9A-FC40-423C-A887-D88612149CDE}"/>
    <hyperlink ref="A10" r:id="rId7" display="https://stats.espncricinfo.com/wi/content/player/11728.html" xr:uid="{A28CCAB0-689E-40B3-84F3-A75CF27017D4}"/>
    <hyperlink ref="A11" r:id="rId8" display="https://stats.espncricinfo.com/wi/content/player/8608.html" xr:uid="{4C11D036-6763-4B6A-85BA-3F6E534EAB83}"/>
    <hyperlink ref="A12" r:id="rId9" display="https://stats.espncricinfo.com/wi/content/player/4174.html" xr:uid="{A93DA348-B1A5-42BD-AEE7-EFDCFA6C7158}"/>
    <hyperlink ref="A13" r:id="rId10" display="https://stats.espncricinfo.com/wi/content/player/49289.html" xr:uid="{D7B6DC29-010D-401F-B9E5-C8F5DEF118F1}"/>
    <hyperlink ref="A14" r:id="rId11" display="https://stats.espncricinfo.com/wi/content/player/44111.html" xr:uid="{CD31A416-510A-4690-B754-AF0E27369367}"/>
    <hyperlink ref="A15" r:id="rId12" display="https://stats.espncricinfo.com/wi/content/player/8166.html" xr:uid="{B8B1677F-4EB3-4D5C-A7E7-A4F8B7B65F1A}"/>
    <hyperlink ref="A16" r:id="rId13" display="https://stats.espncricinfo.com/wi/content/player/10617.html" xr:uid="{F66E20F4-B56E-4BDD-985E-E9BF02A0749A}"/>
    <hyperlink ref="A17" r:id="rId14" display="https://stats.espncricinfo.com/wi/content/player/30750.html" xr:uid="{54E3B1D7-638F-4AC8-A5AB-89776F9DC095}"/>
    <hyperlink ref="A18" r:id="rId15" display="https://stats.espncricinfo.com/wi/content/player/50710.html" xr:uid="{8210ABA0-1A84-45AF-A7F2-F853604240B7}"/>
    <hyperlink ref="A19" r:id="rId16" display="https://stats.espncricinfo.com/wi/content/player/49636.html" xr:uid="{B7CF9F90-9C21-4FD8-9C41-77E0A148C070}"/>
    <hyperlink ref="A20" r:id="rId17" display="https://stats.espncricinfo.com/wi/content/player/20372.html" xr:uid="{E7A190E1-83BC-4C75-975D-17501DF15755}"/>
    <hyperlink ref="A21" r:id="rId18" display="https://stats.espncricinfo.com/wi/content/player/30176.html" xr:uid="{E8917404-F7AC-413F-AC4E-D2F2E98E528F}"/>
    <hyperlink ref="A22" r:id="rId19" display="https://stats.espncricinfo.com/wi/content/player/53216.html" xr:uid="{DFF230E7-E46A-4864-A30A-41629C05C993}"/>
    <hyperlink ref="A23" r:id="rId20" display="https://stats.espncricinfo.com/wi/content/player/30028.html" xr:uid="{6667C199-C556-428C-8F1F-C429AE0606D9}"/>
    <hyperlink ref="A24" r:id="rId21" display="https://stats.espncricinfo.com/wi/content/player/52337.html" xr:uid="{945A6592-D037-4B89-AB20-9F14EC031304}"/>
    <hyperlink ref="A25" r:id="rId22" display="https://stats.espncricinfo.com/wi/content/player/8189.html" xr:uid="{855F54F2-9567-42B3-9EFB-4F3A98FF7D51}"/>
    <hyperlink ref="A26" r:id="rId23" display="https://stats.espncricinfo.com/wi/content/player/28794.html" xr:uid="{7CF91E9B-DCBF-4EDD-97C8-331667A7E72A}"/>
    <hyperlink ref="A27" r:id="rId24" display="https://stats.espncricinfo.com/wi/content/player/43906.html" xr:uid="{77D7E692-017F-4F0C-A84E-686E6AAE378B}"/>
    <hyperlink ref="A28" r:id="rId25" display="https://stats.espncricinfo.com/wi/content/player/40879.html" xr:uid="{4087995B-1550-478A-A671-659B2F8F4ADA}"/>
    <hyperlink ref="A29" r:id="rId26" display="https://stats.espncricinfo.com/wi/content/player/6565.html" xr:uid="{4A5BA1D7-8AE8-48BE-9339-CEAE03537883}"/>
    <hyperlink ref="A30" r:id="rId27" display="https://stats.espncricinfo.com/wi/content/player/52812.html" xr:uid="{59C96F7F-10EA-4523-BFC1-F5F44158737F}"/>
    <hyperlink ref="A31" r:id="rId28" display="https://stats.espncricinfo.com/wi/content/player/40570.html" xr:uid="{710E72FF-6A23-432A-8BEF-F4D07292565E}"/>
    <hyperlink ref="A32" r:id="rId29" display="https://stats.espncricinfo.com/wi/content/player/5628.html" xr:uid="{4273B383-19E6-41EC-B0F2-79E19BF9ABB2}"/>
    <hyperlink ref="A33" r:id="rId30" display="https://stats.espncricinfo.com/wi/content/player/9062.html" xr:uid="{5B8378BE-A793-481B-BB90-BDA565C66970}"/>
    <hyperlink ref="A34" r:id="rId31" display="https://stats.espncricinfo.com/wi/content/player/13399.html" xr:uid="{9D2D9ADE-0FE9-4D68-AD54-24336DAD34BA}"/>
    <hyperlink ref="A35" r:id="rId32" display="https://stats.espncricinfo.com/wi/content/player/43652.html" xr:uid="{3E33F083-9843-49D5-834C-04A024C3D4F5}"/>
    <hyperlink ref="A36" r:id="rId33" display="https://stats.espncricinfo.com/wi/content/player/13418.html" xr:uid="{62532F30-A5A8-41FF-91DA-2E75C1BC7B07}"/>
    <hyperlink ref="A37" r:id="rId34" display="https://stats.espncricinfo.com/wi/content/player/47270.html" xr:uid="{78C6E0B4-259D-493F-950F-FA65DDCE5292}"/>
    <hyperlink ref="A38" r:id="rId35" display="https://stats.espncricinfo.com/wi/content/player/52047.html" xr:uid="{C6E6E144-A253-4BAC-BF01-0784DF05F03C}"/>
    <hyperlink ref="A39" r:id="rId36" display="https://stats.espncricinfo.com/wi/content/player/35654.html" xr:uid="{E3B5F7C6-3AFB-4F61-9E0F-D9FF9FA3C4B5}"/>
    <hyperlink ref="A40" r:id="rId37" display="https://stats.espncricinfo.com/wi/content/player/8579.html" xr:uid="{F76107CD-0915-4879-BF38-239670E55436}"/>
    <hyperlink ref="A41" r:id="rId38" display="https://stats.espncricinfo.com/wi/content/player/4578.html" xr:uid="{224FB9FF-A7B3-449E-8EF6-DB6FAB704A80}"/>
    <hyperlink ref="A42" r:id="rId39" display="https://stats.espncricinfo.com/wi/content/player/10846.html" xr:uid="{5C891875-FFDB-4E5F-9F20-F07E4B3FA1AB}"/>
    <hyperlink ref="A43" r:id="rId40" display="https://stats.espncricinfo.com/wi/content/player/44936.html" xr:uid="{47D15B97-FCAE-459A-8875-EF788C600AA5}"/>
    <hyperlink ref="A44" r:id="rId41" display="https://stats.espncricinfo.com/wi/content/player/28779.html" xr:uid="{E80B6323-177F-41AA-A22D-A747BBF58D0C}"/>
    <hyperlink ref="A45" r:id="rId42" display="https://stats.espncricinfo.com/wi/content/player/38710.html" xr:uid="{31228E84-F87B-457B-AF7C-61A2C2B51694}"/>
    <hyperlink ref="A46" r:id="rId43" display="https://stats.espncricinfo.com/wi/content/player/37000.html" xr:uid="{04A0687F-5364-4BDB-A0D7-CD4CD99A4823}"/>
    <hyperlink ref="A47" r:id="rId44" display="https://stats.espncricinfo.com/wi/content/player/50804.html" xr:uid="{B961123A-F3C9-4050-83C7-9B50D56C15F0}"/>
    <hyperlink ref="A48" r:id="rId45" display="https://stats.espncricinfo.com/wi/content/player/49209.html" xr:uid="{8B00ABE7-0BB3-44C7-996A-16A25C381016}"/>
    <hyperlink ref="A49" r:id="rId46" display="https://stats.espncricinfo.com/wi/content/player/52345.html" xr:uid="{FCC6C660-E466-42FA-9FD4-20C5D14AA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Dharmale</dc:creator>
  <cp:lastModifiedBy>Amit Dharmale</cp:lastModifiedBy>
  <dcterms:created xsi:type="dcterms:W3CDTF">2021-01-08T17:05:55Z</dcterms:created>
  <dcterms:modified xsi:type="dcterms:W3CDTF">2021-01-29T19:35:25Z</dcterms:modified>
</cp:coreProperties>
</file>